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.vandermerwe\Desktop\"/>
    </mc:Choice>
  </mc:AlternateContent>
  <bookViews>
    <workbookView xWindow="0" yWindow="0" windowWidth="20460" windowHeight="6915" activeTab="2"/>
  </bookViews>
  <sheets>
    <sheet name="Data" sheetId="1" r:id="rId1"/>
    <sheet name="information" sheetId="2" r:id="rId2"/>
    <sheet name="graphs 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17" i="2" l="1"/>
  <c r="B16" i="2"/>
  <c r="B12" i="2"/>
  <c r="B11" i="2"/>
  <c r="B10" i="2"/>
  <c r="B9" i="2"/>
  <c r="B3" i="2"/>
  <c r="B5" i="2"/>
  <c r="B4" i="2"/>
</calcChain>
</file>

<file path=xl/sharedStrings.xml><?xml version="1.0" encoding="utf-8"?>
<sst xmlns="http://schemas.openxmlformats.org/spreadsheetml/2006/main" count="92" uniqueCount="15">
  <si>
    <t>What do you do in terms of planogram and realogram compression?</t>
  </si>
  <si>
    <t>How long does it take to compare a planogram and a realogram?</t>
  </si>
  <si>
    <t>Are you a consultant or do work for insert company name here?</t>
  </si>
  <si>
    <t>How do you usually set up a planogram?</t>
  </si>
  <si>
    <t>Setting up realogram</t>
  </si>
  <si>
    <t>Comparing planograms and realograms</t>
  </si>
  <si>
    <t xml:space="preserve">investating the differences </t>
  </si>
  <si>
    <t xml:space="preserve">consulantant </t>
  </si>
  <si>
    <t xml:space="preserve">working </t>
  </si>
  <si>
    <t xml:space="preserve">analize market trends </t>
  </si>
  <si>
    <t>NA</t>
  </si>
  <si>
    <t xml:space="preserve">stader dev for hours </t>
  </si>
  <si>
    <t xml:space="preserve">avg hours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</si>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</sst>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What do you do in terms of planogram and realogram compression?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rgbClr val="FF99C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information!$A$3:$A$5</c:f>
              <c:strCache>
                <c:ptCount val="3"/>
                <c:pt idx="0">
                  <c:v>Setting up realogram</c:v>
                </c:pt>
                <c:pt idx="1">
                  <c:v>Comparing planograms and realograms</c:v>
                </c:pt>
                <c:pt idx="2">
                  <c:v>investating the differences </c:v>
                </c:pt>
              </c:strCache>
            </c:strRef>
          </c:cat>
          <c:val>
            <c:numRef>
              <c:f>information!$B$3:$B$5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3658416"/>
        <c:axId val="1453654064"/>
      </c:barChart>
      <c:catAx>
        <c:axId val="14536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54064"/>
        <c:crosses val="autoZero"/>
        <c:auto val="1"/>
        <c:lblAlgn val="ctr"/>
        <c:lblOffset val="100"/>
        <c:noMultiLvlLbl val="0"/>
      </c:catAx>
      <c:valAx>
        <c:axId val="14536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5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Normal distribtion of hours</a:t>
            </a:r>
            <a:r>
              <a:rPr lang="en-ZA" baseline="0"/>
              <a:t> 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information!$A$9:$A$12</c:f>
              <c:strCache>
                <c:ptCount val="4"/>
                <c:pt idx="0">
                  <c:v>stader dev for hours </c:v>
                </c:pt>
                <c:pt idx="1">
                  <c:v>avg hours </c:v>
                </c:pt>
                <c:pt idx="2">
                  <c:v>max</c:v>
                </c:pt>
                <c:pt idx="3">
                  <c:v>min</c:v>
                </c:pt>
              </c:strCache>
            </c:strRef>
          </c:xVal>
          <c:yVal>
            <c:numRef>
              <c:f>information!$B$9:$B$12</c:f>
              <c:numCache>
                <c:formatCode>General</c:formatCode>
                <c:ptCount val="4"/>
                <c:pt idx="0">
                  <c:v>1.7813852287849861</c:v>
                </c:pt>
                <c:pt idx="1">
                  <c:v>6.44</c:v>
                </c:pt>
                <c:pt idx="2">
                  <c:v>9</c:v>
                </c:pt>
                <c:pt idx="3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64944"/>
        <c:axId val="1453658960"/>
      </c:scatterChart>
      <c:valAx>
        <c:axId val="1453664944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58960"/>
        <c:crosses val="autoZero"/>
        <c:crossBetween val="midCat"/>
      </c:valAx>
      <c:valAx>
        <c:axId val="145365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 b="0" i="0" u="none" strike="noStrike" baseline="0">
                <a:effectLst/>
              </a:rPr>
              <a:t>Are you a consultant or do work for insert company name here?</a:t>
            </a:r>
            <a:r>
              <a:rPr lang="en-ZA" sz="1800" b="1" i="0" u="none" strike="noStrike" baseline="0"/>
              <a:t> 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information!$A$16:$A$17</c:f>
              <c:strCache>
                <c:ptCount val="2"/>
                <c:pt idx="0">
                  <c:v>consulantant </c:v>
                </c:pt>
                <c:pt idx="1">
                  <c:v>working </c:v>
                </c:pt>
              </c:strCache>
            </c:strRef>
          </c:cat>
          <c:val>
            <c:numRef>
              <c:f>information!$B$16:$B$17</c:f>
              <c:numCache>
                <c:formatCode>General</c:formatCode>
                <c:ptCount val="2"/>
                <c:pt idx="0">
                  <c:v>17</c:v>
                </c:pt>
                <c:pt idx="1">
                  <c:v>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Normal distribtion of hours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[1]Normal!$B$8:$B$88</c:f>
              <c:numCache>
                <c:formatCode>General</c:formatCode>
                <c:ptCount val="81"/>
                <c:pt idx="0">
                  <c:v>5.9480100339949057E-5</c:v>
                </c:pt>
                <c:pt idx="1">
                  <c:v>5.9480100339949057E-5</c:v>
                </c:pt>
                <c:pt idx="2">
                  <c:v>5.9480100339949057E-5</c:v>
                </c:pt>
                <c:pt idx="3">
                  <c:v>5.9480100339949057E-5</c:v>
                </c:pt>
                <c:pt idx="4">
                  <c:v>5.9480100339949057E-5</c:v>
                </c:pt>
                <c:pt idx="5">
                  <c:v>5.9480100339949057E-5</c:v>
                </c:pt>
                <c:pt idx="6">
                  <c:v>5.9480100339949057E-5</c:v>
                </c:pt>
                <c:pt idx="7">
                  <c:v>5.9480100339949057E-5</c:v>
                </c:pt>
                <c:pt idx="8">
                  <c:v>5.9480100339949057E-5</c:v>
                </c:pt>
                <c:pt idx="9">
                  <c:v>5.9480100339949057E-5</c:v>
                </c:pt>
                <c:pt idx="10">
                  <c:v>5.9480100339949057E-5</c:v>
                </c:pt>
                <c:pt idx="11">
                  <c:v>5.9480100339949057E-5</c:v>
                </c:pt>
                <c:pt idx="12">
                  <c:v>5.9480100339949057E-5</c:v>
                </c:pt>
                <c:pt idx="13">
                  <c:v>5.9480100339949057E-5</c:v>
                </c:pt>
                <c:pt idx="14">
                  <c:v>5.9480100339949057E-5</c:v>
                </c:pt>
                <c:pt idx="15">
                  <c:v>5.9480100339949057E-5</c:v>
                </c:pt>
                <c:pt idx="16">
                  <c:v>5.9480100339949057E-5</c:v>
                </c:pt>
                <c:pt idx="17">
                  <c:v>5.9480100339949057E-5</c:v>
                </c:pt>
                <c:pt idx="18">
                  <c:v>5.9480100339949057E-5</c:v>
                </c:pt>
                <c:pt idx="19">
                  <c:v>5.9480100339949057E-5</c:v>
                </c:pt>
                <c:pt idx="20">
                  <c:v>5.9480100339949057E-5</c:v>
                </c:pt>
                <c:pt idx="21">
                  <c:v>5.9480100339949057E-5</c:v>
                </c:pt>
                <c:pt idx="22">
                  <c:v>5.9480100339949057E-5</c:v>
                </c:pt>
                <c:pt idx="23">
                  <c:v>9.2195692785742518E-5</c:v>
                </c:pt>
                <c:pt idx="24">
                  <c:v>1.4115228449001712E-4</c:v>
                </c:pt>
                <c:pt idx="25">
                  <c:v>2.1345362294258698E-4</c:v>
                </c:pt>
                <c:pt idx="26">
                  <c:v>3.1882875938635854E-4</c:v>
                </c:pt>
                <c:pt idx="27">
                  <c:v>4.7038101810918106E-4</c:v>
                </c:pt>
                <c:pt idx="28">
                  <c:v>6.854573316849357E-4</c:v>
                </c:pt>
                <c:pt idx="29">
                  <c:v>9.866188393584446E-4</c:v>
                </c:pt>
                <c:pt idx="30">
                  <c:v>1.4026739184080197E-3</c:v>
                </c:pt>
                <c:pt idx="31">
                  <c:v>1.9697104053057811E-3</c:v>
                </c:pt>
                <c:pt idx="32">
                  <c:v>2.7320357393828491E-3</c:v>
                </c:pt>
                <c:pt idx="33">
                  <c:v>3.7429042151637128E-3</c:v>
                </c:pt>
                <c:pt idx="34">
                  <c:v>5.064882677243308E-3</c:v>
                </c:pt>
                <c:pt idx="35">
                  <c:v>6.7696841453785276E-3</c:v>
                </c:pt>
                <c:pt idx="36">
                  <c:v>8.9372881887055233E-3</c:v>
                </c:pt>
                <c:pt idx="37">
                  <c:v>1.1654172930537547E-2</c:v>
                </c:pt>
                <c:pt idx="38">
                  <c:v>1.5010511571231393E-2</c:v>
                </c:pt>
                <c:pt idx="39">
                  <c:v>1.9096240206203204E-2</c:v>
                </c:pt>
                <c:pt idx="40">
                  <c:v>2.3995985116972471E-2</c:v>
                </c:pt>
                <c:pt idx="41">
                  <c:v>2.9782944941537878E-2</c:v>
                </c:pt>
                <c:pt idx="42">
                  <c:v>3.6511950427735931E-2</c:v>
                </c:pt>
                <c:pt idx="43">
                  <c:v>4.4212061685666076E-2</c:v>
                </c:pt>
                <c:pt idx="44">
                  <c:v>5.2879195744034012E-2</c:v>
                </c:pt>
                <c:pt idx="45">
                  <c:v>6.2469388516175332E-2</c:v>
                </c:pt>
                <c:pt idx="46">
                  <c:v>7.2893366522663844E-2</c:v>
                </c:pt>
                <c:pt idx="47">
                  <c:v>8.4013117663694334E-2</c:v>
                </c:pt>
                <c:pt idx="48">
                  <c:v>9.5641093779124914E-2</c:v>
                </c:pt>
                <c:pt idx="49">
                  <c:v>0.10754254423073038</c:v>
                </c:pt>
                <c:pt idx="50">
                  <c:v>0.11944127179614399</c:v>
                </c:pt>
                <c:pt idx="51">
                  <c:v>0.13102883241550095</c:v>
                </c:pt>
                <c:pt idx="52">
                  <c:v>0.14197689134326766</c:v>
                </c:pt>
                <c:pt idx="53">
                  <c:v>0.15195213074050187</c:v>
                </c:pt>
                <c:pt idx="54">
                  <c:v>0.16063281328121934</c:v>
                </c:pt>
                <c:pt idx="55">
                  <c:v>0.16772587897466362</c:v>
                </c:pt>
                <c:pt idx="56">
                  <c:v>0.17298331963188726</c:v>
                </c:pt>
                <c:pt idx="57">
                  <c:v>0.17621655944670578</c:v>
                </c:pt>
                <c:pt idx="58">
                  <c:v>0.17730768017841453</c:v>
                </c:pt>
                <c:pt idx="59">
                  <c:v>0.17621655944670578</c:v>
                </c:pt>
                <c:pt idx="60">
                  <c:v>0.17298331963188726</c:v>
                </c:pt>
                <c:pt idx="61">
                  <c:v>0.16772587897466362</c:v>
                </c:pt>
                <c:pt idx="62">
                  <c:v>0.16063281328121934</c:v>
                </c:pt>
                <c:pt idx="63">
                  <c:v>0.15195213074050187</c:v>
                </c:pt>
                <c:pt idx="64">
                  <c:v>0.14197689134326766</c:v>
                </c:pt>
                <c:pt idx="65">
                  <c:v>0.13102883241550095</c:v>
                </c:pt>
                <c:pt idx="66">
                  <c:v>0.11944127179614399</c:v>
                </c:pt>
                <c:pt idx="67">
                  <c:v>0.10754254423073038</c:v>
                </c:pt>
                <c:pt idx="68">
                  <c:v>9.5641093779124914E-2</c:v>
                </c:pt>
                <c:pt idx="69">
                  <c:v>8.4013117663694334E-2</c:v>
                </c:pt>
                <c:pt idx="70">
                  <c:v>7.2893366522663844E-2</c:v>
                </c:pt>
                <c:pt idx="71">
                  <c:v>6.2469388516175332E-2</c:v>
                </c:pt>
                <c:pt idx="72">
                  <c:v>5.2879195744034012E-2</c:v>
                </c:pt>
                <c:pt idx="73">
                  <c:v>4.4212061685666076E-2</c:v>
                </c:pt>
                <c:pt idx="74">
                  <c:v>3.6511950427735931E-2</c:v>
                </c:pt>
                <c:pt idx="75">
                  <c:v>2.9782944941537878E-2</c:v>
                </c:pt>
                <c:pt idx="76">
                  <c:v>2.3995985116972471E-2</c:v>
                </c:pt>
                <c:pt idx="77">
                  <c:v>1.9096240206203204E-2</c:v>
                </c:pt>
                <c:pt idx="78">
                  <c:v>1.5010511571231393E-2</c:v>
                </c:pt>
                <c:pt idx="79">
                  <c:v>1.1654172930537547E-2</c:v>
                </c:pt>
                <c:pt idx="80">
                  <c:v>8.9372881887055233E-3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33280"/>
        <c:axId val="1540927840"/>
      </c:scatterChart>
      <c:valAx>
        <c:axId val="15409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27840"/>
        <c:crosses val="autoZero"/>
        <c:crossBetween val="midCat"/>
      </c:valAx>
      <c:valAx>
        <c:axId val="15409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66675</xdr:rowOff>
    </xdr:from>
    <xdr:to>
      <xdr:col>7</xdr:col>
      <xdr:colOff>304800</xdr:colOff>
      <xdr:row>28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142875</xdr:rowOff>
    </xdr:from>
    <xdr:to>
      <xdr:col>7</xdr:col>
      <xdr:colOff>304800</xdr:colOff>
      <xdr:row>43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381000</xdr:colOff>
      <xdr:row>14</xdr:row>
      <xdr:rowOff>57150</xdr:rowOff>
    </xdr:from>
    <xdr:to>
      <xdr:col>15</xdr:col>
      <xdr:colOff>76200</xdr:colOff>
      <xdr:row>28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iel.vandermerwe/Downloads/3360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Problem 1"/>
      <sheetName val="Problem 2"/>
    </sheetNames>
    <sheetDataSet>
      <sheetData sheetId="0">
        <row r="8">
          <cell r="B8">
            <v>5.9480100339949057E-5</v>
          </cell>
        </row>
        <row r="9">
          <cell r="B9">
            <v>5.9480100339949057E-5</v>
          </cell>
        </row>
        <row r="10">
          <cell r="B10">
            <v>5.9480100339949057E-5</v>
          </cell>
        </row>
        <row r="11">
          <cell r="B11">
            <v>5.9480100339949057E-5</v>
          </cell>
        </row>
        <row r="12">
          <cell r="B12">
            <v>5.9480100339949057E-5</v>
          </cell>
        </row>
        <row r="13">
          <cell r="B13">
            <v>5.9480100339949057E-5</v>
          </cell>
        </row>
        <row r="14">
          <cell r="B14">
            <v>5.9480100339949057E-5</v>
          </cell>
        </row>
        <row r="15">
          <cell r="B15">
            <v>5.9480100339949057E-5</v>
          </cell>
        </row>
        <row r="16">
          <cell r="B16">
            <v>5.9480100339949057E-5</v>
          </cell>
        </row>
        <row r="17">
          <cell r="B17">
            <v>5.9480100339949057E-5</v>
          </cell>
        </row>
        <row r="18">
          <cell r="B18">
            <v>5.9480100339949057E-5</v>
          </cell>
        </row>
        <row r="19">
          <cell r="B19">
            <v>5.9480100339949057E-5</v>
          </cell>
        </row>
        <row r="20">
          <cell r="B20">
            <v>5.9480100339949057E-5</v>
          </cell>
        </row>
        <row r="21">
          <cell r="B21">
            <v>5.9480100339949057E-5</v>
          </cell>
        </row>
        <row r="22">
          <cell r="B22">
            <v>5.9480100339949057E-5</v>
          </cell>
        </row>
        <row r="23">
          <cell r="B23">
            <v>5.9480100339949057E-5</v>
          </cell>
        </row>
        <row r="24">
          <cell r="B24">
            <v>5.9480100339949057E-5</v>
          </cell>
        </row>
        <row r="25">
          <cell r="B25">
            <v>5.9480100339949057E-5</v>
          </cell>
        </row>
        <row r="26">
          <cell r="B26">
            <v>5.9480100339949057E-5</v>
          </cell>
        </row>
        <row r="27">
          <cell r="B27">
            <v>5.9480100339949057E-5</v>
          </cell>
        </row>
        <row r="28">
          <cell r="B28">
            <v>5.9480100339949057E-5</v>
          </cell>
        </row>
        <row r="29">
          <cell r="B29">
            <v>5.9480100339949057E-5</v>
          </cell>
        </row>
        <row r="30">
          <cell r="B30">
            <v>5.9480100339949057E-5</v>
          </cell>
        </row>
        <row r="31">
          <cell r="B31">
            <v>9.2195692785742518E-5</v>
          </cell>
        </row>
        <row r="32">
          <cell r="B32">
            <v>1.4115228449001712E-4</v>
          </cell>
        </row>
        <row r="33">
          <cell r="B33">
            <v>2.1345362294258698E-4</v>
          </cell>
        </row>
        <row r="34">
          <cell r="B34">
            <v>3.1882875938635854E-4</v>
          </cell>
        </row>
        <row r="35">
          <cell r="B35">
            <v>4.7038101810918106E-4</v>
          </cell>
        </row>
        <row r="36">
          <cell r="B36">
            <v>6.854573316849357E-4</v>
          </cell>
        </row>
        <row r="37">
          <cell r="B37">
            <v>9.866188393584446E-4</v>
          </cell>
        </row>
        <row r="38">
          <cell r="B38">
            <v>1.4026739184080197E-3</v>
          </cell>
        </row>
        <row r="39">
          <cell r="B39">
            <v>1.9697104053057811E-3</v>
          </cell>
        </row>
        <row r="40">
          <cell r="B40">
            <v>2.7320357393828491E-3</v>
          </cell>
        </row>
        <row r="41">
          <cell r="B41">
            <v>3.7429042151637128E-3</v>
          </cell>
        </row>
        <row r="42">
          <cell r="B42">
            <v>5.064882677243308E-3</v>
          </cell>
        </row>
        <row r="43">
          <cell r="B43">
            <v>6.7696841453785276E-3</v>
          </cell>
        </row>
        <row r="44">
          <cell r="B44">
            <v>8.9372881887055233E-3</v>
          </cell>
        </row>
        <row r="45">
          <cell r="B45">
            <v>1.1654172930537547E-2</v>
          </cell>
        </row>
        <row r="46">
          <cell r="B46">
            <v>1.5010511571231393E-2</v>
          </cell>
        </row>
        <row r="47">
          <cell r="B47">
            <v>1.9096240206203204E-2</v>
          </cell>
        </row>
        <row r="48">
          <cell r="B48">
            <v>2.3995985116972471E-2</v>
          </cell>
        </row>
        <row r="49">
          <cell r="B49">
            <v>2.9782944941537878E-2</v>
          </cell>
        </row>
        <row r="50">
          <cell r="B50">
            <v>3.6511950427735931E-2</v>
          </cell>
        </row>
        <row r="51">
          <cell r="B51">
            <v>4.4212061685666076E-2</v>
          </cell>
        </row>
        <row r="52">
          <cell r="B52">
            <v>5.2879195744034012E-2</v>
          </cell>
        </row>
        <row r="53">
          <cell r="B53">
            <v>6.2469388516175332E-2</v>
          </cell>
        </row>
        <row r="54">
          <cell r="B54">
            <v>7.2893366522663844E-2</v>
          </cell>
        </row>
        <row r="55">
          <cell r="B55">
            <v>8.4013117663694334E-2</v>
          </cell>
        </row>
        <row r="56">
          <cell r="B56">
            <v>9.5641093779124914E-2</v>
          </cell>
        </row>
        <row r="57">
          <cell r="B57">
            <v>0.10754254423073038</v>
          </cell>
        </row>
        <row r="58">
          <cell r="B58">
            <v>0.11944127179614399</v>
          </cell>
        </row>
        <row r="59">
          <cell r="B59">
            <v>0.13102883241550095</v>
          </cell>
        </row>
        <row r="60">
          <cell r="B60">
            <v>0.14197689134326766</v>
          </cell>
        </row>
        <row r="61">
          <cell r="B61">
            <v>0.15195213074050187</v>
          </cell>
        </row>
        <row r="62">
          <cell r="B62">
            <v>0.16063281328121934</v>
          </cell>
        </row>
        <row r="63">
          <cell r="B63">
            <v>0.16772587897466362</v>
          </cell>
        </row>
        <row r="64">
          <cell r="B64">
            <v>0.17298331963188726</v>
          </cell>
        </row>
        <row r="65">
          <cell r="B65">
            <v>0.17621655944670578</v>
          </cell>
        </row>
        <row r="66">
          <cell r="B66">
            <v>0.17730768017841453</v>
          </cell>
        </row>
        <row r="67">
          <cell r="B67">
            <v>0.17621655944670578</v>
          </cell>
        </row>
        <row r="68">
          <cell r="B68">
            <v>0.17298331963188726</v>
          </cell>
        </row>
        <row r="69">
          <cell r="B69">
            <v>0.16772587897466362</v>
          </cell>
        </row>
        <row r="70">
          <cell r="B70">
            <v>0.16063281328121934</v>
          </cell>
        </row>
        <row r="71">
          <cell r="B71">
            <v>0.15195213074050187</v>
          </cell>
        </row>
        <row r="72">
          <cell r="B72">
            <v>0.14197689134326766</v>
          </cell>
        </row>
        <row r="73">
          <cell r="B73">
            <v>0.13102883241550095</v>
          </cell>
        </row>
        <row r="74">
          <cell r="B74">
            <v>0.11944127179614399</v>
          </cell>
        </row>
        <row r="75">
          <cell r="B75">
            <v>0.10754254423073038</v>
          </cell>
        </row>
        <row r="76">
          <cell r="B76">
            <v>9.5641093779124914E-2</v>
          </cell>
        </row>
        <row r="77">
          <cell r="B77">
            <v>8.4013117663694334E-2</v>
          </cell>
        </row>
        <row r="78">
          <cell r="B78">
            <v>7.2893366522663844E-2</v>
          </cell>
        </row>
        <row r="79">
          <cell r="B79">
            <v>6.2469388516175332E-2</v>
          </cell>
        </row>
        <row r="80">
          <cell r="B80">
            <v>5.2879195744034012E-2</v>
          </cell>
        </row>
        <row r="81">
          <cell r="B81">
            <v>4.4212061685666076E-2</v>
          </cell>
        </row>
        <row r="82">
          <cell r="B82">
            <v>3.6511950427735931E-2</v>
          </cell>
        </row>
        <row r="83">
          <cell r="B83">
            <v>2.9782944941537878E-2</v>
          </cell>
        </row>
        <row r="84">
          <cell r="B84">
            <v>2.3995985116972471E-2</v>
          </cell>
        </row>
        <row r="85">
          <cell r="B85">
            <v>1.9096240206203204E-2</v>
          </cell>
        </row>
        <row r="86">
          <cell r="B86">
            <v>1.5010511571231393E-2</v>
          </cell>
        </row>
        <row r="87">
          <cell r="B87">
            <v>1.1654172930537547E-2</v>
          </cell>
        </row>
        <row r="88">
          <cell r="B88">
            <v>8.9372881887055233E-3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70" zoomScaleNormal="70" workbookViewId="0">
      <selection activeCell="C3" sqref="C3"/>
    </sheetView>
  </sheetViews>
  <sheetFormatPr defaultRowHeight="15" x14ac:dyDescent="0.25"/>
  <cols>
    <col min="1" max="1" width="62.28515625" bestFit="1" customWidth="1"/>
    <col min="2" max="2" width="59" bestFit="1" customWidth="1"/>
    <col min="3" max="3" width="59" customWidth="1"/>
    <col min="4" max="4" width="58.42578125" bestFit="1" customWidth="1"/>
    <col min="5" max="5" width="37.14062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E2" t="s">
        <v>9</v>
      </c>
    </row>
    <row r="3" spans="1:5" x14ac:dyDescent="0.25">
      <c r="A3" t="s">
        <v>4</v>
      </c>
      <c r="B3">
        <v>6</v>
      </c>
      <c r="C3">
        <f>_xlfn.NORM.DIST(B3,information!$B$10,information!$B$9,FALSE)</f>
        <v>0.21722230236549886</v>
      </c>
      <c r="D3" t="s">
        <v>7</v>
      </c>
      <c r="E3" t="s">
        <v>9</v>
      </c>
    </row>
    <row r="4" spans="1:5" x14ac:dyDescent="0.25">
      <c r="A4" t="s">
        <v>4</v>
      </c>
      <c r="B4">
        <v>7</v>
      </c>
      <c r="D4" t="s">
        <v>7</v>
      </c>
      <c r="E4" t="s">
        <v>9</v>
      </c>
    </row>
    <row r="5" spans="1:5" x14ac:dyDescent="0.25">
      <c r="A5" t="s">
        <v>4</v>
      </c>
      <c r="B5">
        <v>2</v>
      </c>
      <c r="D5" t="s">
        <v>7</v>
      </c>
      <c r="E5" t="s">
        <v>9</v>
      </c>
    </row>
    <row r="6" spans="1:5" x14ac:dyDescent="0.25">
      <c r="A6" t="s">
        <v>4</v>
      </c>
      <c r="B6">
        <v>2</v>
      </c>
      <c r="D6" t="s">
        <v>7</v>
      </c>
      <c r="E6" t="s">
        <v>9</v>
      </c>
    </row>
    <row r="7" spans="1:5" x14ac:dyDescent="0.25">
      <c r="A7" t="s">
        <v>4</v>
      </c>
      <c r="B7">
        <v>4</v>
      </c>
      <c r="D7" t="s">
        <v>7</v>
      </c>
      <c r="E7" t="s">
        <v>9</v>
      </c>
    </row>
    <row r="8" spans="1:5" x14ac:dyDescent="0.25">
      <c r="A8" t="s">
        <v>4</v>
      </c>
      <c r="B8">
        <v>5</v>
      </c>
      <c r="D8" t="s">
        <v>7</v>
      </c>
      <c r="E8" t="s">
        <v>9</v>
      </c>
    </row>
    <row r="9" spans="1:5" x14ac:dyDescent="0.25">
      <c r="A9" t="s">
        <v>4</v>
      </c>
      <c r="B9">
        <v>6</v>
      </c>
      <c r="D9" t="s">
        <v>7</v>
      </c>
      <c r="E9" t="s">
        <v>9</v>
      </c>
    </row>
    <row r="10" spans="1:5" x14ac:dyDescent="0.25">
      <c r="A10" t="s">
        <v>4</v>
      </c>
      <c r="B10">
        <v>7</v>
      </c>
      <c r="D10" t="s">
        <v>7</v>
      </c>
      <c r="E10" t="s">
        <v>9</v>
      </c>
    </row>
    <row r="11" spans="1:5" x14ac:dyDescent="0.25">
      <c r="A11" t="s">
        <v>4</v>
      </c>
      <c r="B11">
        <v>8</v>
      </c>
      <c r="D11" t="s">
        <v>7</v>
      </c>
      <c r="E11" t="s">
        <v>9</v>
      </c>
    </row>
    <row r="12" spans="1:5" x14ac:dyDescent="0.25">
      <c r="A12" t="s">
        <v>5</v>
      </c>
      <c r="B12">
        <v>6</v>
      </c>
      <c r="D12" t="s">
        <v>7</v>
      </c>
      <c r="E12" t="s">
        <v>9</v>
      </c>
    </row>
    <row r="13" spans="1:5" x14ac:dyDescent="0.25">
      <c r="A13" t="s">
        <v>5</v>
      </c>
      <c r="B13">
        <v>6</v>
      </c>
      <c r="D13" t="s">
        <v>7</v>
      </c>
      <c r="E13" t="s">
        <v>10</v>
      </c>
    </row>
    <row r="14" spans="1:5" x14ac:dyDescent="0.25">
      <c r="A14" t="s">
        <v>5</v>
      </c>
      <c r="B14">
        <v>6</v>
      </c>
      <c r="D14" t="s">
        <v>7</v>
      </c>
      <c r="E14" t="s">
        <v>10</v>
      </c>
    </row>
    <row r="15" spans="1:5" x14ac:dyDescent="0.25">
      <c r="A15" t="s">
        <v>5</v>
      </c>
      <c r="B15">
        <v>9</v>
      </c>
      <c r="D15" t="s">
        <v>7</v>
      </c>
      <c r="E15" t="s">
        <v>10</v>
      </c>
    </row>
    <row r="16" spans="1:5" x14ac:dyDescent="0.25">
      <c r="A16" t="s">
        <v>5</v>
      </c>
      <c r="B16">
        <v>6</v>
      </c>
      <c r="D16" t="s">
        <v>7</v>
      </c>
      <c r="E16" t="s">
        <v>10</v>
      </c>
    </row>
    <row r="17" spans="1:5" x14ac:dyDescent="0.25">
      <c r="A17" t="s">
        <v>5</v>
      </c>
      <c r="B17">
        <v>6</v>
      </c>
      <c r="D17" t="s">
        <v>7</v>
      </c>
      <c r="E17" t="s">
        <v>10</v>
      </c>
    </row>
    <row r="18" spans="1:5" x14ac:dyDescent="0.25">
      <c r="A18" t="s">
        <v>5</v>
      </c>
      <c r="B18">
        <v>8</v>
      </c>
      <c r="D18" t="s">
        <v>7</v>
      </c>
      <c r="E18" t="s">
        <v>10</v>
      </c>
    </row>
    <row r="19" spans="1:5" x14ac:dyDescent="0.25">
      <c r="A19" t="s">
        <v>5</v>
      </c>
      <c r="B19">
        <v>6</v>
      </c>
      <c r="D19" t="s">
        <v>7</v>
      </c>
      <c r="E19" t="s">
        <v>10</v>
      </c>
    </row>
    <row r="20" spans="1:5" x14ac:dyDescent="0.25">
      <c r="A20" t="s">
        <v>6</v>
      </c>
      <c r="B20">
        <v>8</v>
      </c>
      <c r="D20" t="s">
        <v>8</v>
      </c>
      <c r="E20" t="s">
        <v>10</v>
      </c>
    </row>
    <row r="21" spans="1:5" x14ac:dyDescent="0.25">
      <c r="A21" t="s">
        <v>6</v>
      </c>
      <c r="B21">
        <v>8</v>
      </c>
      <c r="D21" t="s">
        <v>8</v>
      </c>
      <c r="E21" t="s">
        <v>10</v>
      </c>
    </row>
    <row r="22" spans="1:5" x14ac:dyDescent="0.25">
      <c r="A22" t="s">
        <v>6</v>
      </c>
      <c r="B22">
        <v>8</v>
      </c>
      <c r="D22" t="s">
        <v>8</v>
      </c>
      <c r="E22" t="s">
        <v>10</v>
      </c>
    </row>
    <row r="23" spans="1:5" x14ac:dyDescent="0.25">
      <c r="A23" t="s">
        <v>6</v>
      </c>
      <c r="B23">
        <v>8</v>
      </c>
      <c r="D23" t="s">
        <v>8</v>
      </c>
      <c r="E23" t="s">
        <v>10</v>
      </c>
    </row>
    <row r="24" spans="1:5" x14ac:dyDescent="0.25">
      <c r="A24" t="s">
        <v>6</v>
      </c>
      <c r="B24">
        <v>6</v>
      </c>
      <c r="D24" t="s">
        <v>8</v>
      </c>
      <c r="E24" t="s">
        <v>10</v>
      </c>
    </row>
    <row r="25" spans="1:5" x14ac:dyDescent="0.25">
      <c r="A25" t="s">
        <v>6</v>
      </c>
      <c r="B25">
        <v>7</v>
      </c>
      <c r="D25" t="s">
        <v>8</v>
      </c>
      <c r="E25" t="s">
        <v>10</v>
      </c>
    </row>
    <row r="26" spans="1:5" x14ac:dyDescent="0.25">
      <c r="A26" t="s">
        <v>6</v>
      </c>
      <c r="B26">
        <v>8</v>
      </c>
      <c r="D26" t="s">
        <v>8</v>
      </c>
      <c r="E26" t="s">
        <v>10</v>
      </c>
    </row>
    <row r="27" spans="1:5" x14ac:dyDescent="0.25">
      <c r="A27" t="s">
        <v>6</v>
      </c>
      <c r="B27">
        <v>8</v>
      </c>
      <c r="D27" t="s">
        <v>8</v>
      </c>
      <c r="E27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"/>
    </sheetView>
  </sheetViews>
  <sheetFormatPr defaultRowHeight="15" x14ac:dyDescent="0.25"/>
  <cols>
    <col min="1" max="1" width="62.28515625" bestFit="1" customWidth="1"/>
    <col min="2" max="2" width="9.85546875" customWidth="1"/>
  </cols>
  <sheetData>
    <row r="1" spans="1:2" x14ac:dyDescent="0.25">
      <c r="A1" t="s">
        <v>0</v>
      </c>
    </row>
    <row r="3" spans="1:2" x14ac:dyDescent="0.25">
      <c r="A3" t="s">
        <v>4</v>
      </c>
      <c r="B3">
        <f>COUNTIF(Data!$A$3:$A$27,A3)</f>
        <v>9</v>
      </c>
    </row>
    <row r="4" spans="1:2" x14ac:dyDescent="0.25">
      <c r="A4" t="s">
        <v>5</v>
      </c>
      <c r="B4">
        <f>COUNTIF(Data!$A$3:$A$27,A4)</f>
        <v>8</v>
      </c>
    </row>
    <row r="5" spans="1:2" x14ac:dyDescent="0.25">
      <c r="A5" t="s">
        <v>6</v>
      </c>
      <c r="B5">
        <f>COUNTIF(Data!$A$3:$A$27,A5)</f>
        <v>8</v>
      </c>
    </row>
    <row r="8" spans="1:2" x14ac:dyDescent="0.25">
      <c r="A8" t="s">
        <v>1</v>
      </c>
    </row>
    <row r="9" spans="1:2" x14ac:dyDescent="0.25">
      <c r="A9" t="s">
        <v>11</v>
      </c>
      <c r="B9">
        <f>_xlfn.STDEV.S(Data!B3:B27)</f>
        <v>1.7813852287849861</v>
      </c>
    </row>
    <row r="10" spans="1:2" x14ac:dyDescent="0.25">
      <c r="A10" t="s">
        <v>12</v>
      </c>
      <c r="B10">
        <f>AVERAGE(Data!B3:B27)</f>
        <v>6.44</v>
      </c>
    </row>
    <row r="11" spans="1:2" x14ac:dyDescent="0.25">
      <c r="A11" t="s">
        <v>13</v>
      </c>
      <c r="B11">
        <f>MAX(Data!B3:B27)</f>
        <v>9</v>
      </c>
    </row>
    <row r="12" spans="1:2" x14ac:dyDescent="0.25">
      <c r="A12" t="s">
        <v>14</v>
      </c>
      <c r="B12">
        <f>MIN(Data!B3:B27)</f>
        <v>2</v>
      </c>
    </row>
    <row r="15" spans="1:2" x14ac:dyDescent="0.25">
      <c r="A15" t="s">
        <v>2</v>
      </c>
    </row>
    <row r="16" spans="1:2" x14ac:dyDescent="0.25">
      <c r="A16" t="s">
        <v>7</v>
      </c>
      <c r="B16">
        <f>COUNTIF(Data!$D$3:$D$27,information!A16)</f>
        <v>17</v>
      </c>
    </row>
    <row r="17" spans="1:2" x14ac:dyDescent="0.25">
      <c r="A17" t="s">
        <v>8</v>
      </c>
      <c r="B17">
        <f>COUNTIF(Data!$D$3:$D$27,information!A17)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P32" sqref="P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information</vt:lpstr>
      <vt:lpstr>graphs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der Merwe</dc:creator>
  <cp:lastModifiedBy>Michiel van der Merwe</cp:lastModifiedBy>
  <dcterms:created xsi:type="dcterms:W3CDTF">2019-09-16T11:16:16Z</dcterms:created>
  <dcterms:modified xsi:type="dcterms:W3CDTF">2019-09-17T06:41:44Z</dcterms:modified>
</cp:coreProperties>
</file>