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J:\College Files\Assessment\Discovery Learning Apprenticeships\AY 2017-2018\"/>
    </mc:Choice>
  </mc:AlternateContent>
  <bookViews>
    <workbookView xWindow="0" yWindow="0" windowWidth="25200" windowHeight="11970"/>
  </bookViews>
  <sheets>
    <sheet name="Template of Info Necessary for " sheetId="1" r:id="rId1"/>
  </sheets>
  <calcPr calcId="152511"/>
</workbook>
</file>

<file path=xl/calcChain.xml><?xml version="1.0" encoding="utf-8"?>
<calcChain xmlns="http://schemas.openxmlformats.org/spreadsheetml/2006/main">
  <c r="K24" i="1" l="1"/>
  <c r="K23" i="1"/>
  <c r="K22" i="1"/>
  <c r="K21" i="1"/>
  <c r="K20" i="1"/>
  <c r="K19" i="1"/>
  <c r="K18" i="1"/>
  <c r="K17" i="1"/>
  <c r="K16" i="1"/>
  <c r="K15" i="1"/>
  <c r="K14" i="1"/>
  <c r="K13" i="1"/>
  <c r="K12" i="1"/>
  <c r="K11" i="1"/>
  <c r="K10" i="1"/>
  <c r="K9" i="1"/>
  <c r="K8" i="1"/>
  <c r="K7" i="1"/>
  <c r="K6" i="1"/>
  <c r="K5" i="1"/>
  <c r="K4" i="1"/>
  <c r="K3" i="1"/>
  <c r="K2" i="1"/>
  <c r="C3" i="1"/>
  <c r="C4" i="1"/>
  <c r="C5" i="1"/>
  <c r="C6" i="1"/>
  <c r="C7" i="1"/>
  <c r="C8" i="1"/>
  <c r="C9" i="1"/>
  <c r="C10" i="1"/>
  <c r="C11" i="1"/>
  <c r="C12" i="1"/>
  <c r="C13" i="1"/>
  <c r="C14" i="1"/>
  <c r="C15" i="1"/>
  <c r="C16" i="1"/>
  <c r="C17" i="1"/>
  <c r="C18" i="1"/>
  <c r="C19" i="1"/>
  <c r="C20" i="1"/>
  <c r="C21" i="1"/>
  <c r="C22" i="1"/>
  <c r="C23" i="1"/>
  <c r="C24" i="1"/>
  <c r="C2" i="1"/>
</calcChain>
</file>

<file path=xl/sharedStrings.xml><?xml version="1.0" encoding="utf-8"?>
<sst xmlns="http://schemas.openxmlformats.org/spreadsheetml/2006/main" count="348" uniqueCount="169">
  <si>
    <t>First Name</t>
  </si>
  <si>
    <t>Last Name</t>
  </si>
  <si>
    <t>mail</t>
  </si>
  <si>
    <t>Faculty Member-First Name</t>
  </si>
  <si>
    <t>Faculty Member-Last Name</t>
  </si>
  <si>
    <t>Faculty Member-Phone</t>
  </si>
  <si>
    <t>Faculty department/program:</t>
  </si>
  <si>
    <t>Second Faculty-First Name</t>
  </si>
  <si>
    <t>Second Faculty-Last Name</t>
  </si>
  <si>
    <t>Second Faculty-Phone</t>
  </si>
  <si>
    <t>Second Faculty-Email</t>
  </si>
  <si>
    <t>Project Title</t>
  </si>
  <si>
    <t>Project Description</t>
  </si>
  <si>
    <t>Special Requirements</t>
  </si>
  <si>
    <t>Alan</t>
  </si>
  <si>
    <t>Weimer</t>
  </si>
  <si>
    <t>alan.weimer@Colorado.EDU</t>
  </si>
  <si>
    <t>303-492-3759</t>
  </si>
  <si>
    <t>Chemical &amp; Biological Engineering</t>
  </si>
  <si>
    <t>Materials Synthesis, Colloidal Gel Formation and Direct Ink Writing of Heat Sink</t>
  </si>
  <si>
    <t>The purpose of the project is to use atomic layer deposition (ALD) to coat aluminum nitride (AlN) particles with yttrium oxide sintering aid, to synthesize a colloidal gel using these coated particles, and to 3D print an optimized UV-LED heat sink from the gel, which is then fired into a dense part and tested for heat transfer.  AlN is highly thermally conductive, is an electrical insulator and is unaffected structurally by UV light.   The benefit of the project is to improve the efficiency and reduce the cost of UV-LED lighting through effective heat removal and minimized AlN use (part design).  The PI's lab is expert in ALD and non-oxide ceramic materials and developed this concept in response to a recognized need for UV-LED heat removal.  3D printing will Increase design freedom &amp; provide the ability to design more functional parts (perform better with lattice structures not possible to incorporate by conventional processing).  ALD allows for improved fabricated ceramic parts with reduced flaw size.</t>
  </si>
  <si>
    <t>The U/G student must be a chemical engineering major with at least junior status in fall, 2017.</t>
  </si>
  <si>
    <t>High activity Cobalt Catalyst for Fischer-Tropsch Synthesis Gas to Liquids</t>
  </si>
  <si>
    <t xml:space="preserve">"Cobalt atomic layer deposition (ALD) has been used previously in our lab to synthesize cobalt/Al2O3 catalysts highly active for Fischer-Tropsch Synthesis (FTS). This activity has been attributed to a cobalt morphology novel to both ALD and FTS; namely that cobalt is depositing epitaxially on the crystalline regions of the Al2O3 surface and creating cobalt monolayers. We believe that altering the Al2O3 support will allow us to control the cobalt deposition process during ALD and ultimately increase the activity of these catalysts for FTS. Undergraduate work will consist primarily of assisting in the catalyst synthesis process via Al2O3 modification, ALD system building/use, and testing these catalysts in the FTS reactors. This work will be followed by FTS product/activity analysis using a gas chromatograph/mass spectrometer with possible additional work with surface characterization techniques such as temperature programmed reduction and chemisorption." /  / Evaluation will be that you will present a research review at the end of the spring semester and write up a letter report. /  / </t>
  </si>
  <si>
    <t>Chemical Engineering major with at least Junior Standing as of fall, 2017.</t>
  </si>
  <si>
    <t>Active Materials for Solarthermal Water Splitting to make Renewable Hydrogen</t>
  </si>
  <si>
    <t>An ideal redox material (which drives the process) to split water using concentrated sunlight has not yet been developed. Hence, this project has the goal of developing new spinel and perovskite metal oxide materials (Ph.D. student supervisor) having ideal thermodynamic, kinetic, and long-term reactivity. The U/G student will synthesize materials using a citrate gel process, characterize the materials using XRD, BET, ICP, and SEM, and test materials in a well-instrumented stagnation flow reactor at CU to measure hydrogen production capacity and reaction rates; and work with the Ph.D. student to develop reaction rate expressions for both oxidation and reduction steps. Our research group is the largest academic solarthermal research team in the U.S.   Key to ultimate project success is the discovery of robust materials that have high H2 productivity per mass of active material and can redox (reduction/oxidation) indefinitely without deactivation.  The Ph.D. student is supported by the NSF and her objective is to discover new materials using atomistic modeling (density functional theory) from nearly 2000 possibilities of perovskites and doped spinels.  The U/G DLA will support her.</t>
  </si>
  <si>
    <t>Chemical Engineering major at least Junior status as of Fall, 2017</t>
  </si>
  <si>
    <t>Shideh</t>
  </si>
  <si>
    <t>Dashti</t>
  </si>
  <si>
    <t>Shideh.Dashti@Colorado.EDU</t>
  </si>
  <si>
    <t>Civil, Environmental &amp; Architectural Engineering</t>
  </si>
  <si>
    <t>Toward a New Paradigm for Mitigating Urban Liquefaction</t>
  </si>
  <si>
    <t>In urban environments, infrastructure components are not isolated. Due to their close proximity, they interact with one another during earthquakes by affecting the static and dynamic stresses in the underlying interface soil. The research objective is to identify the key predictors of the performance of a building cluster on softened ground by: (1) performing centrifuge experiments to fundamentally evaluate multiple structure-soil-structure interaction on liquefiable ground and the impact and relative importance of the properties of building, ground motion, mitigation strategy, and cluster on the EDPs of structure and surrounding soil; (2) developing validated nonlinear numerical models of the coupled structure-soil-structure systems that are studied experimentally; and (3) performing a preliminary parametric study with the calibrated numerical models to define the most efficient ground motion predicting parameters of the performance of building clusters on softened ground. The undergraduate student involved in this project will be heavily involved in centrifuge modeling and data processing/visualization component of this research.</t>
  </si>
  <si>
    <t>A GPA &gt; 3.6 is required. It is recommended to have taken Geotech 1 and 2 (CVEN 3708 and 3718) and have obtained a grade above A- in those courses. For students from disciplines outside of civil engineering, this is not required. The student should be interested in earthquake engineering and experimental research, instrumentation, signal processing, and working with other students and researchers.</t>
  </si>
  <si>
    <t>Mechanical Engineering</t>
  </si>
  <si>
    <t>Christoffer</t>
  </si>
  <si>
    <t>Heckman</t>
  </si>
  <si>
    <t>Christoffer.Heckman@Colorado.EDU</t>
  </si>
  <si>
    <t>Computer Science</t>
  </si>
  <si>
    <t>303-492-2961</t>
  </si>
  <si>
    <t>Amy</t>
  </si>
  <si>
    <t>Ninja Cars</t>
  </si>
  <si>
    <t>The goal of the ninja car project is to demonstrate on-board perception, planning and control algorithms for driving ground vehicles capable of dynamic “gymnastic moves” such as jumping, drifting, rolling, bouncing, tumbling or wall-driving. This capability for fast, lightweight autonomous ground vehicles is possible due to the confluence of innovative algorithms for perception, planning and control, as well as new actuators and small form factor computing. Our platform of choice is a small 1/8th scale off-road racing vehicle, modified with sensing, jump-actuation and on-board computing. Our goal is to reliably automate the execution of these dynamic, “gymnastic” maneuvers. We envision ninja cars launching off inclined surfaces, bouncing down walls, jumping through open windows, much like human parkour runners fly through urban spaces today. The question arises: where can such a novel class of vehicle actually drive?  How much of the world is accessible to this class of vehicle? These platforms will be useful in a variety of contexts including cluttered terrain navigation, long-term surveillance, and high-speed pursuit using a variety of novel control maneuvers, such as jumping.</t>
  </si>
  <si>
    <t>Required skills are a familiarity with control theory, differential equations, and linear algebra. /  / Preferred skills are a familiarity with GitHub, C++, computer vision, and previous experience with mechanical and electrical systems. /  / Despite close cooperation with Professor Heckman and the Autonomous Robotics and Perception Group, students are encouraged to be capable of working both as a close member of a team as well as independently.</t>
  </si>
  <si>
    <t>Aerospace Engineering Sciences</t>
  </si>
  <si>
    <t>Javernick</t>
  </si>
  <si>
    <t>amy.javernick@Colorado.EDU</t>
  </si>
  <si>
    <t>Javernick Will</t>
  </si>
  <si>
    <t>Abbie</t>
  </si>
  <si>
    <t>Liel</t>
  </si>
  <si>
    <t>303.492.1050</t>
  </si>
  <si>
    <t>abbie.liel@colorado.edu</t>
  </si>
  <si>
    <t>Post-Disaster Housing Reconstruction: Participation, Performance, and Resilience</t>
  </si>
  <si>
    <t xml:space="preserve">Coastal Ecuador experienced a magnitude 7.8 earthquake on April 16, 2016, destroying thousands of homes. In the aftermath of the earthquake, national and local governments and non-governmental organizations (NGOs) are assisting communities repair and rebuild homes. As a part of this project, we are trying to understand how community members participate in housing reconstruction, how reconstructed houses will perform in a future hazard event, and how participation and performance impact community resilience. In the coming year, we will be examining participation and performance specifically. The graduate research assistant (GRA) will be performing observations, conducting interviews, collecting documents, and taking measurements to accrue data on community participation in the planning, design, and construction of post-disaster housing as well as the design and construction quality. The DLA can expect to assist in the analysis of this data with such tasks as qualitative coding of interview transcripts, calibration of data for qualitative comparative analysis, and the creation of structural models for the various housing typologies. / </t>
  </si>
  <si>
    <t>Spanish proficiency preferred; must have taken a class in structural analysis</t>
  </si>
  <si>
    <t>Mickelson</t>
  </si>
  <si>
    <t>mickel@Colorado.EDU</t>
  </si>
  <si>
    <t>303 492-7539</t>
  </si>
  <si>
    <t>Electrical, Computer &amp; Energy Engineering</t>
  </si>
  <si>
    <t>Micro-grids for Smart Villages</t>
  </si>
  <si>
    <t xml:space="preserve">Micro-grids for Smart Villages is a collaboration of UCB faculty, the Mortenson Center for Engineering in Developing Communities (MC-EDC), The IEEE Smart Village Program (ISV) and L’Institut Technique de la Côte-Sud (ITCS), Coteaux, Sud-Ouest, Haiti. The Haitian electrical power distribution grid was accessible to only about 10\% of the population before the earthquake of January 2010. Much of that infrastructure was destroyed. Practically, the Haitian grid of the future will have to grow from localized green energy farms be they photovoltaic, micro/pico hydro and/or wind. This development will require the training of a Haitian green energy work force as well as fundamentally new knowledge about design of power grids that are fundamentally variable in output. A micro-grid developed in Sud-Ouest, Haiti was devastated during Hurricane Matthew in October 2016. We have recently installed a micro-grid at are partners (ITCS) training site in southwest Haiti. We will continue monitoring as well as expanding this micro-grid. Students working with the program will assist in green energy research while interfacing with students, practitioners and researchers in Haiti. / </t>
  </si>
  <si>
    <t>Must be interested in the use of technologies for developing regions, attend weekly team meetings, and may be eligible for in-country fieldwork and publishing opportunities. Students will be expected to help Green Haiti faculty solicit grant and funding opportunities. Knowledge of French and/or Creol a plus.</t>
  </si>
  <si>
    <t>Applied Mathematics</t>
  </si>
  <si>
    <t>Wi-Fi Long Distance Testbed (WiLD Test)</t>
  </si>
  <si>
    <t xml:space="preserve">The engagement of the Mickelson group in applications of rural telecommunications (Nepal, Peru, Cameroon, Papua New Guinea (PNG)) is longstanding (a decade). The group has worked cooperatively with various Universities, NGOs, health entities, government entities and funding agencies (Venture, IEEE - Foundation, Humanitarian Activities Committee (HAC) and Smart Village (SV)) on health, education and commerce projects. The group is presently constructing a Wi-Fi Long Distance Testbed here in Boulder in order to pre-test wireless equipment before jungle/mountain installations far from home. New equipment for this highly innovative technology is constantly appearing as is simulation software. The group has also been testing innovative power supply solutions for the mainly solar powered Industry, Scientific and Medical (ISM) band installations. There is an option for students working with us here to who have interest in rural telecommunications to join us during assessment, installation and evaluation trips to distant locations.  / </t>
  </si>
  <si>
    <t>Must be interested in the use of technologies for developing regions, attend weekly team meetings, and may be eligible for in-country fieldwork and publishing opportunities. Students will be expected to help NapoNet faculty solicit grant and funding opportunities. Knowledge of Spanish a plus.</t>
  </si>
  <si>
    <t>303 492 7539</t>
  </si>
  <si>
    <t xml:space="preserve">Interconnecting Disaggregated Warehouse Scale Computers </t>
  </si>
  <si>
    <t>Optical fiber is the chosen medium for high data rate (Gbps) interconnections that are longer than circa 10 meters. Most recently, fiber has been applied to interconnecting the rack tops of warehouse scale data centers (WSC’s). Fiber itself is only useful for point to point interconnections. Electronics distributes signals to optical modulators for multiplexing and from optical detectors for processing. Integrated optical technologies in semiconductors are becoming more sophisticated. Such technologies can be be used to integrate operations of modulation, multiplexing and switching using chip real estate almost as compact as those offered by electronics. These integrated optical technologies have yet to find widespread use in networks primarily because of problems of interconnecting them to electronics, optical fiber but more importantly in the case of data centers and supercomputers, finding a compelling need. For example, operations that are better performed optically in those data racks that are fiber optically linked together. In this work we are investigating compelling needs through modeling and experiment.</t>
  </si>
  <si>
    <t>Some background in electromagnetic fields and/or computer organization would be useful.</t>
  </si>
  <si>
    <t>Hanspeter</t>
  </si>
  <si>
    <t>Schaub</t>
  </si>
  <si>
    <t>hanspeter.schaub@Colorado.EDU</t>
  </si>
  <si>
    <t>Virtual Camera Development for Basilisk Spacecraft Simulation Framework</t>
  </si>
  <si>
    <t>In order to simulate instrument field of view, we would like to develop a virtual camera within the Basilisk framework (see http://hanspeterschaub.info/AVS-Basilisk.html for more info on this exciting astrodynamics framework being developed.. This will allow modeling of science instruments, and the implementation of Optical Navigation methods. The DLA student would be assist us in the development of this virtual camera with a 3D environment, by interfacing between the Basilisk visualization and the separate Basilisk satellite dynamics model. The goal will be to give a modular, modifiable camera model, opening many research paths.</t>
  </si>
  <si>
    <t>Good knowledge of C++ is required, familiarity with Python or the Unity gaming engine development environment is a plus.</t>
  </si>
  <si>
    <t>Robert</t>
  </si>
  <si>
    <t>Mcleod</t>
  </si>
  <si>
    <t>robert.mcleod@Colorado.EDU</t>
  </si>
  <si>
    <t>303-735-0997</t>
  </si>
  <si>
    <t>Development of Organic Electrochemical Transistors for Biosensing</t>
  </si>
  <si>
    <t xml:space="preserve">This project is focused on organic electrochemical transistors (OECTs) as a biosensing platform. OECTs are used in applications ranging from measurements of epileptic activity and neuron action potentials to measurements of metabolic activity in cancerous cells. Our work is focused on the device physics and materials science of OECTs and the development of faster transistors with higher signal-to-noise ratios. Undergraduate work on this project will primarily be the optimization of novel methods for patterning organic materials. The undergraduate on this project will learn to fabricate OECTs using microfabrication techniques including photolithography, metal deposition, and reactive ion etching. Additionally, the undergraduate will learn to use characterization tools such as source-meter-units for electrical testing and contact profilometers for measurement of device dimensions and surface quality. </t>
  </si>
  <si>
    <t>303-492-6769</t>
  </si>
  <si>
    <t>Sherri</t>
  </si>
  <si>
    <t>Cook</t>
  </si>
  <si>
    <t>(412) 475-8343</t>
  </si>
  <si>
    <t>sherri.cook@colorado.edu</t>
  </si>
  <si>
    <t>Improving Resource Recovery Acceptance and Life Cycle Performance (I-RAP)</t>
  </si>
  <si>
    <t xml:space="preserve">Sustainable sanitation systems require the functional integration of infrastructure and society; however, most studies focus on technology innovation and do not adequately account for how human behavior and social needs affect, and are affected by, sanitation systems. In resource-limited communities, sanitation systems continue to experience high failure rates. To address this gap, this research aims to elucidate the community processes (community priorities, stakeholder engagement processes, and training processes) and infrastructure designs that result in sustainable sanitation systems. Data collected from 20 communities in India will be used in the analysis. We will analyze how combined community processes and infrastructure designs affect the sustainability of sanitation and integrated sanitation and resource recovery systems using Qualitative Comparative Analysis. We will develop metrics to  evaluate the social, behavioral, and environmental impacts of sanitation and resource recovery systems in a life cycle analysis. Responsibilities will include coding and analyzing qualitative interview data, literature review, and assisting with conference and journal article authorship. / </t>
  </si>
  <si>
    <t xml:space="preserve">Recommended: Fundamentals of Environmental Engineering and/or previous experience with qualitative data collection or analysis. </t>
  </si>
  <si>
    <t>Environmental Engineering</t>
  </si>
  <si>
    <t>James</t>
  </si>
  <si>
    <t>Nabity</t>
  </si>
  <si>
    <t>james.nabity@Colorado.EDU</t>
  </si>
  <si>
    <t>303-492-3243</t>
  </si>
  <si>
    <t>Space Habitat Thermal Control System Test Facility - TVAC Cooling Shroud</t>
  </si>
  <si>
    <t>Space habitat environmental control uses multi-layer insulation and thermal shields to passively protect the habitat from both hot and cold external environments, then Active Thermal Control Systems keep the cabin temperature within the desired range. Typically, water cooling loops pick up heat from cold plates attached to the electronic equipment and experiments. The heated water then flows through interface heat exchangers to external coolant loops that then transport the heat to radiators, which in turn reject the heat to space. / Ground-based development of cooling loops, heat exchangers and radiators requires thermal vacuum chambers (TVACs) to simulate the space environment during experiments. An AES Bioastronautics Laboratory TVAC was designed to test integrated systems, but still needs work to complete the development and installation of the liquid nitrogen (LN2) cooling shroud. / A student on this project will rework and test a cylindrical LN2 shroud. Then, the student will design, build and test flat-plate LN2 shrouds for the chamber endcap and door. Once completed, the student will conduct tests to characterize the chamber environment with cooling provided by the LN2 shrouds.</t>
  </si>
  <si>
    <t xml:space="preserve">The student must have taken ASEN 3113 Thermodynamics and Heat Transfer, have a 3.4 GPA or better and be available to work two 5-hour blocks (one of which being on Friday).  The student should also have experience using LabView and SolidWorks.  </t>
  </si>
  <si>
    <t>Torin</t>
  </si>
  <si>
    <t>Clark</t>
  </si>
  <si>
    <t>Torin.Clark@Colorado.EDU</t>
  </si>
  <si>
    <t>Development of Advanced Displays and Control Modes for Piloted Planetary Landing</t>
  </si>
  <si>
    <t xml:space="preserve">Crewed space exploration missions will involve humans (astronauts) interacting with complex, automated systems. For example, during future crewed planetary landings (e.g. on the moon or Mars) astronauts will be required to supervise automated landing programs and intervene by transitioning to a pilot manual control mode, if necessary. In this project we will develop advanced display concepts and novel control modes to enhance the astronaut pilot landing performance and safety. We will then test their effectiveness by performing human subject experiments in our spacecraft cockpit simulator. We measure human responses, such as workload and situational awareness, as well a overall system performance. Responsibilities will include developing software for experiments (particularly MATLAB and Simulink), performing human subject testing, and analyzing data. </t>
  </si>
  <si>
    <t>A Wheelchair-based Analog for Simulated Astronaut Loss of Balance</t>
  </si>
  <si>
    <t xml:space="preserve">When astronauts return to Earth from extended exposure to microgravity they experience substantial sensorimotor/neurovestibular deconditioning. This results in loss of balance, poor locomotion, degraded motor control, and errors in orientation perception. Specifically, when returning astronauts tilt their heads they often become very disoriented and perceive they are translating. To further investigate this phenomenon, we are developing a ground-based analog. We restrain subject’s head movements using a motorized wheelchair device to reproduce some of the similar motion patterns experienced in space. Experiments last up to 12 hours. Afterwards we measure balance, locomotion, and orientation perception using a battery of tests. We are working on then testing their perception of orientation and motion using a human-rated motion device that can tilt and translate. Responsibilities will include developing hardware and software for our wheelchair device and motion devices, testing them for safety, performing human subject experiments, and analyzing data.   /  / </t>
  </si>
  <si>
    <t xml:space="preserve">Machine shop experience is helpful. </t>
  </si>
  <si>
    <t>Artificial Gravity to Reduce Astronaut Physiological Deconditioning</t>
  </si>
  <si>
    <t xml:space="preserve">In space exploration missions, when exposure to microgravity astronauts experience physiological deconditioning (e.g. bone and muscle loss, cardiovascular deconditioning, sensorimotor impairment, visual changes, etc.). An ideal countermeasure to recreate the loading using artificial gravity through centrifugation. A desired gravitational load can be created by a very large, slowly rotating centrifuge or far more practically a short radius centrifuge rotating a high speeds. However, faster rotation rates cause disorientation due to the vestibular cross-coupled illusion. We are studying how fast of rotation rates are tolerable to inform how large a centrifuge design must be. This is done by performing human subject experiments using our "Human Rotator Device". Responsibilities will include developing hardware and software for our motion devices, testing them for safety, performing human subject experiments, and analyzing data.  </t>
  </si>
  <si>
    <t>Joseph</t>
  </si>
  <si>
    <t>Ryan</t>
  </si>
  <si>
    <t>joseph.ryan@Colorado.EDU</t>
  </si>
  <si>
    <t>303-492-0772</t>
  </si>
  <si>
    <t>Trends in Hydraulic Fracturing Fluid Composition for Oil and Gas Development</t>
  </si>
  <si>
    <t xml:space="preserve">For the decade, oil and gas development in the United States has relied on horizontal drilling and hydraulic fracturing to extract oil and gas from shale and tight sands.  Hydraulic fracturing fluids include chemicals of concern for groundwater contamination.  Recently, some oil and gas operators have claimed to make fracturing fluids "greener" -- to replace some potentially toxic compounds with less toxic compounds.  The claims of greener fracturing fluids have not been confirmed. /  / For this study, we intend to examine trends in the composition of hydraulic fracturing fluid from 2011 to the present using publicly-available data (the "FracFocus" database).  Using the 120,000 records of hydraulic fracturing jobs across the United States, we will review use for geographical (by state, by oil and gas basin), hydrocarbon type (oil, wet gas, dry gas), and temporal trends.  The temporal trends will be adjusted for geographic and hydrocarbon differences and assessed for changes in the frequency and amount of use of chemicals of concern. </t>
  </si>
  <si>
    <t>A course in environmental organic chemistry (EVEN 4424) or organic chemistry is required for this study.  Some familiarity with database management and coding will be helpful.</t>
  </si>
  <si>
    <t>Jianliang</t>
  </si>
  <si>
    <t>Xiao</t>
  </si>
  <si>
    <t>Jianliang.Xiao@Colorado.EDU</t>
  </si>
  <si>
    <t>Smart and programmable origami</t>
  </si>
  <si>
    <t>Shape-Memory Polymers (SMPs) have unique properties that allow them to alter their shape in response to specific stimuli. By bonding a pre-strained, thermally-responsive Shape Memory Polymer film to an elastomeric substrate of similar thickness, applying localized heat between the layers causes contraction of the SMP layer, and a bending motion of the entire bi-layer system. This project aims to study the relationship between the programming conditions of the SMP, substrate thickness, and bending curvature. Experimental results are compared to a theoretical, finite element model. This knowledge is then used to realize deployable structures through origami self-folding.</t>
  </si>
  <si>
    <t>Smart and flexible medical stent based on Shape Memory Polymers</t>
  </si>
  <si>
    <t>Most conventional medical stents were made from metal to keep vessel or urethra open, however, neointimal hyperplasia and smooth muscle cells accumulation are reported for bare metal stents, which leads to inflammation and turbulent blood flow. Another issue occurs when implanting the stent into the vessel. Doctors need to insert a balloon catheter into patient’s vessel during surgery, which may cause pain, damage to the tissue and even inflammation to the healthy part. Shape memory polymers (SMP), apart from the bio-inert property, offers more potentials to realize a smart and flexible bio-medical stent. In this research, we used SMP as the structure material for the stent and integrated sensors that at the same time detect the bio-condition. Currently we are working on mixing Nano-Ferro-Magnetic particles with our SMPs to achieve remotely controlling the moving of the stent and the place it fixed. Considering that we could always adjust the transition temperature by change the chemical ratio in our formula, it will be more promising to trigger the transition at a little higher than body temperature, and alternating magnetic field could adopt to heat up the stent. Balloon catheter</t>
  </si>
  <si>
    <t>Karl</t>
  </si>
  <si>
    <t>Linden</t>
  </si>
  <si>
    <t>karl.linden@colorado.edu</t>
  </si>
  <si>
    <t>USAID Sustainable WASH Systems Initiative</t>
  </si>
  <si>
    <t xml:space="preserve">The student will work closely with three PhD students on a project that seeks to understand how WASH systems can be analyzed, strengthened and measured for a USAID learning project that is being implemented across four country contexts in collaboration with seven implementing partner organizations.  / The DLA will assist with systems and WASH literature review and synthesis of approaches, tools, indicators and general systems theory. This will include supporting text for publication and understanding of the state of-art of the field.  / The DLA will also be involved with analyzing systems modeling approaches to assist with answering research and learning questions across the project.  / </t>
  </si>
  <si>
    <t xml:space="preserve">Understanding of water and sanitation or systems approaches preferred. </t>
  </si>
  <si>
    <t>Achieving Holistic Risk Reduction: Decision Processes for Resettlement</t>
  </si>
  <si>
    <t xml:space="preserve">An increasing number of governments and aid organizations are choosing to relocate affected communities, transferring them to less geographically risky sites, after a major disaster hits. However, relocation often has harmful socioeconomic side effects and fails to separate people from the original, and new, hazards. Many civil engineering and construction decisions throughout relocation project implementation are influential in the overall risk experienced by community members.  / This research focuses on the relocation of over 16,000 families displaced when Tyhpoon Haiyan tore through Tacloban City, Philippines, in November 2013. Based on fieldwork conducted in Tacloban City for five months in 2016 and future fieldwork in late 2017, the Discovery Learning Apprentice will work closely with research team to build indicators for holistic risk reduction and use them to assess project outcomes at 12 relocation sites in Tacloban City. The student will learn and work closely with NVivo software and Qualitative Comparative Analysis.  / </t>
  </si>
  <si>
    <t xml:space="preserve">An interest in learning a variety of methods to collect and analysis qualitative and quantitative data including: qualitative interviewing, qualitative coding with NVivo, survey development, factor analysis, and qualitative comparative analysis. Must be able to work well both independently and on teams, including international teams as it’s likely we will hire and collaboratively work with a local research assistant in the Philippines for much of the 2017-2018 school year. A demonstrated interest in engineering for developing communities or disaster recovery work is preferred.  / </t>
  </si>
  <si>
    <t>Electrostatic Force/Torque modeling on flexible/dielectric  spacecraft</t>
  </si>
  <si>
    <t xml:space="preserve">Looking for a student to help in modeling of electrostatic interactions on spacecraft. This work will aid in the design of an electrostatic tractor beam and the better understanding or electromagnet perturbations.  The applications include using the E-Tractor to tug large, tumbling space debris to disposal orbits or to use modulated electrostatic control fields to despin and service a satellite.   /  / The Multi-Sphere Method (MSM) has been used for rigid conductors with great results. The thrust of the proposed project will be to extend MSM to flexible bodies and dielectrics. Student will be working on the mathematical modeling side primarily with some electrostatic plasma chamber experiments for support.  Good vector calculus and linear algebra skills are helpful, and interest in doing exciting hands-on experiments. / </t>
  </si>
  <si>
    <t xml:space="preserve">Student should have taken calculus II and be familiar with vector calculus and basic linear algebra.  Basic programming skills are expected.  </t>
  </si>
  <si>
    <t>Ian</t>
  </si>
  <si>
    <t>Grooms</t>
  </si>
  <si>
    <t>ian.grooms@Colorado.EDU</t>
  </si>
  <si>
    <t>303-492-7563</t>
  </si>
  <si>
    <t>Baroclinic Instability in Global Ocean Models</t>
  </si>
  <si>
    <t>Baroclinic instability is the primary process that generates large-scale variability in the atmosphere and oceans. Global ocean models in particular can have difficulty resolving this important process, and their success depends on the details of the model construction. In this project we will test how the various different approaches currently used in designing global ocean models impact the accuracy with which they represent baroclinic instability.  /  / The project begins by constructing linear systems of linear ordinary differential equations whose structure comes directly from the structure of existing global ocean models. These systems of differential equations are then analyzed using Fourier methods an eigenvalue computations to explore the fidelity of their representations of baroclinic instability. Finally, depending on results of the foregoing analysis, we may be able to suggest improvements in the construction of global ocean models with the goal of improving their representation of baroclinic instability.</t>
  </si>
  <si>
    <t>Student must have taken APPM 4650, passing with at least a B, and have proficiency with computation in Matlab or a similar numerical computing language.</t>
  </si>
  <si>
    <t>310-500-9721</t>
  </si>
  <si>
    <t>720-220-7220</t>
  </si>
  <si>
    <t>303-492-2767</t>
  </si>
  <si>
    <t>303-492-4015</t>
  </si>
  <si>
    <t>Created Name</t>
  </si>
  <si>
    <t>Second Created Name</t>
  </si>
  <si>
    <t>Desired Majors-Aerospace Engineering Sciences</t>
  </si>
  <si>
    <t>Desired Majors-Applied Mathematics</t>
  </si>
  <si>
    <t>Desired Majors-Architectural Engineering</t>
  </si>
  <si>
    <t>Desired Majors-Chemical Engineering</t>
  </si>
  <si>
    <t>Desired Majors-Chemical &amp; Biological Engineering</t>
  </si>
  <si>
    <t>Desired Majors-Civil Engineering</t>
  </si>
  <si>
    <t>Desired Majors-Computer Science</t>
  </si>
  <si>
    <t>Desired Majors-Electrical Engineering</t>
  </si>
  <si>
    <t>Desired Majors-Electrical &amp; Computer Engineering</t>
  </si>
  <si>
    <t>Desired Majors-Engineering Physics</t>
  </si>
  <si>
    <t>Desired Majors-Engineering Plus</t>
  </si>
  <si>
    <t>Desired Majors-Environmental Engineering</t>
  </si>
  <si>
    <t>Desired Majors-Mechanical Engineering</t>
  </si>
  <si>
    <t>Desired Majors-Technology, Arts &amp; Media</t>
  </si>
  <si>
    <t>Chemical Engineering</t>
  </si>
  <si>
    <t>Civil Engineering</t>
  </si>
  <si>
    <t>Electrical Engineering</t>
  </si>
  <si>
    <t>Electrical &amp; Computer Engineering</t>
  </si>
  <si>
    <t>Engineering Physics</t>
  </si>
  <si>
    <t>Architectural Engineering</t>
  </si>
  <si>
    <t>Engineering Plus</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</si>
</sst>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2">
    <xf numFmtId="0" fontId="0" fillId="0" borderId="0" xfId="0"/>
    <xf numFmtId="0" fontId="0" fillId="33"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24"/>
  <sheetViews>
    <sheetView tabSelected="1" workbookViewId="0"/>
  </sheetViews>
  <sheetFormatPr defaultRowHeight="15" x14ac:dyDescent="0.25"/>
  <cols>
    <col min="1" max="1" width="10.5703125" bestFit="1" customWidth="1"/>
    <col min="2" max="2" width="10.140625" bestFit="1" customWidth="1"/>
    <col min="3" max="3" width="20" bestFit="1" customWidth="1"/>
    <col min="4" max="4" width="34.140625" bestFit="1" customWidth="1"/>
    <col min="5" max="5" width="26.140625" bestFit="1" customWidth="1"/>
    <col min="6" max="6" width="25.7109375" bestFit="1" customWidth="1"/>
    <col min="7" max="7" width="22.140625" bestFit="1" customWidth="1"/>
    <col min="8" max="8" width="44.7109375" bestFit="1" customWidth="1"/>
    <col min="9" max="9" width="24.85546875" bestFit="1" customWidth="1"/>
    <col min="10" max="10" width="24.42578125" bestFit="1" customWidth="1"/>
    <col min="11" max="12" width="20.85546875" bestFit="1" customWidth="1"/>
    <col min="13" max="13" width="24.85546875" bestFit="1" customWidth="1"/>
    <col min="14" max="14" width="77.7109375" bestFit="1" customWidth="1"/>
    <col min="15" max="16" width="255.7109375" bestFit="1" customWidth="1"/>
    <col min="17" max="17" width="44.42578125" bestFit="1" customWidth="1"/>
    <col min="18" max="18" width="34.7109375" bestFit="1" customWidth="1"/>
    <col min="19" max="19" width="38.42578125" bestFit="1" customWidth="1"/>
    <col min="20" max="20" width="35" bestFit="1" customWidth="1"/>
    <col min="21" max="21" width="46.28515625" bestFit="1" customWidth="1"/>
    <col min="22" max="22" width="30.5703125" bestFit="1" customWidth="1"/>
    <col min="23" max="23" width="31.7109375" bestFit="1" customWidth="1"/>
    <col min="24" max="24" width="34.85546875" bestFit="1" customWidth="1"/>
    <col min="25" max="25" width="46.42578125" bestFit="1" customWidth="1"/>
    <col min="26" max="26" width="33.140625" bestFit="1" customWidth="1"/>
    <col min="27" max="27" width="30.42578125" bestFit="1" customWidth="1"/>
    <col min="28" max="28" width="40" bestFit="1" customWidth="1"/>
    <col min="29" max="29" width="36.85546875" bestFit="1" customWidth="1"/>
    <col min="30" max="30" width="38.5703125" bestFit="1" customWidth="1"/>
  </cols>
  <sheetData>
    <row r="1" spans="1:30" x14ac:dyDescent="0.25">
      <c r="A1" t="s">
        <v>0</v>
      </c>
      <c r="B1" t="s">
        <v>1</v>
      </c>
      <c r="C1" s="1" t="s">
        <v>146</v>
      </c>
      <c r="D1" t="s">
        <v>2</v>
      </c>
      <c r="E1" t="s">
        <v>3</v>
      </c>
      <c r="F1" t="s">
        <v>4</v>
      </c>
      <c r="G1" t="s">
        <v>5</v>
      </c>
      <c r="H1" t="s">
        <v>6</v>
      </c>
      <c r="I1" t="s">
        <v>7</v>
      </c>
      <c r="J1" t="s">
        <v>8</v>
      </c>
      <c r="K1" s="1" t="s">
        <v>147</v>
      </c>
      <c r="L1" t="s">
        <v>9</v>
      </c>
      <c r="M1" t="s">
        <v>10</v>
      </c>
      <c r="N1" t="s">
        <v>11</v>
      </c>
      <c r="O1" t="s">
        <v>12</v>
      </c>
      <c r="P1" t="s">
        <v>13</v>
      </c>
      <c r="Q1" t="s">
        <v>148</v>
      </c>
      <c r="R1" t="s">
        <v>149</v>
      </c>
      <c r="S1" t="s">
        <v>150</v>
      </c>
      <c r="T1" t="s">
        <v>151</v>
      </c>
      <c r="U1" t="s">
        <v>152</v>
      </c>
      <c r="V1" t="s">
        <v>153</v>
      </c>
      <c r="W1" t="s">
        <v>154</v>
      </c>
      <c r="X1" t="s">
        <v>155</v>
      </c>
      <c r="Y1" t="s">
        <v>156</v>
      </c>
      <c r="Z1" t="s">
        <v>157</v>
      </c>
      <c r="AA1" t="s">
        <v>158</v>
      </c>
      <c r="AB1" t="s">
        <v>159</v>
      </c>
      <c r="AC1" t="s">
        <v>160</v>
      </c>
      <c r="AD1" t="s">
        <v>161</v>
      </c>
    </row>
    <row r="2" spans="1:30" x14ac:dyDescent="0.25">
      <c r="A2" t="s">
        <v>14</v>
      </c>
      <c r="B2" t="s">
        <v>15</v>
      </c>
      <c r="C2" t="str">
        <f>CONCATENATE(A2," ",B2)</f>
        <v>Alan Weimer</v>
      </c>
      <c r="D2" t="s">
        <v>16</v>
      </c>
      <c r="E2" t="s">
        <v>14</v>
      </c>
      <c r="F2" t="s">
        <v>15</v>
      </c>
      <c r="G2" t="s">
        <v>17</v>
      </c>
      <c r="H2" t="s">
        <v>18</v>
      </c>
      <c r="K2" t="str">
        <f>CONCATENATE(I2," ",J2)</f>
        <v xml:space="preserve"> </v>
      </c>
      <c r="N2" t="s">
        <v>19</v>
      </c>
      <c r="O2" t="s">
        <v>20</v>
      </c>
      <c r="P2" t="s">
        <v>21</v>
      </c>
      <c r="T2" t="s">
        <v>162</v>
      </c>
    </row>
    <row r="3" spans="1:30" x14ac:dyDescent="0.25">
      <c r="A3" t="s">
        <v>14</v>
      </c>
      <c r="B3" t="s">
        <v>15</v>
      </c>
      <c r="C3" t="str">
        <f t="shared" ref="C3:C24" si="0">CONCATENATE(A3," ",B3)</f>
        <v>Alan Weimer</v>
      </c>
      <c r="D3" t="s">
        <v>16</v>
      </c>
      <c r="E3" t="s">
        <v>14</v>
      </c>
      <c r="F3" t="s">
        <v>15</v>
      </c>
      <c r="G3" t="s">
        <v>17</v>
      </c>
      <c r="H3" t="s">
        <v>18</v>
      </c>
      <c r="K3" t="str">
        <f t="shared" ref="K3:K24" si="1">CONCATENATE(I3," ",J3)</f>
        <v xml:space="preserve"> </v>
      </c>
      <c r="N3" t="s">
        <v>22</v>
      </c>
      <c r="O3" t="s">
        <v>23</v>
      </c>
      <c r="P3" t="s">
        <v>24</v>
      </c>
      <c r="T3" t="s">
        <v>162</v>
      </c>
    </row>
    <row r="4" spans="1:30" x14ac:dyDescent="0.25">
      <c r="A4" t="s">
        <v>14</v>
      </c>
      <c r="B4" t="s">
        <v>15</v>
      </c>
      <c r="C4" t="str">
        <f t="shared" si="0"/>
        <v>Alan Weimer</v>
      </c>
      <c r="D4" t="s">
        <v>16</v>
      </c>
      <c r="E4" t="s">
        <v>14</v>
      </c>
      <c r="F4" t="s">
        <v>15</v>
      </c>
      <c r="G4" t="s">
        <v>17</v>
      </c>
      <c r="H4" t="s">
        <v>18</v>
      </c>
      <c r="K4" t="str">
        <f t="shared" si="1"/>
        <v xml:space="preserve"> </v>
      </c>
      <c r="N4" t="s">
        <v>25</v>
      </c>
      <c r="O4" t="s">
        <v>26</v>
      </c>
      <c r="P4" t="s">
        <v>27</v>
      </c>
      <c r="T4" t="s">
        <v>162</v>
      </c>
    </row>
    <row r="5" spans="1:30" x14ac:dyDescent="0.25">
      <c r="A5" t="s">
        <v>28</v>
      </c>
      <c r="B5" t="s">
        <v>29</v>
      </c>
      <c r="C5" t="str">
        <f t="shared" si="0"/>
        <v>Shideh Dashti</v>
      </c>
      <c r="D5" t="s">
        <v>30</v>
      </c>
      <c r="E5" t="s">
        <v>28</v>
      </c>
      <c r="F5" t="s">
        <v>29</v>
      </c>
      <c r="G5" t="s">
        <v>142</v>
      </c>
      <c r="H5" t="s">
        <v>31</v>
      </c>
      <c r="K5" t="str">
        <f t="shared" si="1"/>
        <v xml:space="preserve"> </v>
      </c>
      <c r="N5" t="s">
        <v>32</v>
      </c>
      <c r="O5" t="s">
        <v>33</v>
      </c>
      <c r="P5" t="s">
        <v>34</v>
      </c>
      <c r="V5" t="s">
        <v>163</v>
      </c>
      <c r="X5" t="s">
        <v>164</v>
      </c>
      <c r="Y5" t="s">
        <v>165</v>
      </c>
      <c r="Z5" t="s">
        <v>166</v>
      </c>
      <c r="AC5" t="s">
        <v>35</v>
      </c>
    </row>
    <row r="6" spans="1:30" x14ac:dyDescent="0.25">
      <c r="A6" t="s">
        <v>36</v>
      </c>
      <c r="B6" t="s">
        <v>37</v>
      </c>
      <c r="C6" t="str">
        <f t="shared" si="0"/>
        <v>Christoffer Heckman</v>
      </c>
      <c r="D6" t="s">
        <v>38</v>
      </c>
      <c r="E6" t="s">
        <v>36</v>
      </c>
      <c r="F6" t="s">
        <v>37</v>
      </c>
      <c r="G6" t="s">
        <v>40</v>
      </c>
      <c r="H6" t="s">
        <v>39</v>
      </c>
      <c r="K6" t="str">
        <f t="shared" si="1"/>
        <v xml:space="preserve"> </v>
      </c>
      <c r="N6" t="s">
        <v>42</v>
      </c>
      <c r="O6" t="s">
        <v>43</v>
      </c>
      <c r="P6" t="s">
        <v>44</v>
      </c>
      <c r="Q6" t="s">
        <v>45</v>
      </c>
      <c r="W6" t="s">
        <v>39</v>
      </c>
      <c r="X6" t="s">
        <v>164</v>
      </c>
      <c r="Y6" t="s">
        <v>165</v>
      </c>
      <c r="Z6" t="s">
        <v>166</v>
      </c>
      <c r="AC6" t="s">
        <v>35</v>
      </c>
    </row>
    <row r="7" spans="1:30" x14ac:dyDescent="0.25">
      <c r="A7" t="s">
        <v>41</v>
      </c>
      <c r="B7" t="s">
        <v>46</v>
      </c>
      <c r="C7" t="str">
        <f t="shared" si="0"/>
        <v>Amy Javernick</v>
      </c>
      <c r="D7" t="s">
        <v>47</v>
      </c>
      <c r="E7" t="s">
        <v>41</v>
      </c>
      <c r="F7" t="s">
        <v>48</v>
      </c>
      <c r="G7" t="s">
        <v>143</v>
      </c>
      <c r="H7" t="s">
        <v>31</v>
      </c>
      <c r="I7" t="s">
        <v>49</v>
      </c>
      <c r="J7" t="s">
        <v>50</v>
      </c>
      <c r="K7" t="str">
        <f t="shared" si="1"/>
        <v>Abbie Liel</v>
      </c>
      <c r="L7" t="s">
        <v>51</v>
      </c>
      <c r="M7" t="s">
        <v>52</v>
      </c>
      <c r="N7" t="s">
        <v>53</v>
      </c>
      <c r="O7" t="s">
        <v>54</v>
      </c>
      <c r="P7" t="s">
        <v>55</v>
      </c>
      <c r="S7" t="s">
        <v>167</v>
      </c>
      <c r="V7" t="s">
        <v>163</v>
      </c>
    </row>
    <row r="8" spans="1:30" x14ac:dyDescent="0.25">
      <c r="A8" t="s">
        <v>14</v>
      </c>
      <c r="B8" t="s">
        <v>56</v>
      </c>
      <c r="C8" t="str">
        <f t="shared" si="0"/>
        <v>Alan Mickelson</v>
      </c>
      <c r="D8" t="s">
        <v>57</v>
      </c>
      <c r="E8" t="s">
        <v>14</v>
      </c>
      <c r="F8" t="s">
        <v>56</v>
      </c>
      <c r="G8" t="s">
        <v>58</v>
      </c>
      <c r="H8" t="s">
        <v>59</v>
      </c>
      <c r="K8" t="str">
        <f t="shared" si="1"/>
        <v xml:space="preserve"> </v>
      </c>
      <c r="N8" t="s">
        <v>60</v>
      </c>
      <c r="O8" t="s">
        <v>61</v>
      </c>
      <c r="P8" t="s">
        <v>62</v>
      </c>
      <c r="Q8" t="s">
        <v>45</v>
      </c>
      <c r="R8" t="s">
        <v>63</v>
      </c>
      <c r="S8" t="s">
        <v>167</v>
      </c>
      <c r="T8" t="s">
        <v>162</v>
      </c>
      <c r="U8" t="s">
        <v>18</v>
      </c>
      <c r="V8" t="s">
        <v>163</v>
      </c>
      <c r="W8" t="s">
        <v>39</v>
      </c>
      <c r="X8" t="s">
        <v>164</v>
      </c>
      <c r="Y8" t="s">
        <v>165</v>
      </c>
      <c r="Z8" t="s">
        <v>166</v>
      </c>
    </row>
    <row r="9" spans="1:30" x14ac:dyDescent="0.25">
      <c r="A9" t="s">
        <v>14</v>
      </c>
      <c r="B9" t="s">
        <v>56</v>
      </c>
      <c r="C9" t="str">
        <f t="shared" si="0"/>
        <v>Alan Mickelson</v>
      </c>
      <c r="D9" t="s">
        <v>57</v>
      </c>
      <c r="E9" t="s">
        <v>14</v>
      </c>
      <c r="F9" t="s">
        <v>56</v>
      </c>
      <c r="G9" t="s">
        <v>58</v>
      </c>
      <c r="H9" t="s">
        <v>59</v>
      </c>
      <c r="K9" t="str">
        <f t="shared" si="1"/>
        <v xml:space="preserve"> </v>
      </c>
      <c r="N9" t="s">
        <v>64</v>
      </c>
      <c r="O9" t="s">
        <v>65</v>
      </c>
      <c r="P9" t="s">
        <v>66</v>
      </c>
      <c r="Q9" t="s">
        <v>45</v>
      </c>
      <c r="R9" t="s">
        <v>63</v>
      </c>
      <c r="S9" t="s">
        <v>167</v>
      </c>
      <c r="T9" t="s">
        <v>162</v>
      </c>
      <c r="U9" t="s">
        <v>18</v>
      </c>
      <c r="V9" t="s">
        <v>163</v>
      </c>
      <c r="W9" t="s">
        <v>39</v>
      </c>
      <c r="X9" t="s">
        <v>164</v>
      </c>
      <c r="Y9" t="s">
        <v>165</v>
      </c>
      <c r="Z9" t="s">
        <v>166</v>
      </c>
    </row>
    <row r="10" spans="1:30" x14ac:dyDescent="0.25">
      <c r="A10" t="s">
        <v>14</v>
      </c>
      <c r="B10" t="s">
        <v>56</v>
      </c>
      <c r="C10" t="str">
        <f t="shared" si="0"/>
        <v>Alan Mickelson</v>
      </c>
      <c r="D10" t="s">
        <v>57</v>
      </c>
      <c r="E10" t="s">
        <v>14</v>
      </c>
      <c r="F10" t="s">
        <v>56</v>
      </c>
      <c r="G10" t="s">
        <v>67</v>
      </c>
      <c r="H10" t="s">
        <v>59</v>
      </c>
      <c r="K10" t="str">
        <f t="shared" si="1"/>
        <v xml:space="preserve"> </v>
      </c>
      <c r="N10" t="s">
        <v>68</v>
      </c>
      <c r="O10" t="s">
        <v>69</v>
      </c>
      <c r="P10" t="s">
        <v>70</v>
      </c>
      <c r="W10" t="s">
        <v>39</v>
      </c>
      <c r="X10" t="s">
        <v>164</v>
      </c>
      <c r="Y10" t="s">
        <v>165</v>
      </c>
      <c r="Z10" t="s">
        <v>166</v>
      </c>
    </row>
    <row r="11" spans="1:30" x14ac:dyDescent="0.25">
      <c r="A11" t="s">
        <v>71</v>
      </c>
      <c r="B11" t="s">
        <v>72</v>
      </c>
      <c r="C11" t="str">
        <f t="shared" si="0"/>
        <v>Hanspeter Schaub</v>
      </c>
      <c r="D11" t="s">
        <v>73</v>
      </c>
      <c r="E11" t="s">
        <v>71</v>
      </c>
      <c r="F11" t="s">
        <v>72</v>
      </c>
      <c r="G11" t="s">
        <v>144</v>
      </c>
      <c r="H11" t="s">
        <v>45</v>
      </c>
      <c r="K11" t="str">
        <f t="shared" si="1"/>
        <v xml:space="preserve"> </v>
      </c>
      <c r="N11" t="s">
        <v>74</v>
      </c>
      <c r="O11" t="s">
        <v>75</v>
      </c>
      <c r="P11" t="s">
        <v>76</v>
      </c>
      <c r="Q11" t="s">
        <v>45</v>
      </c>
      <c r="W11" t="s">
        <v>39</v>
      </c>
      <c r="Y11" t="s">
        <v>165</v>
      </c>
    </row>
    <row r="12" spans="1:30" x14ac:dyDescent="0.25">
      <c r="A12" t="s">
        <v>77</v>
      </c>
      <c r="B12" t="s">
        <v>78</v>
      </c>
      <c r="C12" t="str">
        <f t="shared" si="0"/>
        <v>Robert Mcleod</v>
      </c>
      <c r="D12" t="s">
        <v>79</v>
      </c>
      <c r="E12" t="s">
        <v>77</v>
      </c>
      <c r="F12" t="s">
        <v>78</v>
      </c>
      <c r="G12" t="s">
        <v>80</v>
      </c>
      <c r="H12" t="s">
        <v>59</v>
      </c>
      <c r="K12" t="str">
        <f t="shared" si="1"/>
        <v xml:space="preserve"> </v>
      </c>
      <c r="N12" t="s">
        <v>81</v>
      </c>
      <c r="O12" t="s">
        <v>82</v>
      </c>
      <c r="T12" t="s">
        <v>162</v>
      </c>
      <c r="U12" t="s">
        <v>18</v>
      </c>
      <c r="W12" t="s">
        <v>39</v>
      </c>
      <c r="X12" t="s">
        <v>164</v>
      </c>
      <c r="Y12" t="s">
        <v>165</v>
      </c>
      <c r="Z12" t="s">
        <v>166</v>
      </c>
    </row>
    <row r="13" spans="1:30" x14ac:dyDescent="0.25">
      <c r="A13" t="s">
        <v>41</v>
      </c>
      <c r="B13" t="s">
        <v>46</v>
      </c>
      <c r="C13" t="str">
        <f t="shared" si="0"/>
        <v>Amy Javernick</v>
      </c>
      <c r="D13" t="s">
        <v>47</v>
      </c>
      <c r="E13" t="s">
        <v>41</v>
      </c>
      <c r="F13" t="s">
        <v>46</v>
      </c>
      <c r="G13" t="s">
        <v>83</v>
      </c>
      <c r="H13" t="s">
        <v>31</v>
      </c>
      <c r="I13" t="s">
        <v>84</v>
      </c>
      <c r="J13" t="s">
        <v>85</v>
      </c>
      <c r="K13" t="str">
        <f t="shared" si="1"/>
        <v>Sherri Cook</v>
      </c>
      <c r="L13" t="s">
        <v>86</v>
      </c>
      <c r="M13" t="s">
        <v>87</v>
      </c>
      <c r="N13" t="s">
        <v>88</v>
      </c>
      <c r="O13" t="s">
        <v>89</v>
      </c>
      <c r="P13" t="s">
        <v>90</v>
      </c>
      <c r="S13" t="s">
        <v>167</v>
      </c>
      <c r="T13" t="s">
        <v>162</v>
      </c>
      <c r="U13" t="s">
        <v>18</v>
      </c>
      <c r="V13" t="s">
        <v>163</v>
      </c>
      <c r="AB13" t="s">
        <v>91</v>
      </c>
    </row>
    <row r="14" spans="1:30" x14ac:dyDescent="0.25">
      <c r="A14" t="s">
        <v>92</v>
      </c>
      <c r="B14" t="s">
        <v>93</v>
      </c>
      <c r="C14" t="str">
        <f t="shared" si="0"/>
        <v>James Nabity</v>
      </c>
      <c r="D14" t="s">
        <v>94</v>
      </c>
      <c r="E14" t="s">
        <v>92</v>
      </c>
      <c r="F14" t="s">
        <v>93</v>
      </c>
      <c r="G14" t="s">
        <v>95</v>
      </c>
      <c r="H14" t="s">
        <v>45</v>
      </c>
      <c r="K14" t="str">
        <f t="shared" si="1"/>
        <v xml:space="preserve"> </v>
      </c>
      <c r="N14" t="s">
        <v>96</v>
      </c>
      <c r="O14" t="s">
        <v>97</v>
      </c>
      <c r="P14" t="s">
        <v>98</v>
      </c>
      <c r="Q14" t="s">
        <v>45</v>
      </c>
      <c r="AC14" t="s">
        <v>35</v>
      </c>
    </row>
    <row r="15" spans="1:30" x14ac:dyDescent="0.25">
      <c r="A15" t="s">
        <v>99</v>
      </c>
      <c r="B15" t="s">
        <v>100</v>
      </c>
      <c r="C15" t="str">
        <f t="shared" si="0"/>
        <v>Torin Clark</v>
      </c>
      <c r="D15" t="s">
        <v>101</v>
      </c>
      <c r="E15" t="s">
        <v>99</v>
      </c>
      <c r="F15" t="s">
        <v>100</v>
      </c>
      <c r="G15" t="s">
        <v>145</v>
      </c>
      <c r="H15" t="s">
        <v>45</v>
      </c>
      <c r="K15" t="str">
        <f t="shared" si="1"/>
        <v xml:space="preserve"> </v>
      </c>
      <c r="N15" t="s">
        <v>102</v>
      </c>
      <c r="O15" t="s">
        <v>103</v>
      </c>
      <c r="Q15" t="s">
        <v>45</v>
      </c>
      <c r="W15" t="s">
        <v>39</v>
      </c>
    </row>
    <row r="16" spans="1:30" x14ac:dyDescent="0.25">
      <c r="A16" t="s">
        <v>99</v>
      </c>
      <c r="B16" t="s">
        <v>100</v>
      </c>
      <c r="C16" t="str">
        <f t="shared" si="0"/>
        <v>Torin Clark</v>
      </c>
      <c r="D16" t="s">
        <v>101</v>
      </c>
      <c r="E16" t="s">
        <v>99</v>
      </c>
      <c r="F16" t="s">
        <v>100</v>
      </c>
      <c r="G16" t="s">
        <v>145</v>
      </c>
      <c r="H16" t="s">
        <v>45</v>
      </c>
      <c r="K16" t="str">
        <f t="shared" si="1"/>
        <v xml:space="preserve"> </v>
      </c>
      <c r="N16" t="s">
        <v>104</v>
      </c>
      <c r="O16" t="s">
        <v>105</v>
      </c>
      <c r="P16" t="s">
        <v>106</v>
      </c>
      <c r="Q16" t="s">
        <v>45</v>
      </c>
      <c r="AC16" t="s">
        <v>35</v>
      </c>
    </row>
    <row r="17" spans="1:29" x14ac:dyDescent="0.25">
      <c r="A17" t="s">
        <v>99</v>
      </c>
      <c r="B17" t="s">
        <v>100</v>
      </c>
      <c r="C17" t="str">
        <f t="shared" si="0"/>
        <v>Torin Clark</v>
      </c>
      <c r="D17" t="s">
        <v>101</v>
      </c>
      <c r="E17" t="s">
        <v>99</v>
      </c>
      <c r="F17" t="s">
        <v>100</v>
      </c>
      <c r="G17" t="s">
        <v>145</v>
      </c>
      <c r="H17" t="s">
        <v>45</v>
      </c>
      <c r="K17" t="str">
        <f t="shared" si="1"/>
        <v xml:space="preserve"> </v>
      </c>
      <c r="N17" t="s">
        <v>107</v>
      </c>
      <c r="O17" t="s">
        <v>108</v>
      </c>
      <c r="Q17" t="s">
        <v>45</v>
      </c>
      <c r="AC17" t="s">
        <v>35</v>
      </c>
    </row>
    <row r="18" spans="1:29" x14ac:dyDescent="0.25">
      <c r="A18" t="s">
        <v>109</v>
      </c>
      <c r="B18" t="s">
        <v>110</v>
      </c>
      <c r="C18" t="str">
        <f t="shared" si="0"/>
        <v>Joseph Ryan</v>
      </c>
      <c r="D18" t="s">
        <v>111</v>
      </c>
      <c r="E18" t="s">
        <v>109</v>
      </c>
      <c r="F18" t="s">
        <v>110</v>
      </c>
      <c r="G18" t="s">
        <v>112</v>
      </c>
      <c r="H18" t="s">
        <v>91</v>
      </c>
      <c r="K18" t="str">
        <f t="shared" si="1"/>
        <v xml:space="preserve"> </v>
      </c>
      <c r="N18" t="s">
        <v>113</v>
      </c>
      <c r="O18" t="s">
        <v>114</v>
      </c>
      <c r="P18" t="s">
        <v>115</v>
      </c>
      <c r="T18" t="s">
        <v>162</v>
      </c>
      <c r="AB18" t="s">
        <v>91</v>
      </c>
    </row>
    <row r="19" spans="1:29" x14ac:dyDescent="0.25">
      <c r="A19" t="s">
        <v>116</v>
      </c>
      <c r="B19" t="s">
        <v>117</v>
      </c>
      <c r="C19" t="str">
        <f t="shared" si="0"/>
        <v>Jianliang Xiao</v>
      </c>
      <c r="D19" t="s">
        <v>118</v>
      </c>
      <c r="H19" t="s">
        <v>35</v>
      </c>
      <c r="K19" t="str">
        <f t="shared" si="1"/>
        <v xml:space="preserve"> </v>
      </c>
      <c r="N19" t="s">
        <v>119</v>
      </c>
      <c r="O19" t="s">
        <v>120</v>
      </c>
      <c r="Q19" t="s">
        <v>45</v>
      </c>
      <c r="T19" t="s">
        <v>162</v>
      </c>
      <c r="U19" t="s">
        <v>18</v>
      </c>
      <c r="X19" t="s">
        <v>164</v>
      </c>
      <c r="Y19" t="s">
        <v>165</v>
      </c>
      <c r="AC19" t="s">
        <v>35</v>
      </c>
    </row>
    <row r="20" spans="1:29" x14ac:dyDescent="0.25">
      <c r="A20" t="s">
        <v>116</v>
      </c>
      <c r="B20" t="s">
        <v>117</v>
      </c>
      <c r="C20" t="str">
        <f t="shared" si="0"/>
        <v>Jianliang Xiao</v>
      </c>
      <c r="D20" t="s">
        <v>118</v>
      </c>
      <c r="H20" t="s">
        <v>35</v>
      </c>
      <c r="K20" t="str">
        <f t="shared" si="1"/>
        <v xml:space="preserve"> </v>
      </c>
      <c r="N20" t="s">
        <v>121</v>
      </c>
      <c r="O20" t="s">
        <v>122</v>
      </c>
      <c r="Q20" t="s">
        <v>45</v>
      </c>
      <c r="T20" t="s">
        <v>162</v>
      </c>
      <c r="U20" t="s">
        <v>18</v>
      </c>
      <c r="X20" t="s">
        <v>164</v>
      </c>
      <c r="Y20" t="s">
        <v>165</v>
      </c>
      <c r="AC20" t="s">
        <v>35</v>
      </c>
    </row>
    <row r="21" spans="1:29" x14ac:dyDescent="0.25">
      <c r="A21" t="s">
        <v>41</v>
      </c>
      <c r="B21" t="s">
        <v>46</v>
      </c>
      <c r="C21" t="str">
        <f t="shared" si="0"/>
        <v>Amy Javernick</v>
      </c>
      <c r="D21" t="s">
        <v>47</v>
      </c>
      <c r="E21" t="s">
        <v>41</v>
      </c>
      <c r="F21" t="s">
        <v>46</v>
      </c>
      <c r="G21" t="s">
        <v>83</v>
      </c>
      <c r="H21" t="s">
        <v>31</v>
      </c>
      <c r="I21" t="s">
        <v>123</v>
      </c>
      <c r="J21" t="s">
        <v>124</v>
      </c>
      <c r="K21" t="str">
        <f t="shared" si="1"/>
        <v>Karl Linden</v>
      </c>
      <c r="M21" t="s">
        <v>125</v>
      </c>
      <c r="N21" t="s">
        <v>126</v>
      </c>
      <c r="O21" t="s">
        <v>127</v>
      </c>
      <c r="P21" t="s">
        <v>128</v>
      </c>
      <c r="V21" t="s">
        <v>163</v>
      </c>
      <c r="AB21" t="s">
        <v>91</v>
      </c>
    </row>
    <row r="22" spans="1:29" x14ac:dyDescent="0.25">
      <c r="A22" t="s">
        <v>41</v>
      </c>
      <c r="B22" t="s">
        <v>46</v>
      </c>
      <c r="C22" t="str">
        <f t="shared" si="0"/>
        <v>Amy Javernick</v>
      </c>
      <c r="D22" t="s">
        <v>47</v>
      </c>
      <c r="E22" t="s">
        <v>41</v>
      </c>
      <c r="F22" t="s">
        <v>48</v>
      </c>
      <c r="G22" t="s">
        <v>83</v>
      </c>
      <c r="H22" t="s">
        <v>31</v>
      </c>
      <c r="K22" t="str">
        <f t="shared" si="1"/>
        <v xml:space="preserve"> </v>
      </c>
      <c r="N22" t="s">
        <v>129</v>
      </c>
      <c r="O22" t="s">
        <v>130</v>
      </c>
      <c r="P22" t="s">
        <v>131</v>
      </c>
      <c r="S22" t="s">
        <v>167</v>
      </c>
      <c r="V22" t="s">
        <v>163</v>
      </c>
      <c r="AA22" t="s">
        <v>168</v>
      </c>
      <c r="AB22" t="s">
        <v>91</v>
      </c>
    </row>
    <row r="23" spans="1:29" x14ac:dyDescent="0.25">
      <c r="A23" t="s">
        <v>71</v>
      </c>
      <c r="B23" t="s">
        <v>72</v>
      </c>
      <c r="C23" t="str">
        <f t="shared" si="0"/>
        <v>Hanspeter Schaub</v>
      </c>
      <c r="D23" t="s">
        <v>73</v>
      </c>
      <c r="E23" t="s">
        <v>71</v>
      </c>
      <c r="F23" t="s">
        <v>72</v>
      </c>
      <c r="G23" t="s">
        <v>144</v>
      </c>
      <c r="H23" t="s">
        <v>45</v>
      </c>
      <c r="K23" t="str">
        <f t="shared" si="1"/>
        <v xml:space="preserve"> </v>
      </c>
      <c r="N23" t="s">
        <v>132</v>
      </c>
      <c r="O23" t="s">
        <v>133</v>
      </c>
      <c r="P23" t="s">
        <v>134</v>
      </c>
      <c r="Q23" t="s">
        <v>45</v>
      </c>
      <c r="X23" t="s">
        <v>164</v>
      </c>
      <c r="Y23" t="s">
        <v>165</v>
      </c>
      <c r="Z23" t="s">
        <v>166</v>
      </c>
      <c r="AC23" t="s">
        <v>35</v>
      </c>
    </row>
    <row r="24" spans="1:29" x14ac:dyDescent="0.25">
      <c r="A24" t="s">
        <v>135</v>
      </c>
      <c r="B24" t="s">
        <v>136</v>
      </c>
      <c r="C24" t="str">
        <f t="shared" si="0"/>
        <v>Ian Grooms</v>
      </c>
      <c r="D24" t="s">
        <v>137</v>
      </c>
      <c r="E24" t="s">
        <v>135</v>
      </c>
      <c r="F24" t="s">
        <v>136</v>
      </c>
      <c r="G24" t="s">
        <v>138</v>
      </c>
      <c r="H24" t="s">
        <v>63</v>
      </c>
      <c r="K24" t="str">
        <f t="shared" si="1"/>
        <v xml:space="preserve"> </v>
      </c>
      <c r="N24" t="s">
        <v>139</v>
      </c>
      <c r="O24" t="s">
        <v>140</v>
      </c>
      <c r="P24" t="s">
        <v>141</v>
      </c>
      <c r="R24" t="s">
        <v>63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Template of Info Necessary for </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Justin Brent Visher</dc:creator>
  <cp:lastModifiedBy>Justin Brent Visher</cp:lastModifiedBy>
  <dcterms:created xsi:type="dcterms:W3CDTF">2017-04-12T16:00:22Z</dcterms:created>
  <dcterms:modified xsi:type="dcterms:W3CDTF">2017-04-12T16:17:04Z</dcterms:modified>
</cp:coreProperties>
</file>