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.I. III\"/>
    </mc:Choice>
  </mc:AlternateContent>
  <xr:revisionPtr revIDLastSave="0" documentId="13_ncr:1_{016D2F01-E646-4DE0-BE98-B92502A26D3C}" xr6:coauthVersionLast="47" xr6:coauthVersionMax="47" xr10:uidLastSave="{00000000-0000-0000-0000-000000000000}"/>
  <bookViews>
    <workbookView xWindow="-120" yWindow="-120" windowWidth="20730" windowHeight="11040" activeTab="6" xr2:uid="{A599E739-B39A-40A6-A4C1-734A554AD618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10" sheetId="10" r:id="rId9"/>
    <sheet name="Hoja9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<sst xmlns="http://schemas.openxmlformats.org/spreadsheetml/2006/main" count="222" uniqueCount="154">
  <si>
    <t>APLICAR FUNCION SI CON FUNCION O</t>
  </si>
  <si>
    <t>Si dias es mayor de 30sumar mas 60dias en total de dias</t>
  </si>
  <si>
    <t>si horas es mayor de 240 sumar 60 dias en total de dias</t>
  </si>
  <si>
    <t>si dias y horas no cumplen mostrar "NO PARTICIPO"</t>
  </si>
  <si>
    <t>participantes</t>
  </si>
  <si>
    <t>dias</t>
  </si>
  <si>
    <t>horas</t>
  </si>
  <si>
    <t>total de dias</t>
  </si>
  <si>
    <t>perdo luis</t>
  </si>
  <si>
    <t>Anel</t>
  </si>
  <si>
    <t>diana melisa</t>
  </si>
  <si>
    <t>odin perez</t>
  </si>
  <si>
    <t>sandra elimy</t>
  </si>
  <si>
    <t>sari mary</t>
  </si>
  <si>
    <t>omar ramires</t>
  </si>
  <si>
    <t>renzo rendon</t>
  </si>
  <si>
    <t>ramiro tuxe</t>
  </si>
  <si>
    <t>alam lam</t>
  </si>
  <si>
    <t>jorze manuel</t>
  </si>
  <si>
    <t>si experiencia es mayor que 3 entonces quiero resultado en texto que diga "verdadero"</t>
  </si>
  <si>
    <t>si edad  es mayor que 30 mostrar "verdadero"</t>
  </si>
  <si>
    <t>trabajadores</t>
  </si>
  <si>
    <t>experiencia</t>
  </si>
  <si>
    <t>edad</t>
  </si>
  <si>
    <t>resultado</t>
  </si>
  <si>
    <t xml:space="preserve">Si  ("Azul") es igual a "Rojo" O (rojo) es igual a "azul" O  ("Verde") es igual a "Verde" devolver VERDADERO, de lo contrario, devolver FALSO. </t>
  </si>
  <si>
    <t>AZUL</t>
  </si>
  <si>
    <t>ROJO</t>
  </si>
  <si>
    <t>VERDE</t>
  </si>
  <si>
    <t>rojo</t>
  </si>
  <si>
    <t>azul</t>
  </si>
  <si>
    <t>verde</t>
  </si>
  <si>
    <t>plomo</t>
  </si>
  <si>
    <t>naranja</t>
  </si>
  <si>
    <t>cleste</t>
  </si>
  <si>
    <t>amarillo</t>
  </si>
  <si>
    <t>negro</t>
  </si>
  <si>
    <t>gris</t>
  </si>
  <si>
    <t>lila</t>
  </si>
  <si>
    <t>café</t>
  </si>
  <si>
    <t>rosado</t>
  </si>
  <si>
    <t>blanco</t>
  </si>
  <si>
    <t>celeste</t>
  </si>
  <si>
    <t>ALUMNOS</t>
  </si>
  <si>
    <t>PRESTAMO</t>
  </si>
  <si>
    <t>RESULTADO</t>
  </si>
  <si>
    <t>APLICAR FUNCION SI CON O</t>
  </si>
  <si>
    <t>sumar el total de las actividades</t>
  </si>
  <si>
    <t>si el total no supera los 10 colocar "DEDIQUESE A OTRA COSA"</t>
  </si>
  <si>
    <t>PARTICIPACIONES</t>
  </si>
  <si>
    <t>ACTIVIDADEES</t>
  </si>
  <si>
    <t>ASISTENCIA</t>
  </si>
  <si>
    <t>TOTAL</t>
  </si>
  <si>
    <t>APLICAR FUNCION CONCATENAR,SI , O</t>
  </si>
  <si>
    <t>CONCATENAR CODIGO, NOMBRE,APELLIDO</t>
  </si>
  <si>
    <t>SI ES MAYOR  O IGUAL A 150 DEBE SALIR "ADELANTE" A LA CONCATENACION</t>
  </si>
  <si>
    <t>SI ES MENOR DE 150 DEBE SALIR "NO PUEDE PASAR" A LA CONCATENACION</t>
  </si>
  <si>
    <t>CODIGO</t>
  </si>
  <si>
    <t>NOMBRE</t>
  </si>
  <si>
    <t>APELLIDO</t>
  </si>
  <si>
    <t>MENSUALIDAD</t>
  </si>
  <si>
    <t>A001</t>
  </si>
  <si>
    <t>CARLOS</t>
  </si>
  <si>
    <t>TICONA LOPEZ</t>
  </si>
  <si>
    <t>A002</t>
  </si>
  <si>
    <t>JULIA</t>
  </si>
  <si>
    <t>MAMANI MAMANI</t>
  </si>
  <si>
    <t>A003</t>
  </si>
  <si>
    <t>NANCY</t>
  </si>
  <si>
    <t>CHAMBI MAMANI</t>
  </si>
  <si>
    <t>A004</t>
  </si>
  <si>
    <t>OMAR</t>
  </si>
  <si>
    <t>FLORES GUITIEREZ</t>
  </si>
  <si>
    <t>A005</t>
  </si>
  <si>
    <t>JAIME</t>
  </si>
  <si>
    <t>QUIPE ROSALES</t>
  </si>
  <si>
    <t>A006</t>
  </si>
  <si>
    <t>ROSMERY</t>
  </si>
  <si>
    <t>AÑAMURO MERINDA</t>
  </si>
  <si>
    <t>A007</t>
  </si>
  <si>
    <t>ROSA</t>
  </si>
  <si>
    <t>VAZQUES CHAHUA</t>
  </si>
  <si>
    <t>A008</t>
  </si>
  <si>
    <t>DIANA</t>
  </si>
  <si>
    <t>MORALES QUIPE</t>
  </si>
  <si>
    <t>A009</t>
  </si>
  <si>
    <t>PERCY</t>
  </si>
  <si>
    <t>ROQUE MAMANI</t>
  </si>
  <si>
    <t>A010</t>
  </si>
  <si>
    <t>KARINA</t>
  </si>
  <si>
    <t>SAIRE INAMAN</t>
  </si>
  <si>
    <t>A011</t>
  </si>
  <si>
    <t>JORGE</t>
  </si>
  <si>
    <t>TORRES GUARDIA</t>
  </si>
  <si>
    <t>A012</t>
  </si>
  <si>
    <t>ANDRE</t>
  </si>
  <si>
    <t>PINTO SUCASACA</t>
  </si>
  <si>
    <t>Departamento</t>
  </si>
  <si>
    <t>Vendedor</t>
  </si>
  <si>
    <t>Unidades vendidas</t>
  </si>
  <si>
    <t>Ventas</t>
  </si>
  <si>
    <t>Lima</t>
  </si>
  <si>
    <t xml:space="preserve">Roberto </t>
  </si>
  <si>
    <t>Selecciona Vendedor</t>
  </si>
  <si>
    <t>Tania</t>
  </si>
  <si>
    <t>Amelia</t>
  </si>
  <si>
    <t>Arequipa</t>
  </si>
  <si>
    <t>Sandra</t>
  </si>
  <si>
    <t>Unidades Vendidas</t>
  </si>
  <si>
    <t>Francisco</t>
  </si>
  <si>
    <t xml:space="preserve">Ventas </t>
  </si>
  <si>
    <t>Diego</t>
  </si>
  <si>
    <t>Trujillo</t>
  </si>
  <si>
    <t>Sergio</t>
  </si>
  <si>
    <t>Cristina</t>
  </si>
  <si>
    <t>Puno</t>
  </si>
  <si>
    <t>Jimena</t>
  </si>
  <si>
    <t>Valeria</t>
  </si>
  <si>
    <t>DESCRIPCION</t>
  </si>
  <si>
    <t>PRECIO</t>
  </si>
  <si>
    <t>CANTIDAD</t>
  </si>
  <si>
    <t>Producto 1</t>
  </si>
  <si>
    <t>Seleccione un producto</t>
  </si>
  <si>
    <t>Producto 4</t>
  </si>
  <si>
    <t>Producto 3</t>
  </si>
  <si>
    <t>Seleccione el campo (precio o cantidad)</t>
  </si>
  <si>
    <t>Mostrar valor</t>
  </si>
  <si>
    <t>Producto 5</t>
  </si>
  <si>
    <t>Producto 2</t>
  </si>
  <si>
    <t>Producto 7</t>
  </si>
  <si>
    <t>Producto 6</t>
  </si>
  <si>
    <t>Producto 8</t>
  </si>
  <si>
    <t>Producto 9</t>
  </si>
  <si>
    <t>Producto 10</t>
  </si>
  <si>
    <t>NRO</t>
  </si>
  <si>
    <t>VENTA</t>
  </si>
  <si>
    <t>FECHAS</t>
  </si>
  <si>
    <t>VENTAS</t>
  </si>
  <si>
    <t>GASTO</t>
  </si>
  <si>
    <t>DEPARTAMENTO</t>
  </si>
  <si>
    <t>AGUA</t>
  </si>
  <si>
    <t>LUZ</t>
  </si>
  <si>
    <t>INTERNET</t>
  </si>
  <si>
    <t>OTROS</t>
  </si>
  <si>
    <t>NRO DE DEPARTAMENTO</t>
  </si>
  <si>
    <t>TIPO DE GASTO</t>
  </si>
  <si>
    <t>APLICAR FUNCION SI CON FUNCION Y</t>
  </si>
  <si>
    <t>en casO de que ninguno cumpla mostrar falso</t>
  </si>
  <si>
    <t>CUOTA</t>
  </si>
  <si>
    <t>CUOTA DEBE SER MAYOR  OIGUAL A 100</t>
  </si>
  <si>
    <t>PRESTAMO DEBE SER MAYOR O GIAUL A 50</t>
  </si>
  <si>
    <t>SI CUMPLE TODO ESO , SUMAR + 100 AL PRESTAMO , CASO COTRARIO MOSTRAR "NO CUMPLE"</t>
  </si>
  <si>
    <t>si el total de  puntos supera 10 sumar + 10</t>
  </si>
  <si>
    <t>MOSTRAR LOS DATO DE LA TABLA SEGÚN SU NUMERO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</si>
</sst>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"/>
    <numFmt numFmtId="165" formatCode="_-&quot;S/&quot;* #,##0.00_-;\-&quot;S/&quot;* #,##0.00_-;_-&quot;S/&quot;* &quot;-&quot;??_-;_-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Bahnschrift SemiBold"/>
      <family val="2"/>
    </font>
    <font>
      <sz val="11"/>
      <color theme="1"/>
      <name val="Bahnschrift Light"/>
      <family val="2"/>
    </font>
    <font>
      <sz val="16"/>
      <color theme="1"/>
      <name val="Bahnschrift SemiBold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Bahnschrift SemiBold"/>
      <family val="2"/>
    </font>
    <font>
      <sz val="14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2AA8D"/>
        <bgColor rgb="FF12AA8D"/>
      </patternFill>
    </fill>
    <fill>
      <patternFill patternType="solid">
        <fgColor theme="9" tint="0.39997558519241921"/>
        <bgColor rgb="FFC3F9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C3B58"/>
        <bgColor rgb="FFEC3B58"/>
      </patternFill>
    </fill>
    <fill>
      <patternFill patternType="solid">
        <fgColor rgb="FFF8BAC4"/>
        <bgColor rgb="FFF8BAC4"/>
      </patternFill>
    </fill>
    <fill>
      <patternFill patternType="solid">
        <fgColor rgb="FF6561AB"/>
        <bgColor rgb="FF6561AB"/>
      </patternFill>
    </fill>
    <fill>
      <patternFill patternType="solid">
        <fgColor rgb="FFFB8141"/>
        <bgColor rgb="FFFB8141"/>
      </patternFill>
    </fill>
    <fill>
      <patternFill patternType="solid">
        <fgColor rgb="FFFED6C2"/>
        <bgColor rgb="FFFED6C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EC3B58"/>
      </left>
      <right style="medium">
        <color rgb="FFEC3B58"/>
      </right>
      <top style="medium">
        <color rgb="FFEC3B58"/>
      </top>
      <bottom style="medium">
        <color rgb="FFEC3B58"/>
      </bottom>
      <diagonal/>
    </border>
    <border>
      <left/>
      <right/>
      <top/>
      <bottom style="medium">
        <color rgb="FF6561AB"/>
      </bottom>
      <diagonal/>
    </border>
    <border>
      <left style="medium">
        <color rgb="FFFB8141"/>
      </left>
      <right style="medium">
        <color rgb="FFFB8141"/>
      </right>
      <top style="medium">
        <color rgb="FFFB8141"/>
      </top>
      <bottom style="medium">
        <color rgb="FFFB814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3" borderId="1" xfId="0" applyFill="1" applyBorder="1"/>
    <xf numFmtId="0" fontId="4" fillId="0" borderId="2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9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5" fillId="9" borderId="3" xfId="0" applyFont="1" applyFill="1" applyBorder="1" applyAlignment="1">
      <alignment horizontal="left" vertical="center"/>
    </xf>
    <xf numFmtId="1" fontId="7" fillId="10" borderId="3" xfId="0" applyNumberFormat="1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right" vertical="center"/>
    </xf>
    <xf numFmtId="0" fontId="0" fillId="0" borderId="0" xfId="0" applyFill="1"/>
    <xf numFmtId="0" fontId="10" fillId="0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vertical="center"/>
    </xf>
    <xf numFmtId="0" fontId="3" fillId="0" borderId="6" xfId="0" applyFont="1" applyBorder="1"/>
    <xf numFmtId="164" fontId="3" fillId="0" borderId="6" xfId="0" applyNumberFormat="1" applyFont="1" applyBorder="1"/>
    <xf numFmtId="0" fontId="2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0" fillId="8" borderId="6" xfId="0" applyFill="1" applyBorder="1"/>
    <xf numFmtId="0" fontId="3" fillId="0" borderId="6" xfId="0" applyFont="1" applyBorder="1" applyAlignment="1">
      <alignment horizontal="center"/>
    </xf>
    <xf numFmtId="0" fontId="2" fillId="11" borderId="6" xfId="0" applyFont="1" applyFill="1" applyBorder="1" applyAlignment="1">
      <alignment horizontal="center" vertical="center"/>
    </xf>
    <xf numFmtId="165" fontId="3" fillId="0" borderId="6" xfId="0" applyNumberFormat="1" applyFont="1" applyBorder="1"/>
    <xf numFmtId="0" fontId="12" fillId="13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left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/>
    <xf numFmtId="0" fontId="2" fillId="11" borderId="6" xfId="0" applyFont="1" applyFill="1" applyBorder="1" applyAlignment="1">
      <alignment horizontal="center" vertical="center"/>
    </xf>
    <xf numFmtId="0" fontId="9" fillId="0" borderId="6" xfId="0" applyFont="1" applyBorder="1"/>
    <xf numFmtId="0" fontId="4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2</xdr:row>
      <xdr:rowOff>38100</xdr:rowOff>
    </xdr:from>
    <xdr:ext cx="3552825" cy="7334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CC70520-9615-41BD-9A44-17045829345D}"/>
            </a:ext>
          </a:extLst>
        </xdr:cNvPr>
        <xdr:cNvSpPr/>
      </xdr:nvSpPr>
      <xdr:spPr>
        <a:xfrm>
          <a:off x="5438775" y="38100"/>
          <a:ext cx="3552825" cy="733425"/>
        </a:xfrm>
        <a:prstGeom prst="roundRect">
          <a:avLst>
            <a:gd name="adj" fmla="val 16667"/>
          </a:avLst>
        </a:prstGeom>
        <a:solidFill>
          <a:srgbClr val="12AA8D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 las funciones y herramientas adecuadas muestre el dapartamento, Unidades vendidas y ventas de un determinado vendedor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1</xdr:row>
      <xdr:rowOff>95250</xdr:rowOff>
    </xdr:from>
    <xdr:ext cx="3562350" cy="74295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232D9592-01DA-42E1-929A-E3D8B83EC293}"/>
            </a:ext>
          </a:extLst>
        </xdr:cNvPr>
        <xdr:cNvSpPr/>
      </xdr:nvSpPr>
      <xdr:spPr>
        <a:xfrm>
          <a:off x="3228975" y="285750"/>
          <a:ext cx="3562350" cy="742950"/>
        </a:xfrm>
        <a:prstGeom prst="roundRect">
          <a:avLst>
            <a:gd name="adj" fmla="val 16667"/>
          </a:avLst>
        </a:prstGeom>
        <a:solidFill>
          <a:srgbClr val="EC3B5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 las funciones y herramientas adecuadas mostrar el valor al seleccionar un producto y campo</a:t>
          </a:r>
          <a:endParaRPr sz="12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</xdr:row>
      <xdr:rowOff>28575</xdr:rowOff>
    </xdr:from>
    <xdr:ext cx="4581525" cy="695325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ADB985C1-39C5-4A17-82F2-2C7342E6B44C}"/>
            </a:ext>
          </a:extLst>
        </xdr:cNvPr>
        <xdr:cNvSpPr/>
      </xdr:nvSpPr>
      <xdr:spPr>
        <a:xfrm>
          <a:off x="5457825" y="28575"/>
          <a:ext cx="4581525" cy="695325"/>
        </a:xfrm>
        <a:prstGeom prst="roundRect">
          <a:avLst>
            <a:gd name="adj" fmla="val 16667"/>
          </a:avLst>
        </a:prstGeom>
        <a:solidFill>
          <a:srgbClr val="FB814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 las funciones y herramientas adecuadas mostrar el gasto de un determinado departamento y tipo de gasto</a:t>
          </a:r>
          <a:endParaRPr sz="1400" b="1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EDC-9083-4B8A-9113-56CAF2B276CD}">
  <dimension ref="B4:E19"/>
  <sheetViews>
    <sheetView workbookViewId="0">
      <selection activeCell="G12" sqref="G12"/>
    </sheetView>
  </sheetViews>
  <sheetFormatPr baseColWidth="10" defaultRowHeight="15" x14ac:dyDescent="0.25"/>
  <cols>
    <col min="2" max="2" width="18.28515625" customWidth="1"/>
    <col min="5" max="5" width="21.85546875" customWidth="1"/>
  </cols>
  <sheetData>
    <row r="4" spans="2:5" x14ac:dyDescent="0.25">
      <c r="B4" s="1" t="s">
        <v>146</v>
      </c>
    </row>
    <row r="5" spans="2:5" x14ac:dyDescent="0.25">
      <c r="B5" t="s">
        <v>1</v>
      </c>
    </row>
    <row r="6" spans="2:5" x14ac:dyDescent="0.25">
      <c r="B6" t="s">
        <v>2</v>
      </c>
    </row>
    <row r="7" spans="2:5" ht="15.75" thickBot="1" x14ac:dyDescent="0.3">
      <c r="B7" t="s">
        <v>3</v>
      </c>
    </row>
    <row r="8" spans="2:5" ht="15.75" thickBot="1" x14ac:dyDescent="0.3">
      <c r="B8" s="20" t="s">
        <v>4</v>
      </c>
      <c r="C8" s="20" t="s">
        <v>5</v>
      </c>
      <c r="D8" s="20" t="s">
        <v>6</v>
      </c>
      <c r="E8" s="20" t="s">
        <v>7</v>
      </c>
    </row>
    <row r="9" spans="2:5" ht="15.75" thickBot="1" x14ac:dyDescent="0.3">
      <c r="B9" s="21" t="s">
        <v>8</v>
      </c>
      <c r="C9" s="21">
        <v>35</v>
      </c>
      <c r="D9" s="21">
        <f t="shared" ref="D9:D10" si="0">C9*8</f>
        <v>280</v>
      </c>
      <c r="E9" s="22"/>
    </row>
    <row r="10" spans="2:5" ht="15.75" thickBot="1" x14ac:dyDescent="0.3">
      <c r="B10" s="21" t="s">
        <v>9</v>
      </c>
      <c r="C10" s="21">
        <v>9</v>
      </c>
      <c r="D10" s="21">
        <f t="shared" si="0"/>
        <v>72</v>
      </c>
      <c r="E10" s="22"/>
    </row>
    <row r="11" spans="2:5" ht="15.75" thickBot="1" x14ac:dyDescent="0.3">
      <c r="B11" s="21" t="s">
        <v>10</v>
      </c>
      <c r="C11" s="21">
        <v>55</v>
      </c>
      <c r="D11" s="21">
        <f>C11*8</f>
        <v>440</v>
      </c>
      <c r="E11" s="22"/>
    </row>
    <row r="12" spans="2:5" ht="15.75" thickBot="1" x14ac:dyDescent="0.3">
      <c r="B12" s="21" t="s">
        <v>11</v>
      </c>
      <c r="C12" s="21">
        <v>60</v>
      </c>
      <c r="D12" s="21">
        <f t="shared" ref="D12:D19" si="1">C12*8</f>
        <v>480</v>
      </c>
      <c r="E12" s="22"/>
    </row>
    <row r="13" spans="2:5" ht="15.75" thickBot="1" x14ac:dyDescent="0.3">
      <c r="B13" s="21" t="s">
        <v>12</v>
      </c>
      <c r="C13" s="21">
        <v>59</v>
      </c>
      <c r="D13" s="21">
        <f t="shared" si="1"/>
        <v>472</v>
      </c>
      <c r="E13" s="22"/>
    </row>
    <row r="14" spans="2:5" ht="15.75" thickBot="1" x14ac:dyDescent="0.3">
      <c r="B14" s="21" t="s">
        <v>13</v>
      </c>
      <c r="C14" s="21">
        <v>19</v>
      </c>
      <c r="D14" s="21">
        <f t="shared" si="1"/>
        <v>152</v>
      </c>
      <c r="E14" s="22"/>
    </row>
    <row r="15" spans="2:5" ht="15.75" thickBot="1" x14ac:dyDescent="0.3">
      <c r="B15" s="21" t="s">
        <v>14</v>
      </c>
      <c r="C15" s="21">
        <v>20</v>
      </c>
      <c r="D15" s="21">
        <f t="shared" si="1"/>
        <v>160</v>
      </c>
      <c r="E15" s="22"/>
    </row>
    <row r="16" spans="2:5" ht="15.75" thickBot="1" x14ac:dyDescent="0.3">
      <c r="B16" s="21" t="s">
        <v>15</v>
      </c>
      <c r="C16" s="21">
        <v>48</v>
      </c>
      <c r="D16" s="21">
        <f t="shared" si="1"/>
        <v>384</v>
      </c>
      <c r="E16" s="22"/>
    </row>
    <row r="17" spans="2:5" ht="15.75" thickBot="1" x14ac:dyDescent="0.3">
      <c r="B17" s="21" t="s">
        <v>16</v>
      </c>
      <c r="C17" s="21">
        <v>30</v>
      </c>
      <c r="D17" s="21">
        <f t="shared" si="1"/>
        <v>240</v>
      </c>
      <c r="E17" s="22"/>
    </row>
    <row r="18" spans="2:5" ht="15.75" thickBot="1" x14ac:dyDescent="0.3">
      <c r="B18" s="21" t="s">
        <v>17</v>
      </c>
      <c r="C18" s="21">
        <v>11</v>
      </c>
      <c r="D18" s="21">
        <f t="shared" si="1"/>
        <v>88</v>
      </c>
      <c r="E18" s="22"/>
    </row>
    <row r="19" spans="2:5" ht="15.75" thickBot="1" x14ac:dyDescent="0.3">
      <c r="B19" s="21" t="s">
        <v>18</v>
      </c>
      <c r="C19" s="21">
        <v>23</v>
      </c>
      <c r="D19" s="21">
        <f t="shared" si="1"/>
        <v>184</v>
      </c>
      <c r="E19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0F0-2503-4D1A-B657-806840188DD1}">
  <dimension ref="B3:M25"/>
  <sheetViews>
    <sheetView topLeftCell="A10" workbookViewId="0">
      <selection activeCell="O17" sqref="O17"/>
    </sheetView>
  </sheetViews>
  <sheetFormatPr baseColWidth="10" defaultRowHeight="15" x14ac:dyDescent="0.25"/>
  <sheetData>
    <row r="3" spans="2:13" x14ac:dyDescent="0.25">
      <c r="B3" s="50" t="s">
        <v>153</v>
      </c>
      <c r="C3" s="50"/>
      <c r="D3" s="50"/>
      <c r="E3" s="50"/>
      <c r="F3" s="50"/>
      <c r="G3" s="50"/>
      <c r="H3" s="50"/>
      <c r="I3" s="18"/>
      <c r="J3" s="18"/>
      <c r="K3" s="18"/>
      <c r="L3" s="18"/>
      <c r="M3" s="18"/>
    </row>
    <row r="4" spans="2:13" x14ac:dyDescent="0.25">
      <c r="B4" s="5"/>
      <c r="E4" s="46"/>
      <c r="F4" s="47"/>
      <c r="G4" s="47"/>
      <c r="H4" s="47"/>
      <c r="I4" s="47"/>
      <c r="J4" s="47"/>
      <c r="K4" s="47"/>
      <c r="L4" s="47"/>
      <c r="M4" s="47"/>
    </row>
    <row r="5" spans="2:13" ht="19.5" thickBot="1" x14ac:dyDescent="0.3">
      <c r="B5" s="5"/>
      <c r="E5" s="19"/>
      <c r="F5" s="19"/>
      <c r="G5" s="19"/>
      <c r="H5" s="19"/>
      <c r="I5" s="19"/>
      <c r="J5" s="19"/>
      <c r="K5" s="19"/>
      <c r="L5" s="19"/>
      <c r="M5" s="19"/>
    </row>
    <row r="6" spans="2:13" ht="15.75" thickBot="1" x14ac:dyDescent="0.3">
      <c r="B6" s="5"/>
    </row>
    <row r="7" spans="2:13" ht="19.5" thickBot="1" x14ac:dyDescent="0.3">
      <c r="B7" s="40" t="s">
        <v>134</v>
      </c>
      <c r="C7" s="40" t="s">
        <v>135</v>
      </c>
      <c r="D7" s="40" t="s">
        <v>136</v>
      </c>
      <c r="E7" s="48" t="s">
        <v>137</v>
      </c>
      <c r="F7" s="49"/>
      <c r="G7" s="49"/>
      <c r="H7" s="49"/>
      <c r="I7" s="49"/>
      <c r="J7" s="49"/>
      <c r="K7" s="49"/>
      <c r="L7" s="49"/>
      <c r="M7" s="49"/>
    </row>
    <row r="8" spans="2:13" ht="15.75" thickBot="1" x14ac:dyDescent="0.3">
      <c r="B8" s="31">
        <v>1</v>
      </c>
      <c r="C8" s="41">
        <v>150</v>
      </c>
      <c r="D8" s="33">
        <v>2016</v>
      </c>
      <c r="E8" s="41">
        <v>841</v>
      </c>
      <c r="F8" s="41">
        <v>217</v>
      </c>
      <c r="G8" s="41">
        <v>459</v>
      </c>
      <c r="H8" s="41">
        <v>1946</v>
      </c>
      <c r="I8" s="41">
        <v>150</v>
      </c>
      <c r="J8" s="41">
        <v>756</v>
      </c>
      <c r="K8" s="41">
        <v>1486</v>
      </c>
      <c r="L8" s="41">
        <v>1775</v>
      </c>
      <c r="M8" s="41">
        <v>712</v>
      </c>
    </row>
    <row r="9" spans="2:13" ht="15.75" thickBot="1" x14ac:dyDescent="0.3">
      <c r="B9" s="31">
        <v>2</v>
      </c>
      <c r="C9" s="41">
        <v>245</v>
      </c>
      <c r="D9" s="33">
        <v>2014</v>
      </c>
      <c r="E9" s="41">
        <v>1753</v>
      </c>
      <c r="F9" s="41">
        <v>1302</v>
      </c>
      <c r="G9" s="41">
        <v>245</v>
      </c>
      <c r="H9" s="41">
        <v>551</v>
      </c>
      <c r="I9" s="41">
        <v>1906</v>
      </c>
      <c r="J9" s="41">
        <v>1661</v>
      </c>
      <c r="K9" s="41">
        <v>711</v>
      </c>
      <c r="L9" s="41">
        <v>1950</v>
      </c>
      <c r="M9" s="41">
        <v>545</v>
      </c>
    </row>
    <row r="10" spans="2:13" ht="15.75" thickBot="1" x14ac:dyDescent="0.3">
      <c r="B10" s="31">
        <v>3</v>
      </c>
      <c r="C10" s="41">
        <v>135</v>
      </c>
      <c r="D10" s="33">
        <v>2012</v>
      </c>
      <c r="E10" s="41">
        <v>1072</v>
      </c>
      <c r="F10" s="41">
        <v>1683</v>
      </c>
      <c r="G10" s="41">
        <v>1118</v>
      </c>
      <c r="H10" s="41">
        <v>156</v>
      </c>
      <c r="I10" s="41">
        <v>917</v>
      </c>
      <c r="J10" s="41">
        <v>366</v>
      </c>
      <c r="K10" s="41">
        <v>135</v>
      </c>
      <c r="L10" s="41">
        <v>95</v>
      </c>
      <c r="M10" s="41">
        <v>19</v>
      </c>
    </row>
    <row r="11" spans="2:13" ht="15.75" thickBot="1" x14ac:dyDescent="0.3">
      <c r="B11" s="31">
        <v>4</v>
      </c>
      <c r="C11" s="41">
        <v>184</v>
      </c>
      <c r="D11" s="33">
        <v>2010</v>
      </c>
      <c r="E11" s="41">
        <v>184</v>
      </c>
      <c r="F11" s="41">
        <v>105</v>
      </c>
      <c r="G11" s="41">
        <v>1368</v>
      </c>
      <c r="H11" s="41">
        <v>1889</v>
      </c>
      <c r="I11" s="41">
        <v>967</v>
      </c>
      <c r="J11" s="41">
        <v>1211</v>
      </c>
      <c r="K11" s="41">
        <v>16</v>
      </c>
      <c r="L11" s="41">
        <v>103</v>
      </c>
      <c r="M11" s="41">
        <v>1288</v>
      </c>
    </row>
    <row r="12" spans="2:13" ht="15.75" thickBot="1" x14ac:dyDescent="0.3">
      <c r="B12" s="31">
        <v>5</v>
      </c>
      <c r="C12" s="41">
        <v>1954</v>
      </c>
      <c r="D12" s="33">
        <v>2008</v>
      </c>
      <c r="E12" s="41">
        <v>942</v>
      </c>
      <c r="F12" s="41">
        <v>164</v>
      </c>
      <c r="G12" s="41">
        <v>1877</v>
      </c>
      <c r="H12" s="41">
        <v>1954</v>
      </c>
      <c r="I12" s="41">
        <v>499</v>
      </c>
      <c r="J12" s="41">
        <v>292</v>
      </c>
      <c r="K12" s="41">
        <v>1270</v>
      </c>
      <c r="L12" s="41">
        <v>1027</v>
      </c>
      <c r="M12" s="41">
        <v>1348</v>
      </c>
    </row>
    <row r="13" spans="2:13" ht="15.75" thickBot="1" x14ac:dyDescent="0.3">
      <c r="B13" s="31">
        <v>6</v>
      </c>
      <c r="C13" s="41">
        <v>884</v>
      </c>
      <c r="D13" s="33">
        <v>2006</v>
      </c>
      <c r="E13" s="41">
        <v>1121</v>
      </c>
      <c r="F13" s="41">
        <v>46</v>
      </c>
      <c r="G13" s="41">
        <v>308</v>
      </c>
      <c r="H13" s="41">
        <v>1949</v>
      </c>
      <c r="I13" s="41">
        <v>1242</v>
      </c>
      <c r="J13" s="41">
        <v>234</v>
      </c>
      <c r="K13" s="41">
        <v>432</v>
      </c>
      <c r="L13" s="41">
        <v>1632</v>
      </c>
      <c r="M13" s="41">
        <v>884</v>
      </c>
    </row>
    <row r="14" spans="2:13" ht="15.75" thickBot="1" x14ac:dyDescent="0.3">
      <c r="B14" s="31">
        <v>7</v>
      </c>
      <c r="C14" s="41">
        <v>124</v>
      </c>
      <c r="D14" s="33">
        <v>2004</v>
      </c>
      <c r="E14" s="41">
        <v>935</v>
      </c>
      <c r="F14" s="41">
        <v>60</v>
      </c>
      <c r="G14" s="41">
        <v>638</v>
      </c>
      <c r="H14" s="41">
        <v>124</v>
      </c>
      <c r="I14" s="41">
        <v>796</v>
      </c>
      <c r="J14" s="41">
        <v>1439</v>
      </c>
      <c r="K14" s="41">
        <v>419</v>
      </c>
      <c r="L14" s="41">
        <v>420</v>
      </c>
      <c r="M14" s="41">
        <v>1076</v>
      </c>
    </row>
    <row r="15" spans="2:13" ht="15.75" thickBot="1" x14ac:dyDescent="0.3">
      <c r="B15" s="31">
        <v>8</v>
      </c>
      <c r="C15" s="41">
        <v>1231</v>
      </c>
      <c r="D15" s="33">
        <v>2002</v>
      </c>
      <c r="E15" s="41">
        <v>254</v>
      </c>
      <c r="F15" s="41">
        <v>1272</v>
      </c>
      <c r="G15" s="41">
        <v>806</v>
      </c>
      <c r="H15" s="41">
        <v>411</v>
      </c>
      <c r="I15" s="41">
        <v>746</v>
      </c>
      <c r="J15" s="41">
        <v>1231</v>
      </c>
      <c r="K15" s="41">
        <v>1179</v>
      </c>
      <c r="L15" s="41">
        <v>1264</v>
      </c>
      <c r="M15" s="41">
        <v>1771</v>
      </c>
    </row>
    <row r="16" spans="2:13" ht="15.75" thickBot="1" x14ac:dyDescent="0.3">
      <c r="B16" s="31">
        <v>9</v>
      </c>
      <c r="C16" s="41">
        <v>458</v>
      </c>
      <c r="D16" s="33">
        <v>2010</v>
      </c>
      <c r="E16" s="41">
        <v>858</v>
      </c>
      <c r="F16" s="41">
        <v>670</v>
      </c>
      <c r="G16" s="41">
        <v>533</v>
      </c>
      <c r="H16" s="41">
        <v>678</v>
      </c>
      <c r="I16" s="41">
        <v>1002</v>
      </c>
      <c r="J16" s="41">
        <v>739</v>
      </c>
      <c r="K16" s="41">
        <v>1814</v>
      </c>
      <c r="L16" s="41">
        <v>1979</v>
      </c>
      <c r="M16" s="41">
        <v>458</v>
      </c>
    </row>
    <row r="17" spans="2:13" ht="15.75" thickBot="1" x14ac:dyDescent="0.3">
      <c r="B17" s="31">
        <v>10</v>
      </c>
      <c r="C17" s="41">
        <v>1210</v>
      </c>
      <c r="D17" s="33">
        <v>2012</v>
      </c>
      <c r="E17" s="41">
        <v>431</v>
      </c>
      <c r="F17" s="41">
        <v>1332</v>
      </c>
      <c r="G17" s="41">
        <v>1210</v>
      </c>
      <c r="H17" s="41">
        <v>33</v>
      </c>
      <c r="I17" s="41">
        <v>1028</v>
      </c>
      <c r="J17" s="41">
        <v>882</v>
      </c>
      <c r="K17" s="41">
        <v>1563</v>
      </c>
      <c r="L17" s="41">
        <v>1503</v>
      </c>
      <c r="M17" s="41">
        <v>469</v>
      </c>
    </row>
    <row r="18" spans="2:13" ht="15.75" thickBot="1" x14ac:dyDescent="0.3">
      <c r="B18" s="31">
        <v>11</v>
      </c>
      <c r="C18" s="41">
        <v>1420</v>
      </c>
      <c r="D18" s="33">
        <v>2014</v>
      </c>
      <c r="E18" s="41">
        <v>1337</v>
      </c>
      <c r="F18" s="41">
        <v>1197</v>
      </c>
      <c r="G18" s="41">
        <v>1048</v>
      </c>
      <c r="H18" s="41">
        <v>946</v>
      </c>
      <c r="I18" s="41">
        <v>666</v>
      </c>
      <c r="J18" s="41">
        <v>1444</v>
      </c>
      <c r="K18" s="41">
        <v>1420</v>
      </c>
      <c r="L18" s="41">
        <v>36</v>
      </c>
      <c r="M18" s="41">
        <v>627</v>
      </c>
    </row>
    <row r="19" spans="2:13" ht="15.75" thickBot="1" x14ac:dyDescent="0.3">
      <c r="B19" s="31">
        <v>12</v>
      </c>
      <c r="C19" s="41">
        <v>1781</v>
      </c>
      <c r="D19" s="33">
        <v>2016</v>
      </c>
      <c r="E19" s="41">
        <v>1747</v>
      </c>
      <c r="F19" s="41">
        <v>1781</v>
      </c>
      <c r="G19" s="41">
        <v>1751</v>
      </c>
      <c r="H19" s="41">
        <v>1707</v>
      </c>
      <c r="I19" s="41">
        <v>1619</v>
      </c>
      <c r="J19" s="41">
        <v>1728</v>
      </c>
      <c r="K19" s="41">
        <v>565</v>
      </c>
      <c r="L19" s="41">
        <v>1549</v>
      </c>
      <c r="M19" s="41">
        <v>877</v>
      </c>
    </row>
    <row r="20" spans="2:13" ht="15.75" thickBot="1" x14ac:dyDescent="0.3">
      <c r="B20" s="31">
        <v>13</v>
      </c>
      <c r="C20" s="41">
        <v>912</v>
      </c>
      <c r="D20" s="33">
        <v>2018</v>
      </c>
      <c r="E20" s="41">
        <v>614</v>
      </c>
      <c r="F20" s="41">
        <v>1781</v>
      </c>
      <c r="G20" s="41">
        <v>1315</v>
      </c>
      <c r="H20" s="41">
        <v>217</v>
      </c>
      <c r="I20" s="41">
        <v>1097</v>
      </c>
      <c r="J20" s="41">
        <v>149</v>
      </c>
      <c r="K20" s="41">
        <v>912</v>
      </c>
      <c r="L20" s="41">
        <v>1706</v>
      </c>
      <c r="M20" s="41">
        <v>511</v>
      </c>
    </row>
    <row r="21" spans="2:13" ht="15.75" thickBot="1" x14ac:dyDescent="0.3">
      <c r="B21" s="31">
        <v>14</v>
      </c>
      <c r="C21" s="41">
        <v>149</v>
      </c>
      <c r="D21" s="33">
        <v>2020</v>
      </c>
      <c r="E21" s="41">
        <v>714</v>
      </c>
      <c r="F21" s="41">
        <v>262</v>
      </c>
      <c r="G21" s="41">
        <v>949</v>
      </c>
      <c r="H21" s="41">
        <v>358</v>
      </c>
      <c r="I21" s="41">
        <v>1677</v>
      </c>
      <c r="J21" s="41">
        <v>225</v>
      </c>
      <c r="K21" s="41">
        <v>204</v>
      </c>
      <c r="L21" s="41">
        <v>747</v>
      </c>
      <c r="M21" s="41">
        <v>149</v>
      </c>
    </row>
    <row r="22" spans="2:13" ht="15.75" thickBot="1" x14ac:dyDescent="0.3">
      <c r="B22" s="31">
        <v>15</v>
      </c>
      <c r="C22" s="41">
        <v>148</v>
      </c>
      <c r="D22" s="33">
        <v>2022</v>
      </c>
      <c r="E22" s="41">
        <v>1220</v>
      </c>
      <c r="F22" s="41">
        <v>650</v>
      </c>
      <c r="G22" s="41">
        <v>886</v>
      </c>
      <c r="H22" s="41">
        <v>968</v>
      </c>
      <c r="I22" s="41">
        <v>1194</v>
      </c>
      <c r="J22" s="41">
        <v>1532</v>
      </c>
      <c r="K22" s="41">
        <v>148</v>
      </c>
      <c r="L22" s="41">
        <v>1003</v>
      </c>
      <c r="M22" s="41">
        <v>999</v>
      </c>
    </row>
    <row r="23" spans="2:13" ht="15.75" thickBot="1" x14ac:dyDescent="0.3"/>
    <row r="24" spans="2:13" ht="19.5" thickBot="1" x14ac:dyDescent="0.3">
      <c r="B24" s="40" t="s">
        <v>134</v>
      </c>
      <c r="C24" s="40" t="s">
        <v>135</v>
      </c>
      <c r="D24" s="40" t="s">
        <v>136</v>
      </c>
      <c r="E24" s="48" t="s">
        <v>137</v>
      </c>
      <c r="F24" s="49"/>
      <c r="G24" s="49"/>
      <c r="H24" s="49"/>
      <c r="I24" s="49"/>
      <c r="J24" s="49"/>
      <c r="K24" s="49"/>
      <c r="L24" s="49"/>
      <c r="M24" s="49"/>
    </row>
    <row r="25" spans="2:13" ht="15.75" thickBot="1" x14ac:dyDescent="0.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</sheetData>
  <mergeCells count="4">
    <mergeCell ref="E4:M4"/>
    <mergeCell ref="E7:M7"/>
    <mergeCell ref="E24:M24"/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F175-DF59-4777-B0FE-258FAA0866CB}">
  <dimension ref="B4:E21"/>
  <sheetViews>
    <sheetView workbookViewId="0">
      <selection activeCell="H9" sqref="H9"/>
    </sheetView>
  </sheetViews>
  <sheetFormatPr baseColWidth="10" defaultRowHeight="15" x14ac:dyDescent="0.25"/>
  <sheetData>
    <row r="4" spans="2:5" x14ac:dyDescent="0.25">
      <c r="B4" t="s">
        <v>146</v>
      </c>
    </row>
    <row r="6" spans="2:5" x14ac:dyDescent="0.25">
      <c r="B6" t="s">
        <v>19</v>
      </c>
    </row>
    <row r="7" spans="2:5" x14ac:dyDescent="0.25">
      <c r="B7" t="s">
        <v>20</v>
      </c>
    </row>
    <row r="8" spans="2:5" x14ac:dyDescent="0.25">
      <c r="B8" t="s">
        <v>147</v>
      </c>
    </row>
    <row r="10" spans="2:5" ht="15.75" thickBot="1" x14ac:dyDescent="0.3">
      <c r="B10" s="24" t="s">
        <v>21</v>
      </c>
      <c r="C10" s="24" t="s">
        <v>22</v>
      </c>
      <c r="D10" s="24" t="s">
        <v>23</v>
      </c>
      <c r="E10" s="2" t="s">
        <v>24</v>
      </c>
    </row>
    <row r="11" spans="2:5" ht="15.75" thickBot="1" x14ac:dyDescent="0.3">
      <c r="B11" s="21" t="s">
        <v>8</v>
      </c>
      <c r="C11" s="21">
        <v>0</v>
      </c>
      <c r="D11" s="21">
        <v>23</v>
      </c>
      <c r="E11" s="23"/>
    </row>
    <row r="12" spans="2:5" ht="15.75" thickBot="1" x14ac:dyDescent="0.3">
      <c r="B12" s="21" t="s">
        <v>9</v>
      </c>
      <c r="C12" s="21">
        <v>1</v>
      </c>
      <c r="D12" s="21">
        <v>24</v>
      </c>
      <c r="E12" s="23"/>
    </row>
    <row r="13" spans="2:5" ht="15.75" thickBot="1" x14ac:dyDescent="0.3">
      <c r="B13" s="21" t="s">
        <v>10</v>
      </c>
      <c r="C13" s="21">
        <v>5</v>
      </c>
      <c r="D13" s="21">
        <v>29</v>
      </c>
      <c r="E13" s="23"/>
    </row>
    <row r="14" spans="2:5" ht="15.75" thickBot="1" x14ac:dyDescent="0.3">
      <c r="B14" s="21" t="s">
        <v>11</v>
      </c>
      <c r="C14" s="21">
        <v>5</v>
      </c>
      <c r="D14" s="21">
        <v>28</v>
      </c>
      <c r="E14" s="23"/>
    </row>
    <row r="15" spans="2:5" ht="15.75" thickBot="1" x14ac:dyDescent="0.3">
      <c r="B15" s="21" t="s">
        <v>12</v>
      </c>
      <c r="C15" s="21">
        <v>10</v>
      </c>
      <c r="D15" s="21">
        <v>35</v>
      </c>
      <c r="E15" s="23"/>
    </row>
    <row r="16" spans="2:5" ht="15.75" thickBot="1" x14ac:dyDescent="0.3">
      <c r="B16" s="21" t="s">
        <v>13</v>
      </c>
      <c r="C16" s="21">
        <v>14</v>
      </c>
      <c r="D16" s="21">
        <v>51</v>
      </c>
      <c r="E16" s="23"/>
    </row>
    <row r="17" spans="2:5" ht="15.75" thickBot="1" x14ac:dyDescent="0.3">
      <c r="B17" s="21" t="s">
        <v>14</v>
      </c>
      <c r="C17" s="21">
        <v>2</v>
      </c>
      <c r="D17" s="21">
        <v>30</v>
      </c>
      <c r="E17" s="23"/>
    </row>
    <row r="18" spans="2:5" ht="15.75" thickBot="1" x14ac:dyDescent="0.3">
      <c r="B18" s="21" t="s">
        <v>15</v>
      </c>
      <c r="C18" s="21">
        <v>3</v>
      </c>
      <c r="D18" s="21">
        <v>27</v>
      </c>
      <c r="E18" s="23"/>
    </row>
    <row r="19" spans="2:5" ht="15.75" thickBot="1" x14ac:dyDescent="0.3">
      <c r="B19" s="21" t="s">
        <v>16</v>
      </c>
      <c r="C19" s="21">
        <v>0</v>
      </c>
      <c r="D19" s="21">
        <v>22</v>
      </c>
      <c r="E19" s="23"/>
    </row>
    <row r="20" spans="2:5" ht="15.75" thickBot="1" x14ac:dyDescent="0.3">
      <c r="B20" s="21" t="s">
        <v>17</v>
      </c>
      <c r="C20" s="21">
        <v>1</v>
      </c>
      <c r="D20" s="21">
        <v>25</v>
      </c>
      <c r="E20" s="23"/>
    </row>
    <row r="21" spans="2:5" ht="15.75" thickBot="1" x14ac:dyDescent="0.3">
      <c r="B21" s="21" t="s">
        <v>18</v>
      </c>
      <c r="C21" s="21">
        <v>2</v>
      </c>
      <c r="D21" s="21">
        <v>29</v>
      </c>
      <c r="E2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8D0-6B83-4900-B631-990F973FEBED}">
  <dimension ref="B4:E18"/>
  <sheetViews>
    <sheetView workbookViewId="0">
      <selection activeCell="H11" sqref="H11"/>
    </sheetView>
  </sheetViews>
  <sheetFormatPr baseColWidth="10" defaultRowHeight="15" x14ac:dyDescent="0.25"/>
  <sheetData>
    <row r="4" spans="2:5" x14ac:dyDescent="0.25">
      <c r="B4" s="1" t="s">
        <v>146</v>
      </c>
    </row>
    <row r="5" spans="2:5" x14ac:dyDescent="0.25">
      <c r="B5" t="s">
        <v>25</v>
      </c>
    </row>
    <row r="9" spans="2:5" ht="15.75" thickBot="1" x14ac:dyDescent="0.3">
      <c r="B9" s="25" t="s">
        <v>26</v>
      </c>
      <c r="C9" s="26" t="s">
        <v>27</v>
      </c>
      <c r="D9" s="27" t="s">
        <v>28</v>
      </c>
      <c r="E9" s="2" t="s">
        <v>24</v>
      </c>
    </row>
    <row r="10" spans="2:5" ht="15.75" thickBot="1" x14ac:dyDescent="0.3">
      <c r="B10" s="21" t="s">
        <v>29</v>
      </c>
      <c r="C10" s="21" t="s">
        <v>30</v>
      </c>
      <c r="D10" s="21" t="s">
        <v>31</v>
      </c>
      <c r="E10" s="23"/>
    </row>
    <row r="11" spans="2:5" ht="15.75" thickBot="1" x14ac:dyDescent="0.3">
      <c r="B11" s="21" t="s">
        <v>32</v>
      </c>
      <c r="C11" s="21" t="s">
        <v>33</v>
      </c>
      <c r="D11" s="21" t="s">
        <v>34</v>
      </c>
      <c r="E11" s="23"/>
    </row>
    <row r="12" spans="2:5" ht="15.75" thickBot="1" x14ac:dyDescent="0.3">
      <c r="B12" s="21" t="s">
        <v>31</v>
      </c>
      <c r="C12" s="21" t="s">
        <v>29</v>
      </c>
      <c r="D12" s="21" t="s">
        <v>30</v>
      </c>
      <c r="E12" s="23"/>
    </row>
    <row r="13" spans="2:5" ht="15.75" thickBot="1" x14ac:dyDescent="0.3">
      <c r="B13" s="21" t="s">
        <v>35</v>
      </c>
      <c r="C13" s="21" t="s">
        <v>36</v>
      </c>
      <c r="D13" s="21" t="s">
        <v>37</v>
      </c>
      <c r="E13" s="23"/>
    </row>
    <row r="14" spans="2:5" ht="15.75" thickBot="1" x14ac:dyDescent="0.3">
      <c r="B14" s="21" t="s">
        <v>31</v>
      </c>
      <c r="C14" s="21" t="s">
        <v>38</v>
      </c>
      <c r="D14" s="21" t="s">
        <v>39</v>
      </c>
      <c r="E14" s="23"/>
    </row>
    <row r="15" spans="2:5" ht="15.75" thickBot="1" x14ac:dyDescent="0.3">
      <c r="B15" s="21" t="s">
        <v>29</v>
      </c>
      <c r="C15" s="21" t="s">
        <v>30</v>
      </c>
      <c r="D15" s="21" t="s">
        <v>31</v>
      </c>
      <c r="E15" s="23"/>
    </row>
    <row r="16" spans="2:5" ht="15.75" thickBot="1" x14ac:dyDescent="0.3">
      <c r="B16" s="21" t="s">
        <v>40</v>
      </c>
      <c r="C16" s="21" t="s">
        <v>41</v>
      </c>
      <c r="D16" s="21" t="s">
        <v>36</v>
      </c>
      <c r="E16" s="23"/>
    </row>
    <row r="17" spans="2:5" ht="15.75" thickBot="1" x14ac:dyDescent="0.3">
      <c r="B17" s="21" t="s">
        <v>32</v>
      </c>
      <c r="C17" s="21" t="s">
        <v>40</v>
      </c>
      <c r="D17" s="21" t="s">
        <v>42</v>
      </c>
      <c r="E17" s="23"/>
    </row>
    <row r="18" spans="2:5" ht="15.75" thickBot="1" x14ac:dyDescent="0.3">
      <c r="B18" s="21" t="s">
        <v>37</v>
      </c>
      <c r="C18" s="21" t="s">
        <v>39</v>
      </c>
      <c r="D18" s="21" t="s">
        <v>33</v>
      </c>
      <c r="E1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4388-521A-4CCE-A9C7-2F30F45D2631}">
  <dimension ref="B5:E21"/>
  <sheetViews>
    <sheetView workbookViewId="0">
      <selection activeCell="G12" sqref="G12"/>
    </sheetView>
  </sheetViews>
  <sheetFormatPr baseColWidth="10" defaultRowHeight="15" x14ac:dyDescent="0.25"/>
  <cols>
    <col min="2" max="2" width="19" customWidth="1"/>
  </cols>
  <sheetData>
    <row r="5" spans="2:5" x14ac:dyDescent="0.25">
      <c r="B5" s="1" t="s">
        <v>0</v>
      </c>
    </row>
    <row r="6" spans="2:5" x14ac:dyDescent="0.25">
      <c r="B6" t="s">
        <v>149</v>
      </c>
    </row>
    <row r="7" spans="2:5" x14ac:dyDescent="0.25">
      <c r="B7" t="s">
        <v>150</v>
      </c>
    </row>
    <row r="8" spans="2:5" x14ac:dyDescent="0.25">
      <c r="B8" t="s">
        <v>151</v>
      </c>
    </row>
    <row r="9" spans="2:5" ht="15.75" thickBot="1" x14ac:dyDescent="0.3"/>
    <row r="10" spans="2:5" ht="15.75" thickBot="1" x14ac:dyDescent="0.3">
      <c r="B10" s="28" t="s">
        <v>43</v>
      </c>
      <c r="C10" s="28" t="s">
        <v>148</v>
      </c>
      <c r="D10" s="28" t="s">
        <v>44</v>
      </c>
      <c r="E10" s="28" t="s">
        <v>45</v>
      </c>
    </row>
    <row r="11" spans="2:5" ht="15.75" thickBot="1" x14ac:dyDescent="0.3">
      <c r="B11" s="21" t="s">
        <v>8</v>
      </c>
      <c r="C11" s="21">
        <v>20</v>
      </c>
      <c r="D11" s="21">
        <v>30</v>
      </c>
      <c r="E11" s="28"/>
    </row>
    <row r="12" spans="2:5" ht="15.75" thickBot="1" x14ac:dyDescent="0.3">
      <c r="B12" s="21" t="s">
        <v>9</v>
      </c>
      <c r="C12" s="21">
        <v>150</v>
      </c>
      <c r="D12" s="21">
        <v>20</v>
      </c>
      <c r="E12" s="28"/>
    </row>
    <row r="13" spans="2:5" ht="15.75" thickBot="1" x14ac:dyDescent="0.3">
      <c r="B13" s="21" t="s">
        <v>10</v>
      </c>
      <c r="C13" s="21">
        <v>90</v>
      </c>
      <c r="D13" s="21">
        <v>50</v>
      </c>
      <c r="E13" s="28"/>
    </row>
    <row r="14" spans="2:5" ht="15.75" thickBot="1" x14ac:dyDescent="0.3">
      <c r="B14" s="21" t="s">
        <v>11</v>
      </c>
      <c r="C14" s="21">
        <v>70</v>
      </c>
      <c r="D14" s="21">
        <v>66</v>
      </c>
      <c r="E14" s="28"/>
    </row>
    <row r="15" spans="2:5" ht="15.75" thickBot="1" x14ac:dyDescent="0.3">
      <c r="B15" s="21" t="s">
        <v>12</v>
      </c>
      <c r="C15" s="21">
        <v>60</v>
      </c>
      <c r="D15" s="21">
        <v>88</v>
      </c>
      <c r="E15" s="28"/>
    </row>
    <row r="16" spans="2:5" ht="15.75" thickBot="1" x14ac:dyDescent="0.3">
      <c r="B16" s="21" t="s">
        <v>13</v>
      </c>
      <c r="C16" s="21">
        <v>10</v>
      </c>
      <c r="D16" s="21">
        <v>45</v>
      </c>
      <c r="E16" s="28"/>
    </row>
    <row r="17" spans="2:5" ht="15.75" thickBot="1" x14ac:dyDescent="0.3">
      <c r="B17" s="21" t="s">
        <v>14</v>
      </c>
      <c r="C17" s="21">
        <v>110</v>
      </c>
      <c r="D17" s="21">
        <v>69</v>
      </c>
      <c r="E17" s="28"/>
    </row>
    <row r="18" spans="2:5" ht="15.75" thickBot="1" x14ac:dyDescent="0.3">
      <c r="B18" s="21" t="s">
        <v>15</v>
      </c>
      <c r="C18" s="21">
        <v>140</v>
      </c>
      <c r="D18" s="21">
        <v>20</v>
      </c>
      <c r="E18" s="28"/>
    </row>
    <row r="19" spans="2:5" ht="15.75" thickBot="1" x14ac:dyDescent="0.3">
      <c r="B19" s="21" t="s">
        <v>16</v>
      </c>
      <c r="C19" s="21">
        <v>5</v>
      </c>
      <c r="D19" s="21">
        <v>13</v>
      </c>
      <c r="E19" s="28"/>
    </row>
    <row r="20" spans="2:5" ht="15.75" thickBot="1" x14ac:dyDescent="0.3">
      <c r="B20" s="21" t="s">
        <v>17</v>
      </c>
      <c r="C20" s="21">
        <v>110</v>
      </c>
      <c r="D20" s="21">
        <v>48</v>
      </c>
      <c r="E20" s="28"/>
    </row>
    <row r="21" spans="2:5" ht="15.75" thickBot="1" x14ac:dyDescent="0.3">
      <c r="B21" s="21" t="s">
        <v>18</v>
      </c>
      <c r="C21" s="21">
        <v>10</v>
      </c>
      <c r="D21" s="21">
        <v>54</v>
      </c>
      <c r="E2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CF6E-3875-44C4-BCC9-C5EC4AFE6D1F}">
  <dimension ref="B2:G20"/>
  <sheetViews>
    <sheetView workbookViewId="0">
      <selection activeCell="F19" sqref="F19"/>
    </sheetView>
  </sheetViews>
  <sheetFormatPr baseColWidth="10" defaultRowHeight="15" x14ac:dyDescent="0.25"/>
  <sheetData>
    <row r="2" spans="2:7" x14ac:dyDescent="0.25">
      <c r="B2" s="1" t="s">
        <v>46</v>
      </c>
    </row>
    <row r="3" spans="2:7" x14ac:dyDescent="0.25">
      <c r="B3" t="s">
        <v>47</v>
      </c>
    </row>
    <row r="4" spans="2:7" x14ac:dyDescent="0.25">
      <c r="B4" t="s">
        <v>152</v>
      </c>
    </row>
    <row r="5" spans="2:7" x14ac:dyDescent="0.25">
      <c r="B5" t="s">
        <v>48</v>
      </c>
    </row>
    <row r="8" spans="2:7" ht="15.75" thickBot="1" x14ac:dyDescent="0.3"/>
    <row r="9" spans="2:7" ht="15.75" thickBot="1" x14ac:dyDescent="0.3">
      <c r="B9" s="28" t="s">
        <v>43</v>
      </c>
      <c r="C9" s="28" t="s">
        <v>49</v>
      </c>
      <c r="D9" s="28" t="s">
        <v>50</v>
      </c>
      <c r="E9" s="28" t="s">
        <v>51</v>
      </c>
      <c r="F9" s="28" t="s">
        <v>52</v>
      </c>
      <c r="G9" s="28" t="s">
        <v>45</v>
      </c>
    </row>
    <row r="10" spans="2:7" ht="15.75" thickBot="1" x14ac:dyDescent="0.3">
      <c r="B10" s="21" t="s">
        <v>8</v>
      </c>
      <c r="C10" s="21">
        <v>3</v>
      </c>
      <c r="D10" s="21">
        <v>3</v>
      </c>
      <c r="E10" s="21">
        <v>5</v>
      </c>
      <c r="F10" s="28"/>
      <c r="G10" s="28"/>
    </row>
    <row r="11" spans="2:7" ht="15.75" thickBot="1" x14ac:dyDescent="0.3">
      <c r="B11" s="21" t="s">
        <v>9</v>
      </c>
      <c r="C11" s="21">
        <v>2</v>
      </c>
      <c r="D11" s="21">
        <v>2</v>
      </c>
      <c r="E11" s="21">
        <v>5</v>
      </c>
      <c r="F11" s="28"/>
      <c r="G11" s="28"/>
    </row>
    <row r="12" spans="2:7" ht="15.75" thickBot="1" x14ac:dyDescent="0.3">
      <c r="B12" s="21" t="s">
        <v>10</v>
      </c>
      <c r="C12" s="21">
        <v>1</v>
      </c>
      <c r="D12" s="21">
        <v>1</v>
      </c>
      <c r="E12" s="21">
        <v>4</v>
      </c>
      <c r="F12" s="28"/>
      <c r="G12" s="28"/>
    </row>
    <row r="13" spans="2:7" ht="15.75" thickBot="1" x14ac:dyDescent="0.3">
      <c r="B13" s="21" t="s">
        <v>11</v>
      </c>
      <c r="C13" s="21">
        <v>0</v>
      </c>
      <c r="D13" s="21">
        <v>0</v>
      </c>
      <c r="E13" s="21">
        <v>3</v>
      </c>
      <c r="F13" s="28"/>
      <c r="G13" s="28"/>
    </row>
    <row r="14" spans="2:7" ht="15.75" thickBot="1" x14ac:dyDescent="0.3">
      <c r="B14" s="21" t="s">
        <v>12</v>
      </c>
      <c r="C14" s="21">
        <v>0</v>
      </c>
      <c r="D14" s="21">
        <v>0</v>
      </c>
      <c r="E14" s="21">
        <v>1</v>
      </c>
      <c r="F14" s="28"/>
      <c r="G14" s="28"/>
    </row>
    <row r="15" spans="2:7" ht="15.75" thickBot="1" x14ac:dyDescent="0.3">
      <c r="B15" s="21" t="s">
        <v>13</v>
      </c>
      <c r="C15" s="21">
        <v>5</v>
      </c>
      <c r="D15" s="21">
        <v>2</v>
      </c>
      <c r="E15" s="21">
        <v>5</v>
      </c>
      <c r="F15" s="28"/>
      <c r="G15" s="28"/>
    </row>
    <row r="16" spans="2:7" ht="15.75" thickBot="1" x14ac:dyDescent="0.3">
      <c r="B16" s="21" t="s">
        <v>14</v>
      </c>
      <c r="C16" s="21">
        <v>2</v>
      </c>
      <c r="D16" s="21">
        <v>3</v>
      </c>
      <c r="E16" s="21">
        <v>4</v>
      </c>
      <c r="F16" s="28"/>
      <c r="G16" s="28"/>
    </row>
    <row r="17" spans="2:7" ht="15.75" thickBot="1" x14ac:dyDescent="0.3">
      <c r="B17" s="21" t="s">
        <v>15</v>
      </c>
      <c r="C17" s="21">
        <v>9</v>
      </c>
      <c r="D17" s="21">
        <v>1</v>
      </c>
      <c r="E17" s="21">
        <v>2</v>
      </c>
      <c r="F17" s="28"/>
      <c r="G17" s="28"/>
    </row>
    <row r="18" spans="2:7" ht="15.75" thickBot="1" x14ac:dyDescent="0.3">
      <c r="B18" s="21" t="s">
        <v>16</v>
      </c>
      <c r="C18" s="21">
        <v>0</v>
      </c>
      <c r="D18" s="21">
        <v>2</v>
      </c>
      <c r="E18" s="21">
        <v>0</v>
      </c>
      <c r="F18" s="28"/>
      <c r="G18" s="28"/>
    </row>
    <row r="19" spans="2:7" ht="15.75" thickBot="1" x14ac:dyDescent="0.3">
      <c r="B19" s="21" t="s">
        <v>17</v>
      </c>
      <c r="C19" s="21">
        <v>1</v>
      </c>
      <c r="D19" s="21">
        <v>3</v>
      </c>
      <c r="E19" s="21">
        <v>1</v>
      </c>
      <c r="F19" s="28"/>
      <c r="G19" s="28"/>
    </row>
    <row r="20" spans="2:7" ht="15.75" thickBot="1" x14ac:dyDescent="0.3">
      <c r="B20" s="21" t="s">
        <v>18</v>
      </c>
      <c r="C20" s="21">
        <v>2</v>
      </c>
      <c r="D20" s="21">
        <v>1</v>
      </c>
      <c r="E20" s="21">
        <v>3</v>
      </c>
      <c r="F20" s="28"/>
      <c r="G20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0EED-B424-48FE-8E50-72427F28179E}">
  <dimension ref="B3:F20"/>
  <sheetViews>
    <sheetView workbookViewId="0">
      <selection activeCell="B8" sqref="B8:F20"/>
    </sheetView>
  </sheetViews>
  <sheetFormatPr baseColWidth="10" defaultRowHeight="15" x14ac:dyDescent="0.25"/>
  <cols>
    <col min="4" max="4" width="22.42578125" customWidth="1"/>
    <col min="6" max="6" width="38.7109375" customWidth="1"/>
  </cols>
  <sheetData>
    <row r="3" spans="2:6" x14ac:dyDescent="0.25">
      <c r="C3" s="1" t="s">
        <v>53</v>
      </c>
    </row>
    <row r="4" spans="2:6" x14ac:dyDescent="0.25">
      <c r="C4" t="s">
        <v>54</v>
      </c>
    </row>
    <row r="5" spans="2:6" x14ac:dyDescent="0.25">
      <c r="C5" t="s">
        <v>55</v>
      </c>
    </row>
    <row r="6" spans="2:6" x14ac:dyDescent="0.25">
      <c r="C6" t="s">
        <v>56</v>
      </c>
    </row>
    <row r="7" spans="2:6" ht="15.75" thickBot="1" x14ac:dyDescent="0.3"/>
    <row r="8" spans="2:6" ht="15.75" thickBot="1" x14ac:dyDescent="0.3">
      <c r="B8" s="29" t="s">
        <v>57</v>
      </c>
      <c r="C8" s="29" t="s">
        <v>58</v>
      </c>
      <c r="D8" s="29" t="s">
        <v>59</v>
      </c>
      <c r="E8" s="29" t="s">
        <v>60</v>
      </c>
      <c r="F8" s="28" t="s">
        <v>45</v>
      </c>
    </row>
    <row r="9" spans="2:6" ht="15.75" thickBot="1" x14ac:dyDescent="0.3">
      <c r="B9" s="21" t="s">
        <v>61</v>
      </c>
      <c r="C9" s="21" t="s">
        <v>62</v>
      </c>
      <c r="D9" s="21" t="s">
        <v>63</v>
      </c>
      <c r="E9" s="21">
        <v>300</v>
      </c>
      <c r="F9" s="28"/>
    </row>
    <row r="10" spans="2:6" ht="15.75" thickBot="1" x14ac:dyDescent="0.3">
      <c r="B10" s="21" t="s">
        <v>64</v>
      </c>
      <c r="C10" s="21" t="s">
        <v>65</v>
      </c>
      <c r="D10" s="21" t="s">
        <v>66</v>
      </c>
      <c r="E10" s="21">
        <v>50</v>
      </c>
      <c r="F10" s="28"/>
    </row>
    <row r="11" spans="2:6" ht="15.75" thickBot="1" x14ac:dyDescent="0.3">
      <c r="B11" s="21" t="s">
        <v>67</v>
      </c>
      <c r="C11" s="21" t="s">
        <v>68</v>
      </c>
      <c r="D11" s="21" t="s">
        <v>69</v>
      </c>
      <c r="E11" s="21">
        <v>120</v>
      </c>
      <c r="F11" s="28"/>
    </row>
    <row r="12" spans="2:6" ht="15.75" thickBot="1" x14ac:dyDescent="0.3">
      <c r="B12" s="21" t="s">
        <v>70</v>
      </c>
      <c r="C12" s="21" t="s">
        <v>71</v>
      </c>
      <c r="D12" s="21" t="s">
        <v>72</v>
      </c>
      <c r="E12" s="21">
        <v>300</v>
      </c>
      <c r="F12" s="28"/>
    </row>
    <row r="13" spans="2:6" ht="15.75" thickBot="1" x14ac:dyDescent="0.3">
      <c r="B13" s="21" t="s">
        <v>73</v>
      </c>
      <c r="C13" s="21" t="s">
        <v>74</v>
      </c>
      <c r="D13" s="21" t="s">
        <v>75</v>
      </c>
      <c r="E13" s="21">
        <v>50</v>
      </c>
      <c r="F13" s="28"/>
    </row>
    <row r="14" spans="2:6" ht="15.75" thickBot="1" x14ac:dyDescent="0.3">
      <c r="B14" s="21" t="s">
        <v>76</v>
      </c>
      <c r="C14" s="21" t="s">
        <v>77</v>
      </c>
      <c r="D14" s="21" t="s">
        <v>78</v>
      </c>
      <c r="E14" s="21">
        <v>50</v>
      </c>
      <c r="F14" s="28"/>
    </row>
    <row r="15" spans="2:6" ht="15.75" thickBot="1" x14ac:dyDescent="0.3">
      <c r="B15" s="21" t="s">
        <v>79</v>
      </c>
      <c r="C15" s="21" t="s">
        <v>80</v>
      </c>
      <c r="D15" s="21" t="s">
        <v>81</v>
      </c>
      <c r="E15" s="21">
        <v>300</v>
      </c>
      <c r="F15" s="28"/>
    </row>
    <row r="16" spans="2:6" ht="15.75" thickBot="1" x14ac:dyDescent="0.3">
      <c r="B16" s="21" t="s">
        <v>82</v>
      </c>
      <c r="C16" s="21" t="s">
        <v>83</v>
      </c>
      <c r="D16" s="21" t="s">
        <v>84</v>
      </c>
      <c r="E16" s="21">
        <v>30</v>
      </c>
      <c r="F16" s="28"/>
    </row>
    <row r="17" spans="2:6" ht="15.75" thickBot="1" x14ac:dyDescent="0.3">
      <c r="B17" s="21" t="s">
        <v>85</v>
      </c>
      <c r="C17" s="21" t="s">
        <v>86</v>
      </c>
      <c r="D17" s="21" t="s">
        <v>87</v>
      </c>
      <c r="E17" s="21">
        <v>145</v>
      </c>
      <c r="F17" s="28"/>
    </row>
    <row r="18" spans="2:6" ht="15.75" thickBot="1" x14ac:dyDescent="0.3">
      <c r="B18" s="21" t="s">
        <v>88</v>
      </c>
      <c r="C18" s="21" t="s">
        <v>89</v>
      </c>
      <c r="D18" s="21" t="s">
        <v>90</v>
      </c>
      <c r="E18" s="21">
        <v>300</v>
      </c>
      <c r="F18" s="28"/>
    </row>
    <row r="19" spans="2:6" ht="15.75" thickBot="1" x14ac:dyDescent="0.3">
      <c r="B19" s="21" t="s">
        <v>91</v>
      </c>
      <c r="C19" s="21" t="s">
        <v>92</v>
      </c>
      <c r="D19" s="21" t="s">
        <v>93</v>
      </c>
      <c r="E19" s="21">
        <v>50</v>
      </c>
      <c r="F19" s="28"/>
    </row>
    <row r="20" spans="2:6" ht="15.75" thickBot="1" x14ac:dyDescent="0.3">
      <c r="B20" s="21" t="s">
        <v>94</v>
      </c>
      <c r="C20" s="21" t="s">
        <v>95</v>
      </c>
      <c r="D20" s="21" t="s">
        <v>96</v>
      </c>
      <c r="E20" s="21">
        <v>90</v>
      </c>
      <c r="F2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8670-7BAA-414F-B0CC-53F51BC1C8C3}">
  <dimension ref="B3:K14"/>
  <sheetViews>
    <sheetView tabSelected="1" workbookViewId="0">
      <selection activeCell="L7" sqref="L7"/>
    </sheetView>
  </sheetViews>
  <sheetFormatPr baseColWidth="10" defaultRowHeight="15" x14ac:dyDescent="0.25"/>
  <cols>
    <col min="2" max="2" width="1.85546875" customWidth="1"/>
    <col min="3" max="3" width="20.28515625" customWidth="1"/>
    <col min="9" max="9" width="18.42578125" customWidth="1"/>
  </cols>
  <sheetData>
    <row r="3" spans="2:11" ht="15.75" thickBot="1" x14ac:dyDescent="0.3"/>
    <row r="4" spans="2:11" ht="57" thickBot="1" x14ac:dyDescent="0.3">
      <c r="C4" s="35" t="s">
        <v>97</v>
      </c>
      <c r="D4" s="35" t="s">
        <v>98</v>
      </c>
      <c r="E4" s="36" t="s">
        <v>99</v>
      </c>
      <c r="F4" s="35" t="s">
        <v>100</v>
      </c>
    </row>
    <row r="5" spans="2:11" ht="15.75" thickBot="1" x14ac:dyDescent="0.3">
      <c r="C5" s="30" t="s">
        <v>101</v>
      </c>
      <c r="D5" s="30" t="s">
        <v>102</v>
      </c>
      <c r="E5" s="31">
        <v>315</v>
      </c>
      <c r="F5" s="32">
        <v>15639</v>
      </c>
      <c r="I5" s="3" t="s">
        <v>103</v>
      </c>
      <c r="J5" s="39" t="s">
        <v>116</v>
      </c>
    </row>
    <row r="6" spans="2:11" ht="15.75" thickBot="1" x14ac:dyDescent="0.3">
      <c r="B6" s="4"/>
      <c r="C6" s="30" t="s">
        <v>101</v>
      </c>
      <c r="D6" s="30" t="s">
        <v>105</v>
      </c>
      <c r="E6" s="31">
        <v>298</v>
      </c>
      <c r="F6" s="32">
        <v>18200</v>
      </c>
      <c r="G6" s="4"/>
      <c r="H6" s="4"/>
      <c r="I6" s="5" t="s">
        <v>97</v>
      </c>
      <c r="J6" s="37"/>
      <c r="K6" s="4"/>
    </row>
    <row r="7" spans="2:11" ht="15.75" thickBot="1" x14ac:dyDescent="0.3">
      <c r="C7" s="33" t="s">
        <v>101</v>
      </c>
      <c r="D7" s="33" t="s">
        <v>107</v>
      </c>
      <c r="E7" s="31">
        <v>420</v>
      </c>
      <c r="F7" s="34">
        <v>22350</v>
      </c>
      <c r="I7" s="6" t="s">
        <v>108</v>
      </c>
      <c r="J7" s="38"/>
    </row>
    <row r="8" spans="2:11" ht="15.75" thickBot="1" x14ac:dyDescent="0.3">
      <c r="C8" s="33" t="s">
        <v>106</v>
      </c>
      <c r="D8" s="33" t="s">
        <v>109</v>
      </c>
      <c r="E8" s="31">
        <v>560</v>
      </c>
      <c r="F8" s="34">
        <v>25980</v>
      </c>
      <c r="I8" s="6" t="s">
        <v>110</v>
      </c>
      <c r="J8" s="37"/>
    </row>
    <row r="9" spans="2:11" ht="15.75" thickBot="1" x14ac:dyDescent="0.3">
      <c r="C9" s="33" t="s">
        <v>106</v>
      </c>
      <c r="D9" s="33" t="s">
        <v>111</v>
      </c>
      <c r="E9" s="31">
        <v>236</v>
      </c>
      <c r="F9" s="34">
        <v>12695</v>
      </c>
    </row>
    <row r="10" spans="2:11" ht="15.75" thickBot="1" x14ac:dyDescent="0.3">
      <c r="C10" s="33" t="s">
        <v>112</v>
      </c>
      <c r="D10" s="33" t="s">
        <v>104</v>
      </c>
      <c r="E10" s="31">
        <v>317</v>
      </c>
      <c r="F10" s="34">
        <v>15893</v>
      </c>
      <c r="I10" s="7"/>
    </row>
    <row r="11" spans="2:11" ht="15.75" thickBot="1" x14ac:dyDescent="0.3">
      <c r="C11" s="33" t="s">
        <v>112</v>
      </c>
      <c r="D11" s="33" t="s">
        <v>113</v>
      </c>
      <c r="E11" s="31">
        <v>652</v>
      </c>
      <c r="F11" s="34">
        <v>36598</v>
      </c>
    </row>
    <row r="12" spans="2:11" ht="15.75" thickBot="1" x14ac:dyDescent="0.3">
      <c r="C12" s="33" t="s">
        <v>112</v>
      </c>
      <c r="D12" s="33" t="s">
        <v>114</v>
      </c>
      <c r="E12" s="31">
        <v>462</v>
      </c>
      <c r="F12" s="34">
        <v>24650</v>
      </c>
    </row>
    <row r="13" spans="2:11" ht="15.75" thickBot="1" x14ac:dyDescent="0.3">
      <c r="C13" s="33" t="s">
        <v>115</v>
      </c>
      <c r="D13" s="33" t="s">
        <v>116</v>
      </c>
      <c r="E13" s="31">
        <v>390</v>
      </c>
      <c r="F13" s="34">
        <v>19526</v>
      </c>
    </row>
    <row r="14" spans="2:11" ht="15.75" thickBot="1" x14ac:dyDescent="0.3">
      <c r="C14" s="33" t="s">
        <v>112</v>
      </c>
      <c r="D14" s="33" t="s">
        <v>117</v>
      </c>
      <c r="E14" s="31">
        <v>725</v>
      </c>
      <c r="F14" s="34">
        <v>36259</v>
      </c>
    </row>
  </sheetData>
  <dataValidations count="1">
    <dataValidation type="list" allowBlank="1" showInputMessage="1" showErrorMessage="1" sqref="J5" xr:uid="{FB730CEF-3AFF-4C27-BC5B-2E929FCBC386}">
      <formula1>$D$5:$D$14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1634-9F18-4B95-94CC-B3B729C4E489}">
  <dimension ref="B4:H15"/>
  <sheetViews>
    <sheetView workbookViewId="0">
      <selection activeCell="H11" sqref="H11"/>
    </sheetView>
  </sheetViews>
  <sheetFormatPr baseColWidth="10" defaultRowHeight="15" x14ac:dyDescent="0.25"/>
  <cols>
    <col min="6" max="6" width="1.5703125" customWidth="1"/>
    <col min="7" max="7" width="39.28515625" customWidth="1"/>
    <col min="8" max="8" width="17.85546875" customWidth="1"/>
  </cols>
  <sheetData>
    <row r="4" spans="2:8" ht="15.75" thickBot="1" x14ac:dyDescent="0.3"/>
    <row r="5" spans="2:8" ht="29.25" thickBot="1" x14ac:dyDescent="0.3">
      <c r="B5" s="8" t="s">
        <v>118</v>
      </c>
      <c r="C5" s="9" t="s">
        <v>119</v>
      </c>
      <c r="D5" s="9" t="s">
        <v>120</v>
      </c>
    </row>
    <row r="6" spans="2:8" ht="20.25" thickBot="1" x14ac:dyDescent="0.3">
      <c r="B6" s="10" t="s">
        <v>121</v>
      </c>
      <c r="C6" s="11">
        <v>10</v>
      </c>
      <c r="D6" s="10">
        <v>30</v>
      </c>
      <c r="G6" s="12" t="s">
        <v>122</v>
      </c>
      <c r="H6" s="13" t="s">
        <v>132</v>
      </c>
    </row>
    <row r="7" spans="2:8" ht="20.25" thickBot="1" x14ac:dyDescent="0.3">
      <c r="B7" s="10" t="s">
        <v>124</v>
      </c>
      <c r="C7" s="11">
        <v>15</v>
      </c>
      <c r="D7" s="10">
        <v>15</v>
      </c>
      <c r="G7" s="12" t="s">
        <v>125</v>
      </c>
      <c r="H7" s="14" t="s">
        <v>120</v>
      </c>
    </row>
    <row r="8" spans="2:8" ht="20.25" thickBot="1" x14ac:dyDescent="0.3">
      <c r="B8" s="10" t="s">
        <v>123</v>
      </c>
      <c r="C8" s="11">
        <v>30</v>
      </c>
      <c r="D8" s="10">
        <v>10</v>
      </c>
      <c r="G8" s="12" t="s">
        <v>126</v>
      </c>
      <c r="H8" s="45"/>
    </row>
    <row r="9" spans="2:8" ht="15.75" thickBot="1" x14ac:dyDescent="0.3">
      <c r="B9" s="10" t="s">
        <v>127</v>
      </c>
      <c r="C9" s="11">
        <v>20</v>
      </c>
      <c r="D9" s="10">
        <v>5</v>
      </c>
    </row>
    <row r="10" spans="2:8" ht="15.75" thickBot="1" x14ac:dyDescent="0.3">
      <c r="B10" s="10" t="s">
        <v>128</v>
      </c>
      <c r="C10" s="11">
        <v>40</v>
      </c>
      <c r="D10" s="10">
        <v>4</v>
      </c>
    </row>
    <row r="11" spans="2:8" ht="15.75" thickBot="1" x14ac:dyDescent="0.3">
      <c r="B11" s="10" t="s">
        <v>129</v>
      </c>
      <c r="C11" s="11">
        <v>80</v>
      </c>
      <c r="D11" s="10">
        <v>5</v>
      </c>
    </row>
    <row r="12" spans="2:8" ht="15.75" thickBot="1" x14ac:dyDescent="0.3">
      <c r="B12" s="10" t="s">
        <v>130</v>
      </c>
      <c r="C12" s="11">
        <v>90</v>
      </c>
      <c r="D12" s="10">
        <v>14</v>
      </c>
    </row>
    <row r="13" spans="2:8" ht="15.75" thickBot="1" x14ac:dyDescent="0.3">
      <c r="B13" s="10" t="s">
        <v>131</v>
      </c>
      <c r="C13" s="11">
        <v>123</v>
      </c>
      <c r="D13" s="10">
        <v>10</v>
      </c>
    </row>
    <row r="14" spans="2:8" ht="15.75" thickBot="1" x14ac:dyDescent="0.3">
      <c r="B14" s="10" t="s">
        <v>132</v>
      </c>
      <c r="C14" s="11">
        <v>112</v>
      </c>
      <c r="D14" s="10">
        <v>9</v>
      </c>
    </row>
    <row r="15" spans="2:8" ht="15.75" thickBot="1" x14ac:dyDescent="0.3">
      <c r="B15" s="10" t="s">
        <v>133</v>
      </c>
      <c r="C15" s="11">
        <v>55</v>
      </c>
      <c r="D15" s="10">
        <v>8</v>
      </c>
    </row>
  </sheetData>
  <dataValidations count="1">
    <dataValidation type="list" allowBlank="1" showInputMessage="1" showErrorMessage="1" sqref="H6" xr:uid="{CB52656A-7C9D-430F-8AAC-350C7E597C4B}">
      <formula1>$B$6:$B$15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A56F-4947-4779-866B-EBF275EA1467}">
  <dimension ref="B5:I16"/>
  <sheetViews>
    <sheetView workbookViewId="0">
      <selection activeCell="I9" sqref="I9"/>
    </sheetView>
  </sheetViews>
  <sheetFormatPr baseColWidth="10" defaultRowHeight="15" x14ac:dyDescent="0.25"/>
  <cols>
    <col min="8" max="8" width="32.140625" customWidth="1"/>
  </cols>
  <sheetData>
    <row r="5" spans="2:9" x14ac:dyDescent="0.25">
      <c r="C5" s="51" t="s">
        <v>138</v>
      </c>
      <c r="D5" s="52"/>
      <c r="E5" s="52"/>
      <c r="F5" s="52"/>
    </row>
    <row r="6" spans="2:9" ht="15.75" thickBot="1" x14ac:dyDescent="0.3">
      <c r="B6" s="15" t="s">
        <v>139</v>
      </c>
      <c r="C6" s="15" t="s">
        <v>140</v>
      </c>
      <c r="D6" s="15" t="s">
        <v>141</v>
      </c>
      <c r="E6" s="15" t="s">
        <v>142</v>
      </c>
      <c r="F6" s="15" t="s">
        <v>143</v>
      </c>
    </row>
    <row r="7" spans="2:9" ht="19.5" thickBot="1" x14ac:dyDescent="0.3">
      <c r="B7" s="16">
        <v>101</v>
      </c>
      <c r="C7" s="17">
        <v>57</v>
      </c>
      <c r="D7" s="17">
        <v>183</v>
      </c>
      <c r="E7" s="17">
        <v>185</v>
      </c>
      <c r="F7" s="17">
        <v>77</v>
      </c>
      <c r="H7" s="44" t="s">
        <v>144</v>
      </c>
      <c r="I7" s="42">
        <v>101</v>
      </c>
    </row>
    <row r="8" spans="2:9" ht="19.5" thickBot="1" x14ac:dyDescent="0.3">
      <c r="B8" s="16">
        <v>102</v>
      </c>
      <c r="C8" s="17">
        <v>242</v>
      </c>
      <c r="D8" s="17">
        <v>155</v>
      </c>
      <c r="E8" s="17">
        <v>162</v>
      </c>
      <c r="F8" s="17">
        <v>151</v>
      </c>
      <c r="H8" s="44" t="s">
        <v>145</v>
      </c>
      <c r="I8" s="42" t="s">
        <v>141</v>
      </c>
    </row>
    <row r="9" spans="2:9" ht="19.5" thickBot="1" x14ac:dyDescent="0.35">
      <c r="B9" s="16">
        <v>201</v>
      </c>
      <c r="C9" s="17">
        <v>194</v>
      </c>
      <c r="D9" s="17">
        <v>187</v>
      </c>
      <c r="E9" s="17">
        <v>236</v>
      </c>
      <c r="F9" s="17">
        <v>216</v>
      </c>
      <c r="H9" s="44" t="s">
        <v>138</v>
      </c>
      <c r="I9" s="43"/>
    </row>
    <row r="10" spans="2:9" ht="15.75" thickBot="1" x14ac:dyDescent="0.3">
      <c r="B10" s="16">
        <v>202</v>
      </c>
      <c r="C10" s="17">
        <v>104</v>
      </c>
      <c r="D10" s="17">
        <v>131</v>
      </c>
      <c r="E10" s="17">
        <v>75</v>
      </c>
      <c r="F10" s="17">
        <v>152</v>
      </c>
    </row>
    <row r="11" spans="2:9" ht="15.75" thickBot="1" x14ac:dyDescent="0.3">
      <c r="B11" s="16">
        <v>301</v>
      </c>
      <c r="C11" s="17">
        <v>106</v>
      </c>
      <c r="D11" s="17">
        <v>176</v>
      </c>
      <c r="E11" s="17">
        <v>176</v>
      </c>
      <c r="F11" s="17">
        <v>69</v>
      </c>
    </row>
    <row r="12" spans="2:9" ht="15.75" thickBot="1" x14ac:dyDescent="0.3">
      <c r="B12" s="16">
        <v>302</v>
      </c>
      <c r="C12" s="17">
        <v>97</v>
      </c>
      <c r="D12" s="17">
        <v>146</v>
      </c>
      <c r="E12" s="17">
        <v>193</v>
      </c>
      <c r="F12" s="17">
        <v>48</v>
      </c>
    </row>
    <row r="13" spans="2:9" ht="15.75" thickBot="1" x14ac:dyDescent="0.3">
      <c r="B13" s="16">
        <v>401</v>
      </c>
      <c r="C13" s="17">
        <v>86</v>
      </c>
      <c r="D13" s="17">
        <v>167</v>
      </c>
      <c r="E13" s="17">
        <v>185</v>
      </c>
      <c r="F13" s="17">
        <v>188</v>
      </c>
    </row>
    <row r="14" spans="2:9" ht="15.75" thickBot="1" x14ac:dyDescent="0.3">
      <c r="B14" s="16">
        <v>402</v>
      </c>
      <c r="C14" s="17">
        <v>214</v>
      </c>
      <c r="D14" s="17">
        <v>209</v>
      </c>
      <c r="E14" s="17">
        <v>80</v>
      </c>
      <c r="F14" s="17">
        <v>101</v>
      </c>
    </row>
    <row r="15" spans="2:9" ht="15.75" thickBot="1" x14ac:dyDescent="0.3">
      <c r="B15" s="16">
        <v>501</v>
      </c>
      <c r="C15" s="17">
        <v>217</v>
      </c>
      <c r="D15" s="17">
        <v>216</v>
      </c>
      <c r="E15" s="17">
        <v>135</v>
      </c>
      <c r="F15" s="17">
        <v>222</v>
      </c>
    </row>
    <row r="16" spans="2:9" ht="15.75" thickBot="1" x14ac:dyDescent="0.3">
      <c r="B16" s="16">
        <v>502</v>
      </c>
      <c r="C16" s="17">
        <v>124</v>
      </c>
      <c r="D16" s="17">
        <v>158</v>
      </c>
      <c r="E16" s="17">
        <v>81</v>
      </c>
      <c r="F16" s="17">
        <v>108</v>
      </c>
    </row>
  </sheetData>
  <mergeCells count="1">
    <mergeCell ref="C5:F5"/>
  </mergeCells>
  <dataValidations count="2">
    <dataValidation type="list" allowBlank="1" showInputMessage="1" showErrorMessage="1" sqref="I7" xr:uid="{D18406CA-A71E-4991-B957-D052AABA4A38}">
      <formula1>$B$5:$B$14</formula1>
    </dataValidation>
    <dataValidation type="list" allowBlank="1" showInputMessage="1" showErrorMessage="1" sqref="I8" xr:uid="{470C65AB-EBFF-4850-8262-80045DFD3FCC}">
      <formula1>$C$6:$F$6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Hoja10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NIO</dc:creator>
  <cp:lastModifiedBy>NIO</cp:lastModifiedBy>
  <dcterms:created xsi:type="dcterms:W3CDTF">2022-11-24T17:45:41Z</dcterms:created>
  <dcterms:modified xsi:type="dcterms:W3CDTF">2022-11-24T21:28:06Z</dcterms:modified>
</cp:coreProperties>
</file>