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KAP IRWANTO &amp; REKAN\Admin\Format KKP\KKP Audit\2. Planning\"/>
    </mc:Choice>
  </mc:AlternateContent>
  <xr:revisionPtr revIDLastSave="0" documentId="13_ncr:1_{5AC2E0EF-E176-457E-8DD1-F0C53C60682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1" sheetId="1" r:id="rId1"/>
    <sheet name="2" sheetId="2" r:id="rId2"/>
  </sheets>
  <definedNames>
    <definedName name="_xlnm.Print_Area" localSheetId="0">'1'!$B$3:$F$44</definedName>
    <definedName name="_xlnm.Print_Area" localSheetId="1">'2'!$B$3:$R$35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Q32" i="2"/>
  <c r="Q31" i="2"/>
  <c r="Q30" i="2"/>
  <c r="Q34" i="2" l="1"/>
  <c r="F37" i="1"/>
</calcChain>
</file>

<file path=xl/sharedStrings.xml><?xml version="1.0" encoding="utf-8"?>
<sst xmlns="http://schemas.openxmlformats.org/spreadsheetml/2006/main" count="175" uniqueCount="82">
  <si>
    <t>Nama Klien</t>
  </si>
  <si>
    <t>Periode Audit</t>
  </si>
  <si>
    <t>Disiapkan oleh</t>
  </si>
  <si>
    <t>Tanggal</t>
  </si>
  <si>
    <t>Direview oleh</t>
  </si>
  <si>
    <t>No.</t>
  </si>
  <si>
    <t>Faktor</t>
  </si>
  <si>
    <t>Akun yang Terdampak</t>
  </si>
  <si>
    <t>Keterangan</t>
  </si>
  <si>
    <t>Tidak ada</t>
  </si>
  <si>
    <t>Pendapatan</t>
  </si>
  <si>
    <t>Beban pokok pendapatan</t>
  </si>
  <si>
    <t>Utang pajak</t>
  </si>
  <si>
    <t>Trend industri sejenis</t>
  </si>
  <si>
    <t>Kondisi perekonomian nasional</t>
  </si>
  <si>
    <t>Perkembangan teknologi</t>
  </si>
  <si>
    <t>Siklus alam</t>
  </si>
  <si>
    <t>Ketersediaan dan biaya energi</t>
  </si>
  <si>
    <t>Kecurangan dan aspek tekanan</t>
  </si>
  <si>
    <t>Penggunaan tenaga ahli oleh klien</t>
  </si>
  <si>
    <t>Informasi signifikan dari periode sebelumnya yang berlanjut</t>
  </si>
  <si>
    <t>Penyiapan dan penyusunan laporan keuangan</t>
  </si>
  <si>
    <t>Pemahaman atas peraturan yang relevan</t>
  </si>
  <si>
    <t>Amandemen/perubahan SAK</t>
  </si>
  <si>
    <t>Perubahan peraturan</t>
  </si>
  <si>
    <t>Kecurangan aspek kesempatan</t>
  </si>
  <si>
    <t>Kecurangan aspek rasional</t>
  </si>
  <si>
    <t>Risiko Bawaan</t>
  </si>
  <si>
    <t>Rendah</t>
  </si>
  <si>
    <t>Sedang</t>
  </si>
  <si>
    <t>Tinggi</t>
  </si>
  <si>
    <t>PENILAIAN RISIKO BAWAAN</t>
  </si>
  <si>
    <t>Faktor-faktor yang menjadi pertimbangan identifikasi dan penilaian risiko:</t>
  </si>
  <si>
    <t>Nama akun</t>
  </si>
  <si>
    <t>Nominal</t>
  </si>
  <si>
    <t>M/TM</t>
  </si>
  <si>
    <t>Merupakan transaksi yang sering terjadi</t>
  </si>
  <si>
    <t>Salah saji yang dikoreksi pada perilde lalu (jika ada)</t>
  </si>
  <si>
    <t>Rentan terhadap perubahan lingkungan bisnis</t>
  </si>
  <si>
    <t>Terdapat kontijensi yang teridentifikasi</t>
  </si>
  <si>
    <t>Berdampak pada kerugian</t>
  </si>
  <si>
    <t>Akun mendapat perhatian khusus atas akuntansi
/pelaporan</t>
  </si>
  <si>
    <t>Akun yang memiliki kerumitan
/kompleks</t>
  </si>
  <si>
    <t>Akun transaksi dengan pihak berelasi yang signifikan</t>
  </si>
  <si>
    <t>Akun yang diukur menggunakan estimasi</t>
  </si>
  <si>
    <t>Akun yang signifikan yang tidak rutin</t>
  </si>
  <si>
    <t>Rentan terhadap Fraud Risk</t>
  </si>
  <si>
    <t>Risiko Bawaan (R/S/T)</t>
  </si>
  <si>
    <t>Bank</t>
  </si>
  <si>
    <t>M</t>
  </si>
  <si>
    <t>Piutang usaha</t>
  </si>
  <si>
    <t>Aset tetap - bersih</t>
  </si>
  <si>
    <t>Utang lain-lain</t>
  </si>
  <si>
    <t>Modal Saham</t>
  </si>
  <si>
    <t>Harga pokok pendapatan</t>
  </si>
  <si>
    <t>Beban umum dan administrasi</t>
  </si>
  <si>
    <t>Beban lain-lain</t>
  </si>
  <si>
    <t>TM</t>
  </si>
  <si>
    <t>Ya</t>
  </si>
  <si>
    <t>R</t>
  </si>
  <si>
    <t>Jumlah</t>
  </si>
  <si>
    <t>Catatan:</t>
  </si>
  <si>
    <t>Tidak Material</t>
  </si>
  <si>
    <t>Material</t>
  </si>
  <si>
    <t>S</t>
  </si>
  <si>
    <t>T</t>
  </si>
  <si>
    <t>Kesimpulan</t>
  </si>
  <si>
    <t>Berdasarkan analisa penilaian faktor dan laporan keuangan terhadap risiko bawaan klien, maka kami menyimpulkan bahwa risiko bawaan Perusahaan adalah Rendah.</t>
  </si>
  <si>
    <t>31 Desember 2021</t>
  </si>
  <si>
    <t>SA 240 DAN 315</t>
  </si>
  <si>
    <t>Piutang lain-lain</t>
  </si>
  <si>
    <t>Biaya dibayar dimuka</t>
  </si>
  <si>
    <t>Ekuitas lain-lain</t>
  </si>
  <si>
    <t>Rugi tahun berjalan</t>
  </si>
  <si>
    <t>Defisit</t>
  </si>
  <si>
    <t>Pendapatan lain-lain</t>
  </si>
  <si>
    <t>Rekonsiliasi pendapatan sulit didapat</t>
  </si>
  <si>
    <t>Ada</t>
  </si>
  <si>
    <t>Perusahaan menjalankan usahanya berbasis teknologi sehingga Perusahaan harus mengembangkan teknologi secara berkala</t>
  </si>
  <si>
    <t>POJK 77 Tahun 2016 dan UU Perpajakan</t>
  </si>
  <si>
    <t>Adanya perubahan POJK 77 tahun 2016 ke POJK 10 tahun 2022</t>
  </si>
  <si>
    <t>KAP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</si>
</sst>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409]mmmm\ d\,\ yyyy;@"/>
    <numFmt numFmtId="165" formatCode="_(* #,##0_);_(* \(#,##0\);_(* \-_);_(@_)"/>
    <numFmt numFmtId="166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b/>
      <sz val="9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37" fontId="1" fillId="0" borderId="0"/>
    <xf numFmtId="41" fontId="7" fillId="0" borderId="0" applyFont="0" applyFill="0" applyBorder="0" applyAlignment="0" applyProtection="0"/>
    <xf numFmtId="165" fontId="3" fillId="0" borderId="0" applyFill="0" applyBorder="0" applyAlignment="0" applyProtection="0"/>
    <xf numFmtId="166" fontId="3" fillId="0" borderId="0" applyFont="0" applyFill="0" applyBorder="0" applyAlignment="0" applyProtection="0"/>
  </cellStyleXfs>
  <cellXfs count="37">
    <xf numFmtId="0" fontId="0" fillId="0" borderId="0" xfId="0"/>
    <xf numFmtId="37" fontId="2" fillId="0" borderId="0" xfId="1" applyFont="1"/>
    <xf numFmtId="37" fontId="3" fillId="0" borderId="0" xfId="1" applyFont="1"/>
    <xf numFmtId="37" fontId="2" fillId="0" borderId="0" xfId="1" quotePrefix="1" applyFont="1"/>
    <xf numFmtId="37" fontId="4" fillId="0" borderId="0" xfId="1" applyFont="1"/>
    <xf numFmtId="37" fontId="3" fillId="0" borderId="1" xfId="1" applyFont="1" applyBorder="1"/>
    <xf numFmtId="37" fontId="2" fillId="0" borderId="1" xfId="1" applyFont="1" applyBorder="1"/>
    <xf numFmtId="37" fontId="3" fillId="0" borderId="1" xfId="1" quotePrefix="1" applyFont="1" applyBorder="1"/>
    <xf numFmtId="37" fontId="2" fillId="0" borderId="0" xfId="1" applyFont="1" applyAlignment="1">
      <alignment horizontal="left"/>
    </xf>
    <xf numFmtId="37" fontId="3" fillId="0" borderId="0" xfId="1" quotePrefix="1" applyFont="1" applyAlignment="1">
      <alignment horizontal="left"/>
    </xf>
    <xf numFmtId="164" fontId="3" fillId="0" borderId="1" xfId="1" quotePrefix="1" applyNumberFormat="1" applyFont="1" applyBorder="1" applyAlignment="1">
      <alignment horizontal="left"/>
    </xf>
    <xf numFmtId="37" fontId="3" fillId="0" borderId="1" xfId="1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41" fontId="5" fillId="0" borderId="0" xfId="2" applyFont="1"/>
    <xf numFmtId="41" fontId="3" fillId="0" borderId="1" xfId="2" applyFont="1" applyBorder="1"/>
    <xf numFmtId="41" fontId="3" fillId="0" borderId="0" xfId="2" quotePrefix="1" applyFont="1" applyAlignment="1">
      <alignment horizontal="left"/>
    </xf>
    <xf numFmtId="0" fontId="5" fillId="0" borderId="0" xfId="0" applyFont="1" applyAlignment="1">
      <alignment horizontal="left"/>
    </xf>
    <xf numFmtId="41" fontId="5" fillId="0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6" fontId="3" fillId="0" borderId="2" xfId="4" applyFont="1" applyFill="1" applyBorder="1"/>
    <xf numFmtId="0" fontId="5" fillId="0" borderId="2" xfId="0" applyFont="1" applyBorder="1" applyAlignment="1">
      <alignment horizontal="left"/>
    </xf>
    <xf numFmtId="41" fontId="5" fillId="0" borderId="3" xfId="2" applyFont="1" applyBorder="1"/>
    <xf numFmtId="41" fontId="5" fillId="0" borderId="4" xfId="0" applyNumberFormat="1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wrapText="1"/>
    </xf>
    <xf numFmtId="0" fontId="6" fillId="0" borderId="0" xfId="0" applyFont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5">
    <cellStyle name="Comma [0]" xfId="2" builtinId="6"/>
    <cellStyle name="Comma [0] 10 10 10 2" xfId="4" xr:uid="{00000000-0005-0000-0000-000001000000}"/>
    <cellStyle name="Comma [0] 10 2" xfId="3" xr:uid="{00000000-0005-0000-0000-000002000000}"/>
    <cellStyle name="Normal" xfId="0" builtinId="0"/>
    <cellStyle name="Normal 23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1"/>
  <sheetViews>
    <sheetView view="pageBreakPreview" topLeftCell="A26" zoomScaleNormal="100" zoomScaleSheetLayoutView="100" workbookViewId="0">
      <selection activeCell="C33" sqref="C33"/>
    </sheetView>
  </sheetViews>
  <sheetFormatPr defaultColWidth="9.1796875" defaultRowHeight="14" x14ac:dyDescent="0.3"/>
  <cols>
    <col min="1" max="1" width="9.1796875" style="12"/>
    <col min="2" max="2" width="4.81640625" style="12" customWidth="1"/>
    <col min="3" max="3" width="56.54296875" style="12" bestFit="1" customWidth="1"/>
    <col min="4" max="4" width="24.81640625" style="12" bestFit="1" customWidth="1"/>
    <col min="5" max="5" width="40.453125" style="12" bestFit="1" customWidth="1"/>
    <col min="6" max="6" width="16.7265625" style="12" bestFit="1" customWidth="1"/>
    <col min="7" max="16384" width="9.1796875" style="12"/>
  </cols>
  <sheetData>
    <row r="3" spans="2:7" x14ac:dyDescent="0.3">
      <c r="B3" s="13" t="s">
        <v>81</v>
      </c>
      <c r="E3" s="34" t="s">
        <v>31</v>
      </c>
      <c r="F3" s="34"/>
    </row>
    <row r="4" spans="2:7" x14ac:dyDescent="0.3">
      <c r="F4" s="18" t="s">
        <v>69</v>
      </c>
    </row>
    <row r="5" spans="2:7" x14ac:dyDescent="0.3">
      <c r="F5" s="18"/>
    </row>
    <row r="6" spans="2:7" s="2" customFormat="1" ht="13" x14ac:dyDescent="0.3">
      <c r="B6" s="1" t="s">
        <v>0</v>
      </c>
      <c r="D6" s="3"/>
      <c r="F6" s="1" t="s">
        <v>1</v>
      </c>
      <c r="G6" s="4"/>
    </row>
    <row r="7" spans="2:7" s="2" customFormat="1" ht="13.5" thickBot="1" x14ac:dyDescent="0.35">
      <c r="B7" s="5"/>
      <c r="C7" s="5"/>
      <c r="D7" s="5"/>
      <c r="E7" s="6"/>
      <c r="F7" s="7" t="s">
        <v>68</v>
      </c>
      <c r="G7" s="4"/>
    </row>
    <row r="8" spans="2:7" s="2" customFormat="1" ht="13" x14ac:dyDescent="0.3">
      <c r="B8" s="8" t="s">
        <v>2</v>
      </c>
      <c r="D8" s="9"/>
      <c r="F8" s="1" t="s">
        <v>3</v>
      </c>
      <c r="G8" s="4"/>
    </row>
    <row r="9" spans="2:7" s="2" customFormat="1" ht="13.5" thickBot="1" x14ac:dyDescent="0.35">
      <c r="B9" s="6"/>
      <c r="C9" s="11"/>
      <c r="D9" s="5"/>
      <c r="E9" s="5"/>
      <c r="F9" s="10"/>
      <c r="G9" s="4"/>
    </row>
    <row r="10" spans="2:7" s="2" customFormat="1" ht="13" x14ac:dyDescent="0.3">
      <c r="B10" s="8" t="s">
        <v>4</v>
      </c>
      <c r="D10" s="9"/>
      <c r="F10" s="1" t="s">
        <v>3</v>
      </c>
      <c r="G10" s="4"/>
    </row>
    <row r="11" spans="2:7" s="2" customFormat="1" ht="13.5" thickBot="1" x14ac:dyDescent="0.35">
      <c r="B11" s="6"/>
      <c r="C11" s="11"/>
      <c r="D11" s="5"/>
      <c r="E11" s="5"/>
      <c r="F11" s="10"/>
      <c r="G11" s="4"/>
    </row>
    <row r="14" spans="2:7" x14ac:dyDescent="0.3">
      <c r="B14" s="13" t="s">
        <v>32</v>
      </c>
    </row>
    <row r="16" spans="2:7" s="14" customFormat="1" x14ac:dyDescent="0.3">
      <c r="B16" s="15" t="s">
        <v>5</v>
      </c>
      <c r="C16" s="15" t="s">
        <v>6</v>
      </c>
      <c r="D16" s="15" t="s">
        <v>7</v>
      </c>
      <c r="E16" s="15" t="s">
        <v>8</v>
      </c>
      <c r="F16" s="15" t="s">
        <v>27</v>
      </c>
    </row>
    <row r="17" spans="2:6" x14ac:dyDescent="0.3">
      <c r="B17" s="15">
        <v>1</v>
      </c>
      <c r="C17" s="16" t="s">
        <v>19</v>
      </c>
      <c r="D17" s="16" t="s">
        <v>9</v>
      </c>
      <c r="E17" s="16"/>
      <c r="F17" s="15" t="s">
        <v>28</v>
      </c>
    </row>
    <row r="18" spans="2:6" x14ac:dyDescent="0.3">
      <c r="B18" s="15">
        <v>2</v>
      </c>
      <c r="C18" s="16" t="s">
        <v>20</v>
      </c>
      <c r="D18" s="16" t="s">
        <v>10</v>
      </c>
      <c r="E18" s="16" t="s">
        <v>76</v>
      </c>
      <c r="F18" s="15" t="s">
        <v>30</v>
      </c>
    </row>
    <row r="19" spans="2:6" x14ac:dyDescent="0.3">
      <c r="B19" s="35">
        <v>3</v>
      </c>
      <c r="C19" s="36" t="s">
        <v>21</v>
      </c>
      <c r="D19" s="16" t="s">
        <v>10</v>
      </c>
      <c r="E19" s="36"/>
      <c r="F19" s="35" t="s">
        <v>29</v>
      </c>
    </row>
    <row r="20" spans="2:6" x14ac:dyDescent="0.3">
      <c r="B20" s="35"/>
      <c r="C20" s="36"/>
      <c r="D20" s="16" t="s">
        <v>11</v>
      </c>
      <c r="E20" s="36"/>
      <c r="F20" s="35"/>
    </row>
    <row r="21" spans="2:6" x14ac:dyDescent="0.3">
      <c r="B21" s="15">
        <v>4</v>
      </c>
      <c r="C21" s="16" t="s">
        <v>22</v>
      </c>
      <c r="D21" s="16" t="s">
        <v>12</v>
      </c>
      <c r="E21" s="16" t="s">
        <v>79</v>
      </c>
      <c r="F21" s="15" t="s">
        <v>30</v>
      </c>
    </row>
    <row r="22" spans="2:6" x14ac:dyDescent="0.3">
      <c r="B22" s="15">
        <v>5</v>
      </c>
      <c r="C22" s="16" t="s">
        <v>13</v>
      </c>
      <c r="D22" s="16" t="s">
        <v>10</v>
      </c>
      <c r="E22" s="16"/>
      <c r="F22" s="15" t="s">
        <v>29</v>
      </c>
    </row>
    <row r="23" spans="2:6" x14ac:dyDescent="0.3">
      <c r="B23" s="15">
        <v>6</v>
      </c>
      <c r="C23" s="16" t="s">
        <v>14</v>
      </c>
      <c r="D23" s="16" t="s">
        <v>9</v>
      </c>
      <c r="E23" s="16"/>
      <c r="F23" s="15" t="s">
        <v>28</v>
      </c>
    </row>
    <row r="24" spans="2:6" x14ac:dyDescent="0.3">
      <c r="B24" s="15">
        <v>7</v>
      </c>
      <c r="C24" s="16" t="s">
        <v>23</v>
      </c>
      <c r="D24" s="16" t="s">
        <v>9</v>
      </c>
      <c r="E24" s="16"/>
      <c r="F24" s="15" t="s">
        <v>28</v>
      </c>
    </row>
    <row r="25" spans="2:6" s="32" customFormat="1" ht="28" x14ac:dyDescent="0.35">
      <c r="B25" s="17">
        <v>8</v>
      </c>
      <c r="C25" s="30" t="s">
        <v>24</v>
      </c>
      <c r="D25" s="30" t="s">
        <v>77</v>
      </c>
      <c r="E25" s="31" t="s">
        <v>80</v>
      </c>
      <c r="F25" s="17" t="s">
        <v>30</v>
      </c>
    </row>
    <row r="26" spans="2:6" ht="42" x14ac:dyDescent="0.3">
      <c r="B26" s="17">
        <v>9</v>
      </c>
      <c r="C26" s="30" t="s">
        <v>15</v>
      </c>
      <c r="D26" s="30" t="s">
        <v>10</v>
      </c>
      <c r="E26" s="31" t="s">
        <v>78</v>
      </c>
      <c r="F26" s="17" t="s">
        <v>29</v>
      </c>
    </row>
    <row r="27" spans="2:6" x14ac:dyDescent="0.3">
      <c r="B27" s="15">
        <v>10</v>
      </c>
      <c r="C27" s="16" t="s">
        <v>16</v>
      </c>
      <c r="D27" s="16" t="s">
        <v>9</v>
      </c>
      <c r="E27" s="16"/>
      <c r="F27" s="15" t="s">
        <v>28</v>
      </c>
    </row>
    <row r="28" spans="2:6" x14ac:dyDescent="0.3">
      <c r="B28" s="15">
        <v>11</v>
      </c>
      <c r="C28" s="16" t="s">
        <v>17</v>
      </c>
      <c r="D28" s="16" t="s">
        <v>9</v>
      </c>
      <c r="E28" s="16"/>
      <c r="F28" s="15" t="s">
        <v>28</v>
      </c>
    </row>
    <row r="29" spans="2:6" x14ac:dyDescent="0.3">
      <c r="B29" s="15">
        <v>12</v>
      </c>
      <c r="C29" s="16" t="s">
        <v>18</v>
      </c>
      <c r="D29" s="16" t="s">
        <v>9</v>
      </c>
      <c r="E29" s="16"/>
      <c r="F29" s="15" t="s">
        <v>28</v>
      </c>
    </row>
    <row r="30" spans="2:6" x14ac:dyDescent="0.3">
      <c r="B30" s="15">
        <v>13</v>
      </c>
      <c r="C30" s="16" t="s">
        <v>25</v>
      </c>
      <c r="D30" s="16" t="s">
        <v>9</v>
      </c>
      <c r="E30" s="16"/>
      <c r="F30" s="15" t="s">
        <v>28</v>
      </c>
    </row>
    <row r="31" spans="2:6" x14ac:dyDescent="0.3">
      <c r="B31" s="15">
        <v>14</v>
      </c>
      <c r="C31" s="16" t="s">
        <v>26</v>
      </c>
      <c r="D31" s="16" t="s">
        <v>9</v>
      </c>
      <c r="E31" s="16"/>
      <c r="F31" s="15" t="s">
        <v>28</v>
      </c>
    </row>
    <row r="32" spans="2:6" x14ac:dyDescent="0.3">
      <c r="B32" s="14"/>
    </row>
    <row r="33" spans="2:6" x14ac:dyDescent="0.3">
      <c r="B33" s="14"/>
      <c r="E33" s="12" t="s">
        <v>30</v>
      </c>
      <c r="F33" s="20">
        <f>COUNTIF($F$17:$F$31,E33)</f>
        <v>3</v>
      </c>
    </row>
    <row r="34" spans="2:6" x14ac:dyDescent="0.3">
      <c r="B34" s="14"/>
      <c r="E34" s="12" t="s">
        <v>29</v>
      </c>
      <c r="F34" s="20">
        <f>COUNTIF($F$17:$F$31,E34)</f>
        <v>3</v>
      </c>
    </row>
    <row r="35" spans="2:6" x14ac:dyDescent="0.3">
      <c r="B35" s="14"/>
      <c r="E35" s="12" t="s">
        <v>28</v>
      </c>
      <c r="F35" s="28">
        <f>COUNTIF($F$17:$F$31,E35)</f>
        <v>8</v>
      </c>
    </row>
    <row r="36" spans="2:6" x14ac:dyDescent="0.3">
      <c r="B36" s="14"/>
    </row>
    <row r="37" spans="2:6" ht="14.5" thickBot="1" x14ac:dyDescent="0.35">
      <c r="B37" s="14"/>
      <c r="E37" s="12" t="s">
        <v>60</v>
      </c>
      <c r="F37" s="29">
        <f>SUM(F33:F36)</f>
        <v>14</v>
      </c>
    </row>
    <row r="38" spans="2:6" ht="14.5" thickTop="1" x14ac:dyDescent="0.3">
      <c r="B38" s="14"/>
    </row>
    <row r="39" spans="2:6" x14ac:dyDescent="0.3">
      <c r="B39" s="23" t="s">
        <v>66</v>
      </c>
    </row>
    <row r="40" spans="2:6" x14ac:dyDescent="0.3">
      <c r="B40" s="33" t="s">
        <v>67</v>
      </c>
      <c r="C40" s="33"/>
      <c r="D40" s="33"/>
      <c r="E40" s="33"/>
      <c r="F40" s="33"/>
    </row>
    <row r="41" spans="2:6" x14ac:dyDescent="0.3">
      <c r="B41" s="33"/>
      <c r="C41" s="33"/>
      <c r="D41" s="33"/>
      <c r="E41" s="33"/>
      <c r="F41" s="33"/>
    </row>
  </sheetData>
  <mergeCells count="6">
    <mergeCell ref="B40:F41"/>
    <mergeCell ref="E3:F3"/>
    <mergeCell ref="B19:B20"/>
    <mergeCell ref="C19:C20"/>
    <mergeCell ref="E19:E20"/>
    <mergeCell ref="F19:F20"/>
  </mergeCells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35"/>
  <sheetViews>
    <sheetView tabSelected="1" view="pageBreakPreview" zoomScaleNormal="100" zoomScaleSheetLayoutView="100" workbookViewId="0">
      <pane xSplit="5" ySplit="12" topLeftCell="N13" activePane="bottomRight" state="frozen"/>
      <selection activeCell="D23" sqref="D23"/>
      <selection pane="topRight" activeCell="D23" sqref="D23"/>
      <selection pane="bottomLeft" activeCell="D23" sqref="D23"/>
      <selection pane="bottomRight" activeCell="D31" sqref="D31"/>
    </sheetView>
  </sheetViews>
  <sheetFormatPr defaultColWidth="9.1796875" defaultRowHeight="14" x14ac:dyDescent="0.3"/>
  <cols>
    <col min="1" max="1" width="9.1796875" style="12"/>
    <col min="2" max="2" width="4.81640625" style="12" customWidth="1"/>
    <col min="3" max="3" width="30.1796875" style="12" bestFit="1" customWidth="1"/>
    <col min="4" max="4" width="16.7265625" style="20" bestFit="1" customWidth="1"/>
    <col min="5" max="5" width="6" style="12" bestFit="1" customWidth="1"/>
    <col min="6" max="7" width="15.7265625" style="12" customWidth="1"/>
    <col min="8" max="8" width="19" style="12" customWidth="1"/>
    <col min="9" max="9" width="17.54296875" style="12" customWidth="1"/>
    <col min="10" max="10" width="15.81640625" style="12" customWidth="1"/>
    <col min="11" max="11" width="19.7265625" style="12" customWidth="1"/>
    <col min="12" max="12" width="15.54296875" style="12" customWidth="1"/>
    <col min="13" max="13" width="16.7265625" style="12" customWidth="1"/>
    <col min="14" max="15" width="17.54296875" style="12" customWidth="1"/>
    <col min="16" max="16" width="17.26953125" style="12" customWidth="1"/>
    <col min="17" max="17" width="15.1796875" style="12" customWidth="1"/>
    <col min="18" max="18" width="14.453125" style="12" customWidth="1"/>
    <col min="19" max="22" width="15.7265625" style="12" customWidth="1"/>
    <col min="23" max="16384" width="9.1796875" style="12"/>
  </cols>
  <sheetData>
    <row r="3" spans="2:18" x14ac:dyDescent="0.3">
      <c r="B3" s="13" t="s">
        <v>81</v>
      </c>
      <c r="Q3" s="34" t="s">
        <v>31</v>
      </c>
      <c r="R3" s="34"/>
    </row>
    <row r="4" spans="2:18" x14ac:dyDescent="0.3">
      <c r="R4" s="18" t="s">
        <v>69</v>
      </c>
    </row>
    <row r="5" spans="2:18" s="2" customFormat="1" ht="13" x14ac:dyDescent="0.3">
      <c r="B5" s="1" t="s">
        <v>0</v>
      </c>
      <c r="D5" s="1" t="s">
        <v>1</v>
      </c>
      <c r="F5" s="1"/>
      <c r="G5" s="4"/>
    </row>
    <row r="6" spans="2:18" s="2" customFormat="1" ht="13.5" thickBot="1" x14ac:dyDescent="0.35">
      <c r="B6" s="5"/>
      <c r="C6" s="5"/>
      <c r="D6" s="7" t="s">
        <v>68</v>
      </c>
      <c r="E6" s="6"/>
      <c r="F6" s="7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2:18" s="2" customFormat="1" ht="13" x14ac:dyDescent="0.3">
      <c r="B7" s="8" t="s">
        <v>2</v>
      </c>
      <c r="D7" s="1" t="s">
        <v>3</v>
      </c>
      <c r="F7" s="1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2:18" s="2" customFormat="1" ht="13.5" thickBot="1" x14ac:dyDescent="0.35">
      <c r="B8" s="6"/>
      <c r="C8" s="11"/>
      <c r="D8" s="10"/>
      <c r="E8" s="5"/>
      <c r="F8" s="1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2:18" s="2" customFormat="1" ht="13" x14ac:dyDescent="0.3">
      <c r="B9" s="8" t="s">
        <v>4</v>
      </c>
      <c r="D9" s="1" t="s">
        <v>3</v>
      </c>
      <c r="F9" s="1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2:18" s="2" customFormat="1" ht="13.5" thickBot="1" x14ac:dyDescent="0.35">
      <c r="B10" s="6"/>
      <c r="C10" s="11"/>
      <c r="D10" s="10"/>
      <c r="E10" s="5"/>
      <c r="F10" s="1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2" spans="2:18" s="19" customFormat="1" ht="56.25" customHeight="1" x14ac:dyDescent="0.35">
      <c r="B12" s="17" t="s">
        <v>5</v>
      </c>
      <c r="C12" s="17" t="s">
        <v>33</v>
      </c>
      <c r="D12" s="24" t="s">
        <v>34</v>
      </c>
      <c r="E12" s="17" t="s">
        <v>35</v>
      </c>
      <c r="F12" s="25" t="s">
        <v>36</v>
      </c>
      <c r="G12" s="25" t="s">
        <v>37</v>
      </c>
      <c r="H12" s="25" t="s">
        <v>38</v>
      </c>
      <c r="I12" s="25" t="s">
        <v>39</v>
      </c>
      <c r="J12" s="25" t="s">
        <v>40</v>
      </c>
      <c r="K12" s="25" t="s">
        <v>41</v>
      </c>
      <c r="L12" s="25" t="s">
        <v>42</v>
      </c>
      <c r="M12" s="25" t="s">
        <v>43</v>
      </c>
      <c r="N12" s="25" t="s">
        <v>44</v>
      </c>
      <c r="O12" s="25" t="s">
        <v>45</v>
      </c>
      <c r="P12" s="25" t="s">
        <v>46</v>
      </c>
      <c r="Q12" s="25" t="s">
        <v>47</v>
      </c>
      <c r="R12" s="25" t="s">
        <v>8</v>
      </c>
    </row>
    <row r="13" spans="2:18" x14ac:dyDescent="0.3">
      <c r="B13" s="15">
        <v>1</v>
      </c>
      <c r="C13" s="16" t="s">
        <v>48</v>
      </c>
      <c r="D13" s="26">
        <v>6518803.9100000001</v>
      </c>
      <c r="E13" s="15" t="s">
        <v>57</v>
      </c>
      <c r="F13" s="16"/>
      <c r="G13" s="16"/>
      <c r="H13" s="16"/>
      <c r="I13" s="16"/>
      <c r="J13" s="15" t="s">
        <v>58</v>
      </c>
      <c r="K13" s="16"/>
      <c r="L13" s="16"/>
      <c r="M13" s="16"/>
      <c r="N13" s="16"/>
      <c r="O13" s="16"/>
      <c r="P13" s="15" t="s">
        <v>58</v>
      </c>
      <c r="Q13" s="15" t="s">
        <v>28</v>
      </c>
      <c r="R13" s="16"/>
    </row>
    <row r="14" spans="2:18" s="14" customFormat="1" x14ac:dyDescent="0.3">
      <c r="B14" s="15">
        <v>2</v>
      </c>
      <c r="C14" s="27" t="s">
        <v>50</v>
      </c>
      <c r="D14" s="26">
        <v>547203709.5</v>
      </c>
      <c r="E14" s="15" t="s">
        <v>49</v>
      </c>
      <c r="F14" s="15" t="s">
        <v>58</v>
      </c>
      <c r="G14" s="15"/>
      <c r="H14" s="15" t="s">
        <v>58</v>
      </c>
      <c r="I14" s="15"/>
      <c r="J14" s="15" t="s">
        <v>58</v>
      </c>
      <c r="K14" s="15" t="s">
        <v>58</v>
      </c>
      <c r="L14" s="15"/>
      <c r="M14" s="15"/>
      <c r="N14" s="15"/>
      <c r="O14" s="15"/>
      <c r="P14" s="15"/>
      <c r="Q14" s="15" t="s">
        <v>30</v>
      </c>
      <c r="R14" s="15"/>
    </row>
    <row r="15" spans="2:18" s="14" customFormat="1" x14ac:dyDescent="0.3">
      <c r="B15" s="15">
        <v>3</v>
      </c>
      <c r="C15" s="27" t="s">
        <v>70</v>
      </c>
      <c r="D15" s="26">
        <v>7119823179</v>
      </c>
      <c r="E15" s="15" t="s">
        <v>49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 t="s">
        <v>28</v>
      </c>
      <c r="R15" s="15"/>
    </row>
    <row r="16" spans="2:18" s="14" customFormat="1" x14ac:dyDescent="0.3">
      <c r="B16" s="15">
        <v>4</v>
      </c>
      <c r="C16" s="27" t="s">
        <v>71</v>
      </c>
      <c r="D16" s="26">
        <v>201568833.90000004</v>
      </c>
      <c r="E16" s="15" t="s">
        <v>49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 t="s">
        <v>28</v>
      </c>
      <c r="R16" s="15"/>
    </row>
    <row r="17" spans="2:18" x14ac:dyDescent="0.3">
      <c r="B17" s="15">
        <v>5</v>
      </c>
      <c r="C17" s="16" t="s">
        <v>51</v>
      </c>
      <c r="D17" s="26">
        <v>119043720.94999999</v>
      </c>
      <c r="E17" s="15" t="s">
        <v>49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5" t="s">
        <v>28</v>
      </c>
      <c r="R17" s="16"/>
    </row>
    <row r="18" spans="2:18" x14ac:dyDescent="0.3">
      <c r="B18" s="15">
        <v>6</v>
      </c>
      <c r="C18" s="16" t="s">
        <v>52</v>
      </c>
      <c r="D18" s="26">
        <v>5399838752</v>
      </c>
      <c r="E18" s="15" t="s">
        <v>49</v>
      </c>
      <c r="F18" s="16"/>
      <c r="G18" s="16"/>
      <c r="H18" s="16"/>
      <c r="I18" s="16"/>
      <c r="J18" s="16"/>
      <c r="K18" s="16"/>
      <c r="L18" s="16"/>
      <c r="M18" s="15" t="s">
        <v>58</v>
      </c>
      <c r="N18" s="16"/>
      <c r="O18" s="16"/>
      <c r="P18" s="16"/>
      <c r="Q18" s="15" t="s">
        <v>28</v>
      </c>
      <c r="R18" s="16"/>
    </row>
    <row r="19" spans="2:18" x14ac:dyDescent="0.3">
      <c r="B19" s="15">
        <v>7</v>
      </c>
      <c r="C19" s="16" t="s">
        <v>12</v>
      </c>
      <c r="D19" s="26">
        <v>9567287</v>
      </c>
      <c r="E19" s="15" t="s">
        <v>57</v>
      </c>
      <c r="F19" s="16"/>
      <c r="G19" s="16"/>
      <c r="H19" s="16"/>
      <c r="I19" s="15" t="s">
        <v>58</v>
      </c>
      <c r="J19" s="16"/>
      <c r="K19" s="16"/>
      <c r="L19" s="16"/>
      <c r="M19" s="16"/>
      <c r="N19" s="16"/>
      <c r="O19" s="16"/>
      <c r="P19" s="16"/>
      <c r="Q19" s="15" t="s">
        <v>29</v>
      </c>
      <c r="R19" s="16"/>
    </row>
    <row r="20" spans="2:18" x14ac:dyDescent="0.3">
      <c r="B20" s="15">
        <v>8</v>
      </c>
      <c r="C20" s="16" t="s">
        <v>53</v>
      </c>
      <c r="D20" s="26">
        <v>6500000000</v>
      </c>
      <c r="E20" s="15" t="s">
        <v>49</v>
      </c>
      <c r="F20" s="16"/>
      <c r="G20" s="16"/>
      <c r="H20" s="16"/>
      <c r="I20" s="16"/>
      <c r="J20" s="16"/>
      <c r="K20" s="16"/>
      <c r="L20" s="16"/>
      <c r="M20" s="16"/>
      <c r="N20" s="16"/>
      <c r="O20" s="15" t="s">
        <v>58</v>
      </c>
      <c r="P20" s="16"/>
      <c r="Q20" s="15" t="s">
        <v>28</v>
      </c>
      <c r="R20" s="16"/>
    </row>
    <row r="21" spans="2:18" x14ac:dyDescent="0.3">
      <c r="B21" s="15">
        <v>9</v>
      </c>
      <c r="C21" s="16" t="s">
        <v>72</v>
      </c>
      <c r="D21" s="26">
        <v>4140000000</v>
      </c>
      <c r="E21" s="15" t="s">
        <v>49</v>
      </c>
      <c r="F21" s="16"/>
      <c r="G21" s="16"/>
      <c r="H21" s="16"/>
      <c r="I21" s="16"/>
      <c r="J21" s="16"/>
      <c r="K21" s="16"/>
      <c r="L21" s="16"/>
      <c r="M21" s="16"/>
      <c r="N21" s="16"/>
      <c r="O21" s="15" t="s">
        <v>58</v>
      </c>
      <c r="P21" s="16"/>
      <c r="Q21" s="15" t="s">
        <v>29</v>
      </c>
      <c r="R21" s="16"/>
    </row>
    <row r="22" spans="2:18" x14ac:dyDescent="0.3">
      <c r="B22" s="15">
        <v>10</v>
      </c>
      <c r="C22" s="16" t="s">
        <v>74</v>
      </c>
      <c r="D22" s="26">
        <v>-6175331315.2200003</v>
      </c>
      <c r="E22" s="15" t="s">
        <v>57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5" t="s">
        <v>28</v>
      </c>
      <c r="R22" s="16"/>
    </row>
    <row r="23" spans="2:18" x14ac:dyDescent="0.3">
      <c r="B23" s="15">
        <v>11</v>
      </c>
      <c r="C23" s="16" t="s">
        <v>73</v>
      </c>
      <c r="D23" s="26">
        <v>-1879916476.52</v>
      </c>
      <c r="E23" s="15" t="s">
        <v>49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5" t="s">
        <v>28</v>
      </c>
      <c r="R23" s="16"/>
    </row>
    <row r="24" spans="2:18" x14ac:dyDescent="0.3">
      <c r="B24" s="15">
        <v>12</v>
      </c>
      <c r="C24" s="16" t="s">
        <v>10</v>
      </c>
      <c r="D24" s="26">
        <v>714415000</v>
      </c>
      <c r="E24" s="15" t="s">
        <v>49</v>
      </c>
      <c r="F24" s="15" t="s">
        <v>58</v>
      </c>
      <c r="G24" s="16"/>
      <c r="H24" s="15" t="s">
        <v>58</v>
      </c>
      <c r="I24" s="16"/>
      <c r="J24" s="16"/>
      <c r="K24" s="16"/>
      <c r="L24" s="16"/>
      <c r="M24" s="16"/>
      <c r="N24" s="16"/>
      <c r="O24" s="16"/>
      <c r="P24" s="15" t="s">
        <v>58</v>
      </c>
      <c r="Q24" s="15" t="s">
        <v>30</v>
      </c>
      <c r="R24" s="16"/>
    </row>
    <row r="25" spans="2:18" x14ac:dyDescent="0.3">
      <c r="B25" s="15">
        <v>13</v>
      </c>
      <c r="C25" s="16" t="s">
        <v>54</v>
      </c>
      <c r="D25" s="26">
        <v>-1011647870</v>
      </c>
      <c r="E25" s="15" t="s">
        <v>49</v>
      </c>
      <c r="F25" s="15" t="s">
        <v>58</v>
      </c>
      <c r="G25" s="16"/>
      <c r="H25" s="15" t="s">
        <v>58</v>
      </c>
      <c r="I25" s="16"/>
      <c r="J25" s="16"/>
      <c r="K25" s="16"/>
      <c r="L25" s="16"/>
      <c r="M25" s="16"/>
      <c r="N25" s="16"/>
      <c r="O25" s="16"/>
      <c r="P25" s="15" t="s">
        <v>58</v>
      </c>
      <c r="Q25" s="15" t="s">
        <v>29</v>
      </c>
      <c r="R25" s="16"/>
    </row>
    <row r="26" spans="2:18" x14ac:dyDescent="0.3">
      <c r="B26" s="15">
        <v>14</v>
      </c>
      <c r="C26" s="16" t="s">
        <v>55</v>
      </c>
      <c r="D26" s="26">
        <v>-2174492891.2466698</v>
      </c>
      <c r="E26" s="15" t="s">
        <v>49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5" t="s">
        <v>28</v>
      </c>
      <c r="R26" s="16"/>
    </row>
    <row r="27" spans="2:18" x14ac:dyDescent="0.3">
      <c r="B27" s="15">
        <v>15</v>
      </c>
      <c r="C27" s="16" t="s">
        <v>75</v>
      </c>
      <c r="D27" s="26">
        <v>597328219.86000001</v>
      </c>
      <c r="E27" s="15" t="s">
        <v>49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5" t="s">
        <v>28</v>
      </c>
      <c r="R27" s="16"/>
    </row>
    <row r="28" spans="2:18" x14ac:dyDescent="0.3">
      <c r="B28" s="15">
        <v>16</v>
      </c>
      <c r="C28" s="16" t="s">
        <v>56</v>
      </c>
      <c r="D28" s="26">
        <v>-5518935.1299999999</v>
      </c>
      <c r="E28" s="15" t="s">
        <v>57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5" t="s">
        <v>28</v>
      </c>
      <c r="R28" s="16"/>
    </row>
    <row r="30" spans="2:18" x14ac:dyDescent="0.3">
      <c r="C30" s="12" t="s">
        <v>61</v>
      </c>
      <c r="P30" s="12" t="s">
        <v>30</v>
      </c>
      <c r="Q30" s="20">
        <f>COUNTIF($Q$13:$Q$28,P30)</f>
        <v>2</v>
      </c>
    </row>
    <row r="31" spans="2:18" x14ac:dyDescent="0.3">
      <c r="C31" s="12" t="s">
        <v>57</v>
      </c>
      <c r="D31" s="20" t="s">
        <v>62</v>
      </c>
      <c r="P31" s="12" t="s">
        <v>29</v>
      </c>
      <c r="Q31" s="20">
        <f>COUNTIF($Q$13:$Q$28,P31)</f>
        <v>3</v>
      </c>
    </row>
    <row r="32" spans="2:18" x14ac:dyDescent="0.3">
      <c r="C32" s="12" t="s">
        <v>49</v>
      </c>
      <c r="D32" s="20" t="s">
        <v>63</v>
      </c>
      <c r="P32" s="12" t="s">
        <v>28</v>
      </c>
      <c r="Q32" s="28">
        <f>COUNTIF($Q$13:$Q$28,P32)</f>
        <v>11</v>
      </c>
    </row>
    <row r="33" spans="3:17" x14ac:dyDescent="0.3">
      <c r="C33" s="12" t="s">
        <v>59</v>
      </c>
      <c r="D33" s="20" t="s">
        <v>28</v>
      </c>
    </row>
    <row r="34" spans="3:17" ht="14.5" thickBot="1" x14ac:dyDescent="0.35">
      <c r="C34" s="12" t="s">
        <v>64</v>
      </c>
      <c r="D34" s="20" t="s">
        <v>29</v>
      </c>
      <c r="P34" s="12" t="s">
        <v>60</v>
      </c>
      <c r="Q34" s="29">
        <f>SUM(Q30:Q33)</f>
        <v>16</v>
      </c>
    </row>
    <row r="35" spans="3:17" ht="14.5" thickTop="1" x14ac:dyDescent="0.3">
      <c r="C35" s="12" t="s">
        <v>65</v>
      </c>
      <c r="D35" s="20" t="s">
        <v>30</v>
      </c>
    </row>
  </sheetData>
  <mergeCells count="1">
    <mergeCell ref="Q3:R3"/>
  </mergeCells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</vt:lpstr>
      <vt:lpstr>2</vt:lpstr>
      <vt:lpstr>'1'!Print_Area</vt:lpstr>
      <vt:lpstr>'2'!Print_Area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O Y</dc:creator>
  <cp:lastModifiedBy>Boy Antono</cp:lastModifiedBy>
  <cp:lastPrinted>2022-12-27T14:39:40Z</cp:lastPrinted>
  <dcterms:created xsi:type="dcterms:W3CDTF">2022-06-12T13:14:46Z</dcterms:created>
  <dcterms:modified xsi:type="dcterms:W3CDTF">2024-01-18T03:13:54Z</dcterms:modified>
</cp:coreProperties>
</file>