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KAP IRWANTO &amp; REKAN\Admin\Format KKP\"/>
    </mc:Choice>
  </mc:AlternateContent>
  <xr:revisionPtr revIDLastSave="0" documentId="13_ncr:1_{7FF7E74D-DAD5-441A-B19B-4786806F9E0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Ph 21" sheetId="1" r:id="rId1"/>
    <sheet name="PPN" sheetId="2" r:id="rId2"/>
    <sheet name="PPh 25" sheetId="3" r:id="rId3"/>
    <sheet name="PPh 23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</externalReferences>
  <definedNames>
    <definedName name="\0">#REF!</definedName>
    <definedName name="\a">#REF!</definedName>
    <definedName name="\c">#REF!</definedName>
    <definedName name="\v">#REF!</definedName>
    <definedName name="\Z">#REF!</definedName>
    <definedName name="______________________ot1">[1]OTre!$A$9:$CA$271</definedName>
    <definedName name="______________________ot2">[1]OTre2!$A$9:$BP$281</definedName>
    <definedName name="______________________ot3">[1]OTre3!$A$9:$BR$281</definedName>
    <definedName name="_____________________ot1">[1]OTre!$A$9:$CA$271</definedName>
    <definedName name="_____________________ot2">[1]OTre2!$A$9:$BP$281</definedName>
    <definedName name="_____________________ot3">[1]OTre3!$A$9:$BR$281</definedName>
    <definedName name="____________________ot1">[1]OTre!$A$9:$CA$271</definedName>
    <definedName name="____________________ot2">[1]OTre2!$A$9:$BP$281</definedName>
    <definedName name="____________________ot3">[1]OTre3!$A$9:$BR$281</definedName>
    <definedName name="___________________ot1">[1]OTre!$A$9:$CA$271</definedName>
    <definedName name="___________________ot2">[1]OTre2!$A$9:$BP$281</definedName>
    <definedName name="___________________ot3">[1]OTre3!$A$9:$BR$281</definedName>
    <definedName name="__________________ot1">[1]OTre!$A$9:$CA$271</definedName>
    <definedName name="__________________ot2">[1]OTre2!$A$9:$BP$281</definedName>
    <definedName name="__________________ot3">[1]OTre3!$A$9:$BR$281</definedName>
    <definedName name="_________________ot1">[1]OTre!$A$9:$CA$271</definedName>
    <definedName name="_________________ot2">[1]OTre2!$A$9:$BP$281</definedName>
    <definedName name="_________________ot3">[1]OTre3!$A$9:$BR$281</definedName>
    <definedName name="________________ot1">[1]OTre!$A$9:$CA$271</definedName>
    <definedName name="________________ot2">[1]OTre2!$A$9:$BP$281</definedName>
    <definedName name="________________ot3">[1]OTre3!$A$9:$BR$281</definedName>
    <definedName name="_______________FXM1">[2]Cover!#REF!</definedName>
    <definedName name="_______________FXM2">[2]Cover!#REF!</definedName>
    <definedName name="_______________FXM3">[2]Cover!#REF!</definedName>
    <definedName name="_______________ot1">[1]OTre!$A$9:$CA$271</definedName>
    <definedName name="_______________ot2">[1]OTre2!$A$9:$BP$281</definedName>
    <definedName name="_______________ot3">[1]OTre3!$A$9:$BR$281</definedName>
    <definedName name="______________ot1">[1]OTre!$A$9:$CA$271</definedName>
    <definedName name="______________ot2">[1]OTre2!$A$9:$BP$281</definedName>
    <definedName name="______________ot3">[1]OTre3!$A$9:$BR$281</definedName>
    <definedName name="_____________FXM1">[2]Cover!#REF!</definedName>
    <definedName name="_____________FXM2">[2]Cover!#REF!</definedName>
    <definedName name="_____________FXM3">[2]Cover!#REF!</definedName>
    <definedName name="_____________ot1">[1]OTre!$A$9:$CA$271</definedName>
    <definedName name="_____________ot2">[1]OTre2!$A$9:$BP$281</definedName>
    <definedName name="_____________ot3">[1]OTre3!$A$9:$BR$281</definedName>
    <definedName name="____________FXM1">[3]Cover!#REF!</definedName>
    <definedName name="____________FXM2">[3]Cover!#REF!</definedName>
    <definedName name="____________FXM3">[3]Cover!#REF!</definedName>
    <definedName name="____________ot1">[1]OTre!$A$9:$CA$271</definedName>
    <definedName name="____________ot2">[1]OTre2!$A$9:$BP$281</definedName>
    <definedName name="____________ot3">[1]OTre3!$A$9:$BR$281</definedName>
    <definedName name="___________ot1">[1]OTre!$A$9:$CA$271</definedName>
    <definedName name="___________ot2">[1]OTre2!$A$9:$BP$281</definedName>
    <definedName name="___________ot3">[1]OTre3!$A$9:$BR$281</definedName>
    <definedName name="__________ot1">[1]OTre!$A$9:$CA$271</definedName>
    <definedName name="__________ot2">[1]OTre2!$A$9:$BP$281</definedName>
    <definedName name="__________ot3">[1]OTre3!$A$9:$BR$281</definedName>
    <definedName name="_________ot1">[1]OTre!$A$9:$CA$271</definedName>
    <definedName name="_________ot2">[1]OTre2!$A$9:$BP$281</definedName>
    <definedName name="_________ot3">[1]OTre3!$A$9:$BR$281</definedName>
    <definedName name="________ot1">[1]OTre!$A$9:$CA$271</definedName>
    <definedName name="________ot2">[1]OTre2!$A$9:$BP$281</definedName>
    <definedName name="________ot3">[1]OTre3!$A$9:$BR$281</definedName>
    <definedName name="_______ot1">[1]OTre!$A$9:$CA$271</definedName>
    <definedName name="_______ot2">[1]OTre2!$A$9:$BP$281</definedName>
    <definedName name="_______ot3">[1]OTre3!$A$9:$BR$281</definedName>
    <definedName name="______ot1">[1]OTre!$A$9:$CA$271</definedName>
    <definedName name="______ot2">[1]OTre2!$A$9:$BP$281</definedName>
    <definedName name="______ot3">[1]OTre3!$A$9:$BR$281</definedName>
    <definedName name="_____ot1">[1]OTre!$A$9:$CA$271</definedName>
    <definedName name="_____ot2">[1]OTre2!$A$9:$BP$281</definedName>
    <definedName name="_____ot3">[1]OTre3!$A$9:$BR$281</definedName>
    <definedName name="____aug1">#REF!</definedName>
    <definedName name="____aug15">#REF!</definedName>
    <definedName name="____Aug22">#REF!</definedName>
    <definedName name="____aug8">#REF!</definedName>
    <definedName name="____BEL1">#REF!</definedName>
    <definedName name="____BEL2">#REF!</definedName>
    <definedName name="____BEQ1">#REF!</definedName>
    <definedName name="____BEQ2">#REF!</definedName>
    <definedName name="____bom1">#REF!</definedName>
    <definedName name="____cf2">#N/A</definedName>
    <definedName name="____dep0411">#REF!</definedName>
    <definedName name="____dob0821">#REF!</definedName>
    <definedName name="____dob2">#REF!</definedName>
    <definedName name="____Feb6">#REF!</definedName>
    <definedName name="____fix1">#N/A</definedName>
    <definedName name="____FXM1">[2]Cover!#REF!</definedName>
    <definedName name="____FXM2">[2]Cover!#REF!</definedName>
    <definedName name="____FXM3">[2]Cover!#REF!</definedName>
    <definedName name="____gaa1">#REF!</definedName>
    <definedName name="____gaa2">#REF!</definedName>
    <definedName name="____gaa3">#REF!</definedName>
    <definedName name="____gaa4">#REF!</definedName>
    <definedName name="____INC10">1.3</definedName>
    <definedName name="____INC2">1.3</definedName>
    <definedName name="____lab1">#REF!</definedName>
    <definedName name="____lab2">#REF!</definedName>
    <definedName name="____lab3">#REF!</definedName>
    <definedName name="____mea1">#REF!</definedName>
    <definedName name="____mea2">#REF!</definedName>
    <definedName name="____mea3">#REF!</definedName>
    <definedName name="____mea4">#REF!</definedName>
    <definedName name="____mea5">#REF!</definedName>
    <definedName name="____mer1">#REF!</definedName>
    <definedName name="____mer2">#REF!</definedName>
    <definedName name="____mk1">#REF!</definedName>
    <definedName name="____mom2">#REF!</definedName>
    <definedName name="____ot1">[1]OTre!$A$9:$CA$271</definedName>
    <definedName name="____ot2">[1]OTre2!$A$9:$BP$281</definedName>
    <definedName name="____ot3">[1]OTre3!$A$9:$BR$281</definedName>
    <definedName name="____PG1">#REF!</definedName>
    <definedName name="____PG2">#REF!</definedName>
    <definedName name="____pg3">#REF!</definedName>
    <definedName name="____prc1">#REF!</definedName>
    <definedName name="____prc2">#REF!</definedName>
    <definedName name="____prc3">#REF!</definedName>
    <definedName name="____qt1">#REF!</definedName>
    <definedName name="____qtr1">#REF!</definedName>
    <definedName name="____qtr10">#REF!</definedName>
    <definedName name="____qtr11">#REF!</definedName>
    <definedName name="____qtr12">#REF!</definedName>
    <definedName name="____qtr13">#REF!</definedName>
    <definedName name="____qtr14">#REF!</definedName>
    <definedName name="____qtr15">#REF!</definedName>
    <definedName name="____qtr2">#REF!</definedName>
    <definedName name="____qtr3">#REF!</definedName>
    <definedName name="____qtr4">#REF!</definedName>
    <definedName name="____qtr5">#REF!</definedName>
    <definedName name="____qtr6">#REF!</definedName>
    <definedName name="____qtr7">#REF!</definedName>
    <definedName name="____qtr8">#REF!</definedName>
    <definedName name="____qtr9">#REF!</definedName>
    <definedName name="____QUO1">#REF!</definedName>
    <definedName name="____SCH1">#N/A</definedName>
    <definedName name="____stk0619">#REF!</definedName>
    <definedName name="____tab1">#REF!</definedName>
    <definedName name="____tc1">#REF!</definedName>
    <definedName name="____tc2">#REF!</definedName>
    <definedName name="____tc3">#REF!</definedName>
    <definedName name="____tc4">#REF!</definedName>
    <definedName name="____tc5">#REF!</definedName>
    <definedName name="____TOP1">#REF!</definedName>
    <definedName name="____try1">#N/A</definedName>
    <definedName name="____uu6">#N/A</definedName>
    <definedName name="____Vac1">#REF!</definedName>
    <definedName name="____w456">#N/A</definedName>
    <definedName name="____WIN95">#REF!</definedName>
    <definedName name="____wk1">#REF!</definedName>
    <definedName name="____wk2">#REF!</definedName>
    <definedName name="____wk3">#REF!</definedName>
    <definedName name="____wk4">#REF!</definedName>
    <definedName name="___aug1">#REF!</definedName>
    <definedName name="___aug15">#REF!</definedName>
    <definedName name="___Aug22">#REF!</definedName>
    <definedName name="___aug8">#REF!</definedName>
    <definedName name="___BEL1">#REF!</definedName>
    <definedName name="___BEL2">#REF!</definedName>
    <definedName name="___BEQ1">#REF!</definedName>
    <definedName name="___BEQ2">#REF!</definedName>
    <definedName name="___bom1">#REF!</definedName>
    <definedName name="___cf2">#N/A</definedName>
    <definedName name="___dep0411">#REF!</definedName>
    <definedName name="___dob0821">#REF!</definedName>
    <definedName name="___dob2">#REF!</definedName>
    <definedName name="___Feb6">#REF!</definedName>
    <definedName name="___fix1">#N/A</definedName>
    <definedName name="___FXM1">[2]Cover!#REF!</definedName>
    <definedName name="___FXM2">[2]Cover!#REF!</definedName>
    <definedName name="___FXM3">[2]Cover!#REF!</definedName>
    <definedName name="___gaa1">#REF!</definedName>
    <definedName name="___gaa2">#REF!</definedName>
    <definedName name="___gaa3">#REF!</definedName>
    <definedName name="___gaa4">#REF!</definedName>
    <definedName name="___INC10">1.3</definedName>
    <definedName name="___INC2">1.3</definedName>
    <definedName name="___lab1">#REF!</definedName>
    <definedName name="___lab2">#REF!</definedName>
    <definedName name="___lab3">#REF!</definedName>
    <definedName name="___mea1">#REF!</definedName>
    <definedName name="___mea2">#REF!</definedName>
    <definedName name="___mea3">#REF!</definedName>
    <definedName name="___mea4">#REF!</definedName>
    <definedName name="___mea5">#REF!</definedName>
    <definedName name="___mer1">#REF!</definedName>
    <definedName name="___mer2">#REF!</definedName>
    <definedName name="___mk1">#REF!</definedName>
    <definedName name="___mom2">#REF!</definedName>
    <definedName name="___ot1">[1]OTre!$A$9:$CA$271</definedName>
    <definedName name="___ot2">[1]OTre2!$A$9:$BP$281</definedName>
    <definedName name="___ot3">[1]OTre3!$A$9:$BR$281</definedName>
    <definedName name="___PG1">#REF!</definedName>
    <definedName name="___PG2">#REF!</definedName>
    <definedName name="___pg3">#REF!</definedName>
    <definedName name="___prc1">#REF!</definedName>
    <definedName name="___prc2">#REF!</definedName>
    <definedName name="___prc3">#REF!</definedName>
    <definedName name="___qt1">#REF!</definedName>
    <definedName name="___qtr1">#REF!</definedName>
    <definedName name="___qtr10">#REF!</definedName>
    <definedName name="___qtr11">#REF!</definedName>
    <definedName name="___qtr12">#REF!</definedName>
    <definedName name="___qtr13">#REF!</definedName>
    <definedName name="___qtr14">#REF!</definedName>
    <definedName name="___qtr15">#REF!</definedName>
    <definedName name="___qtr2">#REF!</definedName>
    <definedName name="___qtr3">#REF!</definedName>
    <definedName name="___qtr4">#REF!</definedName>
    <definedName name="___qtr5">#REF!</definedName>
    <definedName name="___qtr6">#REF!</definedName>
    <definedName name="___qtr7">#REF!</definedName>
    <definedName name="___qtr8">#REF!</definedName>
    <definedName name="___qtr9">#REF!</definedName>
    <definedName name="___QUO1">#REF!</definedName>
    <definedName name="___SCH1">#N/A</definedName>
    <definedName name="___stk0619">#REF!</definedName>
    <definedName name="___tab1">#REF!</definedName>
    <definedName name="___tc1">#REF!</definedName>
    <definedName name="___tc2">#REF!</definedName>
    <definedName name="___tc3">#REF!</definedName>
    <definedName name="___tc4">#REF!</definedName>
    <definedName name="___tc5">#REF!</definedName>
    <definedName name="___TOP1">#REF!</definedName>
    <definedName name="___try1">#N/A</definedName>
    <definedName name="___uu6">#N/A</definedName>
    <definedName name="___Vac1">#REF!</definedName>
    <definedName name="___w456">#N/A</definedName>
    <definedName name="___WIN95">#REF!</definedName>
    <definedName name="___wk1">#REF!</definedName>
    <definedName name="___wk2">#REF!</definedName>
    <definedName name="___wk3">#REF!</definedName>
    <definedName name="___wk4">#REF!</definedName>
    <definedName name="__aug1">#REF!</definedName>
    <definedName name="__aug15">#REF!</definedName>
    <definedName name="__Aug22">#REF!</definedName>
    <definedName name="__aug8">#REF!</definedName>
    <definedName name="__BEL1">#REF!</definedName>
    <definedName name="__BEL2">#REF!</definedName>
    <definedName name="__BEQ1">#REF!</definedName>
    <definedName name="__BEQ2">#REF!</definedName>
    <definedName name="__bom1">#REF!</definedName>
    <definedName name="__cf2">#N/A</definedName>
    <definedName name="__dep0411">#REF!</definedName>
    <definedName name="__dob0821">#REF!</definedName>
    <definedName name="__dob2">#REF!</definedName>
    <definedName name="__Feb6">#REF!</definedName>
    <definedName name="__fix1">#N/A</definedName>
    <definedName name="__FXM1">[2]Cover!#REF!</definedName>
    <definedName name="__FXM2">[2]Cover!#REF!</definedName>
    <definedName name="__FXM3">[2]Cover!#REF!</definedName>
    <definedName name="__gaa1">#REF!</definedName>
    <definedName name="__gaa2">#REF!</definedName>
    <definedName name="__gaa3">#REF!</definedName>
    <definedName name="__gaa4">#REF!</definedName>
    <definedName name="__INC10">1.3</definedName>
    <definedName name="__INC2">1.3</definedName>
    <definedName name="__lab1">#REF!</definedName>
    <definedName name="__lab2">#REF!</definedName>
    <definedName name="__lab3">#REF!</definedName>
    <definedName name="__mea1">#REF!</definedName>
    <definedName name="__mea2">#REF!</definedName>
    <definedName name="__mea3">#REF!</definedName>
    <definedName name="__mea4">#REF!</definedName>
    <definedName name="__mea5">#REF!</definedName>
    <definedName name="__mer1">#REF!</definedName>
    <definedName name="__mer2">#REF!</definedName>
    <definedName name="__mk1">#REF!</definedName>
    <definedName name="__mom2">#REF!</definedName>
    <definedName name="__ot1">[1]OTre!$A$9:$CA$271</definedName>
    <definedName name="__ot2">[1]OTre2!$A$9:$BP$281</definedName>
    <definedName name="__ot3">[1]OTre3!$A$9:$BR$281</definedName>
    <definedName name="__PG1">#REF!</definedName>
    <definedName name="__PG2">#REF!</definedName>
    <definedName name="__pg3">#REF!</definedName>
    <definedName name="__prc1">#REF!</definedName>
    <definedName name="__prc2">#REF!</definedName>
    <definedName name="__prc3">#REF!</definedName>
    <definedName name="__qt1">#REF!</definedName>
    <definedName name="__qtr1">#REF!</definedName>
    <definedName name="__qtr10">#REF!</definedName>
    <definedName name="__qtr11">#REF!</definedName>
    <definedName name="__qtr12">#REF!</definedName>
    <definedName name="__qtr13">#REF!</definedName>
    <definedName name="__qtr14">#REF!</definedName>
    <definedName name="__qtr15">#REF!</definedName>
    <definedName name="__qtr2">#REF!</definedName>
    <definedName name="__qtr3">#REF!</definedName>
    <definedName name="__qtr4">#REF!</definedName>
    <definedName name="__qtr5">#REF!</definedName>
    <definedName name="__qtr6">#REF!</definedName>
    <definedName name="__qtr7">#REF!</definedName>
    <definedName name="__qtr8">#REF!</definedName>
    <definedName name="__qtr9">#REF!</definedName>
    <definedName name="__QUO1">#REF!</definedName>
    <definedName name="__SCH1">#N/A</definedName>
    <definedName name="__stk0619">#REF!</definedName>
    <definedName name="__tab1">#REF!</definedName>
    <definedName name="__TAX2008">#REF!</definedName>
    <definedName name="__tc1">#REF!</definedName>
    <definedName name="__tc2">#REF!</definedName>
    <definedName name="__tc3">#REF!</definedName>
    <definedName name="__tc4">#REF!</definedName>
    <definedName name="__tc5">#REF!</definedName>
    <definedName name="__TOP1">#REF!</definedName>
    <definedName name="__try1">#N/A</definedName>
    <definedName name="__uu6">#N/A</definedName>
    <definedName name="__Vac1">#REF!</definedName>
    <definedName name="__w456">#N/A</definedName>
    <definedName name="__WIN95">#REF!</definedName>
    <definedName name="__wk1">#REF!</definedName>
    <definedName name="__wk2">#REF!</definedName>
    <definedName name="__wk3">#REF!</definedName>
    <definedName name="__wk4">#REF!</definedName>
    <definedName name="_1">#REF!</definedName>
    <definedName name="_1_Excel_BuiltIn__FilterDatabase_9_1_1">#REF!</definedName>
    <definedName name="_10130">#REF!</definedName>
    <definedName name="_1Excel_BuiltIn_Print_Area_1_1_1_1">#REF!</definedName>
    <definedName name="_1Excel_BuiltIn_Print_Area_1_1_1_1_1_1_1_1_1_1">#REF!</definedName>
    <definedName name="_2">#REF!</definedName>
    <definedName name="_2Excel_BuiltIn_Print_Area_1_1_1_1_1_1_1">#REF!</definedName>
    <definedName name="_2Excel_BuiltIn_Print_Area_2_1_1_1">#REF!</definedName>
    <definedName name="_3">#REF!</definedName>
    <definedName name="_3Excel_BuiltIn_Print_Area_2_1_1_1">#REF!</definedName>
    <definedName name="_4Excel_BuiltIn_Print_Area_2_1_1_1_1_1_1">#REF!</definedName>
    <definedName name="_5Excel_BuiltIn_Print_Area_3_1_1_1_1">#REF!</definedName>
    <definedName name="_6Excel_BuiltIn_Print_Area_3_1_1_1_1_1_1_1">#REF!</definedName>
    <definedName name="_7_Excel_BuiltIn__FilterDatabase_9_1_1">#REF!</definedName>
    <definedName name="_a">#REF!</definedName>
    <definedName name="_a_10">#REF!</definedName>
    <definedName name="_a_102">#REF!</definedName>
    <definedName name="_a_103">#REF!</definedName>
    <definedName name="_a_104">#REF!</definedName>
    <definedName name="_a_105">#REF!</definedName>
    <definedName name="_a_106">#REF!</definedName>
    <definedName name="_a_107">#REF!</definedName>
    <definedName name="_a_108">#REF!</definedName>
    <definedName name="_a_109">#REF!</definedName>
    <definedName name="_a_11">#REF!</definedName>
    <definedName name="_a_110">#REF!</definedName>
    <definedName name="_a_12">#REF!</definedName>
    <definedName name="_a_13">#REF!</definedName>
    <definedName name="_a_14">#REF!</definedName>
    <definedName name="_a_15">#REF!</definedName>
    <definedName name="_a_16">#REF!</definedName>
    <definedName name="_a_17">#REF!</definedName>
    <definedName name="_a_18">#REF!</definedName>
    <definedName name="_a_19">#REF!</definedName>
    <definedName name="_a_20">#REF!</definedName>
    <definedName name="_a_21">#REF!</definedName>
    <definedName name="_a_22">#REF!</definedName>
    <definedName name="_a_23">#REF!</definedName>
    <definedName name="_a_24">#REF!</definedName>
    <definedName name="_a_25">#REF!</definedName>
    <definedName name="_a_26">#REF!</definedName>
    <definedName name="_a_27">#REF!</definedName>
    <definedName name="_a_28">#REF!</definedName>
    <definedName name="_a_34">#REF!</definedName>
    <definedName name="_a_35">#REF!</definedName>
    <definedName name="_a_36">#REF!</definedName>
    <definedName name="_a_37">#REF!</definedName>
    <definedName name="_a_38">#REF!</definedName>
    <definedName name="_a_39">#REF!</definedName>
    <definedName name="_a_4">#REF!</definedName>
    <definedName name="_a_40">#REF!</definedName>
    <definedName name="_a_41">#REF!</definedName>
    <definedName name="_a_42">#REF!</definedName>
    <definedName name="_a_43">#REF!</definedName>
    <definedName name="_a_44">#REF!</definedName>
    <definedName name="_a_45">#REF!</definedName>
    <definedName name="_a_46">#REF!</definedName>
    <definedName name="_a_47">#REF!</definedName>
    <definedName name="_a_48">#REF!</definedName>
    <definedName name="_a_49">#REF!</definedName>
    <definedName name="_a_5">#REF!</definedName>
    <definedName name="_a_50">#REF!</definedName>
    <definedName name="_a_51">#REF!</definedName>
    <definedName name="_a_52">#REF!</definedName>
    <definedName name="_a_53">#REF!</definedName>
    <definedName name="_a_54">#REF!</definedName>
    <definedName name="_a_55">#REF!</definedName>
    <definedName name="_a_56">#REF!</definedName>
    <definedName name="_a_58">#REF!</definedName>
    <definedName name="_a_59">#REF!</definedName>
    <definedName name="_a_6">#REF!</definedName>
    <definedName name="_a_60">#REF!</definedName>
    <definedName name="_a_61">#REF!</definedName>
    <definedName name="_a_62">#REF!</definedName>
    <definedName name="_a_63">#REF!</definedName>
    <definedName name="_a_64">#REF!</definedName>
    <definedName name="_a_65">#REF!</definedName>
    <definedName name="_a_66">#REF!</definedName>
    <definedName name="_a_67">#REF!</definedName>
    <definedName name="_a_68">#REF!</definedName>
    <definedName name="_a_69">#REF!</definedName>
    <definedName name="_a_70">#REF!</definedName>
    <definedName name="_a_71">#REF!</definedName>
    <definedName name="_a_72">#REF!</definedName>
    <definedName name="_a_73">#REF!</definedName>
    <definedName name="_a_74">#REF!</definedName>
    <definedName name="_a_75">#REF!</definedName>
    <definedName name="_a_76">#REF!</definedName>
    <definedName name="_a_77">#REF!</definedName>
    <definedName name="_a_78">#REF!</definedName>
    <definedName name="_a_79">#REF!</definedName>
    <definedName name="_a_8">#REF!</definedName>
    <definedName name="_a_80">#REF!</definedName>
    <definedName name="_a_81">#REF!</definedName>
    <definedName name="_a_82">#REF!</definedName>
    <definedName name="_a_83">#REF!</definedName>
    <definedName name="_a_84">#REF!</definedName>
    <definedName name="_a_85">#REF!</definedName>
    <definedName name="_a_86">#REF!</definedName>
    <definedName name="_a_87">#REF!</definedName>
    <definedName name="_a_88">#REF!</definedName>
    <definedName name="_a_89">#REF!</definedName>
    <definedName name="_a_9">#REF!</definedName>
    <definedName name="_a_91">#REF!</definedName>
    <definedName name="_a_92">#REF!</definedName>
    <definedName name="_a_93">#REF!</definedName>
    <definedName name="_a_94">#REF!</definedName>
    <definedName name="_a_95">#REF!</definedName>
    <definedName name="_a_96">#REF!</definedName>
    <definedName name="_a_97">#REF!</definedName>
    <definedName name="_a_99">#REF!</definedName>
    <definedName name="_aug1">#REF!</definedName>
    <definedName name="_aug15">#REF!</definedName>
    <definedName name="_Aug22">#REF!</definedName>
    <definedName name="_aug8">#REF!</definedName>
    <definedName name="_BEL1">#REF!</definedName>
    <definedName name="_BEL2">#REF!</definedName>
    <definedName name="_BEQ1">#REF!</definedName>
    <definedName name="_BEQ2">#REF!</definedName>
    <definedName name="_bom1">#REF!</definedName>
    <definedName name="_cf2">#N/A</definedName>
    <definedName name="_dep0411">#REF!</definedName>
    <definedName name="_dob0821">#REF!</definedName>
    <definedName name="_dob2">#REF!</definedName>
    <definedName name="_Feb6">#REF!</definedName>
    <definedName name="_Fill" hidden="1">#REF!</definedName>
    <definedName name="_fix1">#N/A</definedName>
    <definedName name="_FXM1">[2]Cover!#REF!</definedName>
    <definedName name="_FXM2">[2]Cover!#REF!</definedName>
    <definedName name="_FXM3">[2]Cover!#REF!</definedName>
    <definedName name="_gaa1">#REF!</definedName>
    <definedName name="_gaa2">#REF!</definedName>
    <definedName name="_gaa3">#REF!</definedName>
    <definedName name="_gaa4">#REF!</definedName>
    <definedName name="_gw04" localSheetId="0" hidden="1">{#N/A,#N/A,FALSE,"Aging Summary";#N/A,#N/A,FALSE,"Ratio Analysis";#N/A,#N/A,FALSE,"Test 120 Day Accts";#N/A,#N/A,FALSE,"Tickmarks"}</definedName>
    <definedName name="_gw04" localSheetId="1" hidden="1">{#N/A,#N/A,FALSE,"Aging Summary";#N/A,#N/A,FALSE,"Ratio Analysis";#N/A,#N/A,FALSE,"Test 120 Day Accts";#N/A,#N/A,FALSE,"Tickmarks"}</definedName>
    <definedName name="_gw04" hidden="1">{#N/A,#N/A,FALSE,"Aging Summary";#N/A,#N/A,FALSE,"Ratio Analysis";#N/A,#N/A,FALSE,"Test 120 Day Accts";#N/A,#N/A,FALSE,"Tickmarks"}</definedName>
    <definedName name="_INC10">1.3</definedName>
    <definedName name="_INC2">1.3</definedName>
    <definedName name="_Key1" hidden="1">#REF!</definedName>
    <definedName name="_Key2" hidden="1">#REF!</definedName>
    <definedName name="_L">[4]Data!$M$2</definedName>
    <definedName name="_lab1">#REF!</definedName>
    <definedName name="_lab2">#REF!</definedName>
    <definedName name="_lab3">#REF!</definedName>
    <definedName name="_mea1">#REF!</definedName>
    <definedName name="_mea2">#REF!</definedName>
    <definedName name="_mea3">#REF!</definedName>
    <definedName name="_mea4">#REF!</definedName>
    <definedName name="_mea5">#REF!</definedName>
    <definedName name="_mer1">#REF!</definedName>
    <definedName name="_mer2">#REF!</definedName>
    <definedName name="_mk1">#REF!</definedName>
    <definedName name="_mom2">#REF!</definedName>
    <definedName name="_N">#REF!</definedName>
    <definedName name="_Order1" hidden="1">255</definedName>
    <definedName name="_Order2" hidden="1">255</definedName>
    <definedName name="_ot2">[1]OTre2!$A$9:$BP$281</definedName>
    <definedName name="_ot3">[1]OTre3!$A$9:$BR$281</definedName>
    <definedName name="_p">#REF!</definedName>
    <definedName name="_PG1">#REF!</definedName>
    <definedName name="_PG2">#REF!</definedName>
    <definedName name="_pg3">#REF!</definedName>
    <definedName name="_PPH21">'[5]P''DPTAN &amp; BEBAN LAIN2'!#REF!</definedName>
    <definedName name="_prc1">#REF!</definedName>
    <definedName name="_prc2">#REF!</definedName>
    <definedName name="_prc3">#REF!</definedName>
    <definedName name="_qt1">#REF!</definedName>
    <definedName name="_qtr1">#REF!</definedName>
    <definedName name="_qtr10">#REF!</definedName>
    <definedName name="_qtr11">#REF!</definedName>
    <definedName name="_qtr12">#REF!</definedName>
    <definedName name="_qtr13">#REF!</definedName>
    <definedName name="_qtr14">#REF!</definedName>
    <definedName name="_qtr15">#REF!</definedName>
    <definedName name="_qtr2">#REF!</definedName>
    <definedName name="_qtr3">#REF!</definedName>
    <definedName name="_qtr4">#REF!</definedName>
    <definedName name="_qtr5">#REF!</definedName>
    <definedName name="_qtr6">#REF!</definedName>
    <definedName name="_qtr7">#REF!</definedName>
    <definedName name="_qtr8">#REF!</definedName>
    <definedName name="_qtr9">#REF!</definedName>
    <definedName name="_QUO1">#REF!</definedName>
    <definedName name="_R">#REF!</definedName>
    <definedName name="_R1A">#REF!</definedName>
    <definedName name="_SCH1">#N/A</definedName>
    <definedName name="_Sort" hidden="1">#REF!</definedName>
    <definedName name="_stk0619">#REF!</definedName>
    <definedName name="_tab1">#REF!</definedName>
    <definedName name="_TAX2008">#REF!</definedName>
    <definedName name="_tc1">#REF!</definedName>
    <definedName name="_tc2">#REF!</definedName>
    <definedName name="_tc3">#REF!</definedName>
    <definedName name="_tc4">#REF!</definedName>
    <definedName name="_tc5">#REF!</definedName>
    <definedName name="_TOP1">#REF!</definedName>
    <definedName name="_try1">#N/A</definedName>
    <definedName name="_uu6">#N/A</definedName>
    <definedName name="_Vac1">#REF!</definedName>
    <definedName name="_w456">#N/A</definedName>
    <definedName name="_WIN95">#REF!</definedName>
    <definedName name="_wk1">#REF!</definedName>
    <definedName name="_wk2">#REF!</definedName>
    <definedName name="_wk3">#REF!</definedName>
    <definedName name="_wk4">#REF!</definedName>
    <definedName name="_Z">#REF!</definedName>
    <definedName name="a">#REF!</definedName>
    <definedName name="ａ">[6]PO!$A$3:$I$592</definedName>
    <definedName name="aa">[7]PENY!#REF!</definedName>
    <definedName name="aas">#REF!</definedName>
    <definedName name="Account">#REF!</definedName>
    <definedName name="AccountMan">#REF!</definedName>
    <definedName name="Acct_Perf_Master">#REF!</definedName>
    <definedName name="ACTIVITY">#REF!</definedName>
    <definedName name="ACTIVITY_19">#REF!</definedName>
    <definedName name="ACTIVITY_21">#REF!</definedName>
    <definedName name="ACTJ">#REF!</definedName>
    <definedName name="ACTJ.">#REF!</definedName>
    <definedName name="ADAD">#REF!</definedName>
    <definedName name="ADADASDADADADADSVDVDCVDV">#REF!</definedName>
    <definedName name="AdjMnth">#REF!</definedName>
    <definedName name="AdjYr1">#REF!</definedName>
    <definedName name="AdjYr2">#REF!</definedName>
    <definedName name="AdjYr3">#REF!</definedName>
    <definedName name="af">#REF!</definedName>
    <definedName name="After_Tax_ROIC_Hurdle">#REF!</definedName>
    <definedName name="agdump">#REF!</definedName>
    <definedName name="agdump.">#REF!</definedName>
    <definedName name="agedump">#REF!</definedName>
    <definedName name="agencydump">#REF!</definedName>
    <definedName name="agencydump.">#REF!</definedName>
    <definedName name="AGENCYLY">#REF!</definedName>
    <definedName name="AGENCYLY.">#REF!</definedName>
    <definedName name="AGENCYPLAN">#REF!</definedName>
    <definedName name="AGENCYPLAN.">#REF!</definedName>
    <definedName name="Aging_dollars">#REF!</definedName>
    <definedName name="Aging_dollars_16">#REF!</definedName>
    <definedName name="Aging_percent">#REF!,#REF!</definedName>
    <definedName name="Aging_percent_16">#REF!,#REF!</definedName>
    <definedName name="aig">#REF!</definedName>
    <definedName name="AIMaxSpeed">#REF!</definedName>
    <definedName name="AIYN">#REF!</definedName>
    <definedName name="ajita">#REF!</definedName>
    <definedName name="AK">'[5]P''DPTAN &amp; BEBAN LAIN2'!#REF!</definedName>
    <definedName name="AK_102">'[8]P_DPTAN _ BEBAN LAIN2'!#REF!</definedName>
    <definedName name="AK_103">'[8]P_DPTAN _ BEBAN LAIN2'!#REF!</definedName>
    <definedName name="AK_104">'[8]P_DPTAN _ BEBAN LAIN2'!#REF!</definedName>
    <definedName name="AK_105">'[8]P_DPTAN _ BEBAN LAIN2'!#REF!</definedName>
    <definedName name="AK_106">'[8]P_DPTAN _ BEBAN LAIN2'!#REF!</definedName>
    <definedName name="AK_107">'[8]P_DPTAN _ BEBAN LAIN2'!#REF!</definedName>
    <definedName name="AK_108">'[8]P_DPTAN _ BEBAN LAIN2'!#REF!</definedName>
    <definedName name="AK_109">'[8]P_DPTAN _ BEBAN LAIN2'!#REF!</definedName>
    <definedName name="AK_110">'[8]P_DPTAN _ BEBAN LAIN2'!#REF!</definedName>
    <definedName name="AK_21">'[8]P_DPTAN _ BEBAN LAIN2'!#REF!</definedName>
    <definedName name="AK_22">'[8]P_DPTAN _ BEBAN LAIN2'!#REF!</definedName>
    <definedName name="AK_23">'[8]P_DPTAN _ BEBAN LAIN2'!#REF!</definedName>
    <definedName name="AK_3">'[9]P_DPTAN _ BEBAN LAIN2'!#REF!</definedName>
    <definedName name="AK_41">'[8]P_DPTAN _ BEBAN LAIN2'!#REF!</definedName>
    <definedName name="AK_43">'[8]P_DPTAN _ BEBAN LAIN2'!#REF!</definedName>
    <definedName name="AK_61">'[8]P_DPTAN _ BEBAN LAIN2'!#REF!</definedName>
    <definedName name="AK_74">'[8]P_DPTAN _ BEBAN LAIN2'!#REF!</definedName>
    <definedName name="AK_75">'[8]P_DPTAN _ BEBAN LAIN2'!#REF!</definedName>
    <definedName name="AK_76">'[8]P_DPTAN _ BEBAN LAIN2'!#REF!</definedName>
    <definedName name="AK_77">'[8]P_DPTAN _ BEBAN LAIN2'!#REF!</definedName>
    <definedName name="AK_78">'[8]P_DPTAN _ BEBAN LAIN2'!#REF!</definedName>
    <definedName name="AK_79">'[8]P_DPTAN _ BEBAN LAIN2'!#REF!</definedName>
    <definedName name="AK_80">'[8]P_DPTAN _ BEBAN LAIN2'!#REF!</definedName>
    <definedName name="AK_81">'[8]P_DPTAN _ BEBAN LAIN2'!#REF!</definedName>
    <definedName name="AK_82">'[8]P_DPTAN _ BEBAN LAIN2'!#REF!</definedName>
    <definedName name="AK_83">'[8]P_DPTAN _ BEBAN LAIN2'!#REF!</definedName>
    <definedName name="AK_84">'[8]P_DPTAN _ BEBAN LAIN2'!#REF!</definedName>
    <definedName name="AK_85">'[8]P_DPTAN _ BEBAN LAIN2'!#REF!</definedName>
    <definedName name="AK_86">'[8]P_DPTAN _ BEBAN LAIN2'!#REF!</definedName>
    <definedName name="AK_87">'[8]P_DPTAN _ BEBAN LAIN2'!#REF!</definedName>
    <definedName name="AK_88">'[8]P_DPTAN _ BEBAN LAIN2'!#REF!</definedName>
    <definedName name="AK_89">'[8]P_DPTAN _ BEBAN LAIN2'!#REF!</definedName>
    <definedName name="AK_94">'[8]P_DPTAN _ BEBAN LAIN2'!#REF!</definedName>
    <definedName name="AK_95">'[8]P_DPTAN _ BEBAN LAIN2'!#REF!</definedName>
    <definedName name="AK_96">'[8]P_DPTAN _ BEBAN LAIN2'!#REF!</definedName>
    <definedName name="AK_97">'[8]P_DPTAN _ BEBAN LAIN2'!#REF!</definedName>
    <definedName name="AK_99">'[8]P_DPTAN _ BEBAN LAIN2'!#REF!</definedName>
    <definedName name="AKATSGU">'[5]AKTIVA TETAP'!#REF!</definedName>
    <definedName name="AKATSGU_102">'[8]AKTIVA TETAP'!#REF!</definedName>
    <definedName name="AKATSGU_103">'[8]AKTIVA TETAP'!#REF!</definedName>
    <definedName name="AKATSGU_104">'[8]AKTIVA TETAP'!#REF!</definedName>
    <definedName name="AKATSGU_105">'[8]AKTIVA TETAP'!#REF!</definedName>
    <definedName name="AKATSGU_106">'[8]AKTIVA TETAP'!#REF!</definedName>
    <definedName name="AKATSGU_107">'[8]AKTIVA TETAP'!#REF!</definedName>
    <definedName name="AKATSGU_108">'[8]AKTIVA TETAP'!#REF!</definedName>
    <definedName name="AKATSGU_109">'[8]AKTIVA TETAP'!#REF!</definedName>
    <definedName name="AKATSGU_110">'[8]AKTIVA TETAP'!#REF!</definedName>
    <definedName name="AKATSGU_21">'[8]AKTIVA TETAP'!#REF!</definedName>
    <definedName name="AKATSGU_22">'[8]AKTIVA TETAP'!#REF!</definedName>
    <definedName name="AKATSGU_23">'[8]AKTIVA TETAP'!#REF!</definedName>
    <definedName name="AKATSGU_3">'[9]AKTIVA TETAP'!#REF!</definedName>
    <definedName name="AKATSGU_41">'[8]AKTIVA TETAP'!#REF!</definedName>
    <definedName name="AKATSGU_43">'[8]AKTIVA TETAP'!#REF!</definedName>
    <definedName name="AKATSGU_61">'[8]AKTIVA TETAP'!#REF!</definedName>
    <definedName name="AKATSGU_74">'[8]AKTIVA TETAP'!#REF!</definedName>
    <definedName name="AKATSGU_75">'[8]AKTIVA TETAP'!#REF!</definedName>
    <definedName name="AKATSGU_76">'[8]AKTIVA TETAP'!#REF!</definedName>
    <definedName name="AKATSGU_77">'[8]AKTIVA TETAP'!#REF!</definedName>
    <definedName name="AKATSGU_78">'[8]AKTIVA TETAP'!#REF!</definedName>
    <definedName name="AKATSGU_79">'[8]AKTIVA TETAP'!#REF!</definedName>
    <definedName name="AKATSGU_80">'[8]AKTIVA TETAP'!#REF!</definedName>
    <definedName name="AKATSGU_81">'[8]AKTIVA TETAP'!#REF!</definedName>
    <definedName name="AKATSGU_82">'[8]AKTIVA TETAP'!#REF!</definedName>
    <definedName name="AKATSGU_83">'[8]AKTIVA TETAP'!#REF!</definedName>
    <definedName name="AKATSGU_84">'[8]AKTIVA TETAP'!#REF!</definedName>
    <definedName name="AKATSGU_85">'[8]AKTIVA TETAP'!#REF!</definedName>
    <definedName name="AKATSGU_86">'[8]AKTIVA TETAP'!#REF!</definedName>
    <definedName name="AKATSGU_87">'[8]AKTIVA TETAP'!#REF!</definedName>
    <definedName name="AKATSGU_88">'[8]AKTIVA TETAP'!#REF!</definedName>
    <definedName name="AKATSGU_89">'[8]AKTIVA TETAP'!#REF!</definedName>
    <definedName name="AKATSGU_94">'[8]AKTIVA TETAP'!#REF!</definedName>
    <definedName name="AKATSGU_95">'[8]AKTIVA TETAP'!#REF!</definedName>
    <definedName name="AKATSGU_96">'[8]AKTIVA TETAP'!#REF!</definedName>
    <definedName name="AKATSGU_97">'[8]AKTIVA TETAP'!#REF!</definedName>
    <definedName name="AKATSGU_99">'[8]AKTIVA TETAP'!#REF!</definedName>
    <definedName name="AKRUKO">'[5]AKTIVA TETAP'!#REF!</definedName>
    <definedName name="AKRUKO_102">'[8]AKTIVA TETAP'!#REF!</definedName>
    <definedName name="AKRUKO_103">'[8]AKTIVA TETAP'!#REF!</definedName>
    <definedName name="AKRUKO_104">'[8]AKTIVA TETAP'!#REF!</definedName>
    <definedName name="AKRUKO_105">'[8]AKTIVA TETAP'!#REF!</definedName>
    <definedName name="AKRUKO_106">'[8]AKTIVA TETAP'!#REF!</definedName>
    <definedName name="AKRUKO_107">'[8]AKTIVA TETAP'!#REF!</definedName>
    <definedName name="AKRUKO_108">'[8]AKTIVA TETAP'!#REF!</definedName>
    <definedName name="AKRUKO_109">'[8]AKTIVA TETAP'!#REF!</definedName>
    <definedName name="AKRUKO_110">'[8]AKTIVA TETAP'!#REF!</definedName>
    <definedName name="AKRUKO_21">'[8]AKTIVA TETAP'!#REF!</definedName>
    <definedName name="AKRUKO_22">'[8]AKTIVA TETAP'!#REF!</definedName>
    <definedName name="AKRUKO_23">'[8]AKTIVA TETAP'!#REF!</definedName>
    <definedName name="AKRUKO_3">'[9]AKTIVA TETAP'!#REF!</definedName>
    <definedName name="AKRUKO_41">'[8]AKTIVA TETAP'!#REF!</definedName>
    <definedName name="AKRUKO_43">'[8]AKTIVA TETAP'!#REF!</definedName>
    <definedName name="AKRUKO_61">'[8]AKTIVA TETAP'!#REF!</definedName>
    <definedName name="AKRUKO_74">'[8]AKTIVA TETAP'!#REF!</definedName>
    <definedName name="AKRUKO_75">'[8]AKTIVA TETAP'!#REF!</definedName>
    <definedName name="AKRUKO_76">'[8]AKTIVA TETAP'!#REF!</definedName>
    <definedName name="AKRUKO_77">'[8]AKTIVA TETAP'!#REF!</definedName>
    <definedName name="AKRUKO_78">'[8]AKTIVA TETAP'!#REF!</definedName>
    <definedName name="AKRUKO_79">'[8]AKTIVA TETAP'!#REF!</definedName>
    <definedName name="AKRUKO_80">'[8]AKTIVA TETAP'!#REF!</definedName>
    <definedName name="AKRUKO_81">'[8]AKTIVA TETAP'!#REF!</definedName>
    <definedName name="AKRUKO_82">'[8]AKTIVA TETAP'!#REF!</definedName>
    <definedName name="AKRUKO_83">'[8]AKTIVA TETAP'!#REF!</definedName>
    <definedName name="AKRUKO_84">'[8]AKTIVA TETAP'!#REF!</definedName>
    <definedName name="AKRUKO_85">'[8]AKTIVA TETAP'!#REF!</definedName>
    <definedName name="AKRUKO_86">'[8]AKTIVA TETAP'!#REF!</definedName>
    <definedName name="AKRUKO_87">'[8]AKTIVA TETAP'!#REF!</definedName>
    <definedName name="AKRUKO_88">'[8]AKTIVA TETAP'!#REF!</definedName>
    <definedName name="AKRUKO_89">'[8]AKTIVA TETAP'!#REF!</definedName>
    <definedName name="AKRUKO_94">'[8]AKTIVA TETAP'!#REF!</definedName>
    <definedName name="AKRUKO_95">'[8]AKTIVA TETAP'!#REF!</definedName>
    <definedName name="AKRUKO_96">'[8]AKTIVA TETAP'!#REF!</definedName>
    <definedName name="AKRUKO_97">'[8]AKTIVA TETAP'!#REF!</definedName>
    <definedName name="AKRUKO_99">'[8]AKTIVA TETAP'!#REF!</definedName>
    <definedName name="Aktiva_lancaraudit">'[10]WBS-WPL'!$L$35</definedName>
    <definedName name="Aktiva_lancaraudit_102">[11]WBS_WPL!$L$35</definedName>
    <definedName name="Aktiva_lancaraudit_103">[11]WBS_WPL!$L$35</definedName>
    <definedName name="Aktiva_lancaraudit_104">[11]WBS_WPL!$L$35</definedName>
    <definedName name="Aktiva_lancaraudit_105">[11]WBS_WPL!$L$35</definedName>
    <definedName name="Aktiva_lancaraudit_106">[11]WBS_WPL!$L$35</definedName>
    <definedName name="Aktiva_lancaraudit_107">[11]WBS_WPL!$L$35</definedName>
    <definedName name="Aktiva_lancaraudit_108">[11]WBS_WPL!$L$35</definedName>
    <definedName name="Aktiva_lancaraudit_109">[11]WBS_WPL!$L$35</definedName>
    <definedName name="Aktiva_lancaraudit_110">[11]WBS_WPL!$L$35</definedName>
    <definedName name="Aktiva_lancaraudit_21">[11]WBS_WPL!$L$35</definedName>
    <definedName name="Aktiva_lancaraudit_22">[11]WBS_WPL!$L$35</definedName>
    <definedName name="Aktiva_lancaraudit_23">[11]WBS_WPL!$L$35</definedName>
    <definedName name="Aktiva_lancaraudit_3">[12]WBS_WPL!$L$35</definedName>
    <definedName name="Aktiva_lancaraudit_41">[11]WBS_WPL!$L$35</definedName>
    <definedName name="Aktiva_lancaraudit_43">[11]WBS_WPL!$L$35</definedName>
    <definedName name="Aktiva_lancaraudit_61">[11]WBS_WPL!$L$35</definedName>
    <definedName name="Aktiva_lancaraudit_74">[11]WBS_WPL!$L$35</definedName>
    <definedName name="Aktiva_lancaraudit_75">[11]WBS_WPL!$L$35</definedName>
    <definedName name="Aktiva_lancaraudit_76">[11]WBS_WPL!$L$35</definedName>
    <definedName name="Aktiva_lancaraudit_77">[11]WBS_WPL!$L$35</definedName>
    <definedName name="Aktiva_lancaraudit_78">[11]WBS_WPL!$L$35</definedName>
    <definedName name="Aktiva_lancaraudit_79">[11]WBS_WPL!$L$35</definedName>
    <definedName name="Aktiva_lancaraudit_80">[11]WBS_WPL!$L$35</definedName>
    <definedName name="Aktiva_lancaraudit_81">[11]WBS_WPL!$L$35</definedName>
    <definedName name="Aktiva_lancaraudit_82">[11]WBS_WPL!$L$35</definedName>
    <definedName name="Aktiva_lancaraudit_83">[11]WBS_WPL!$L$35</definedName>
    <definedName name="Aktiva_lancaraudit_84">[11]WBS_WPL!$L$35</definedName>
    <definedName name="Aktiva_lancaraudit_85">[11]WBS_WPL!$L$35</definedName>
    <definedName name="Aktiva_lancaraudit_86">[11]WBS_WPL!$L$35</definedName>
    <definedName name="Aktiva_lancaraudit_87">[11]WBS_WPL!$L$35</definedName>
    <definedName name="Aktiva_lancaraudit_88">[11]WBS_WPL!$L$35</definedName>
    <definedName name="Aktiva_lancaraudit_89">[11]WBS_WPL!$L$35</definedName>
    <definedName name="Aktiva_lancaraudit_94">[11]WBS_WPL!$L$35</definedName>
    <definedName name="Aktiva_lancaraudit_95">[11]WBS_WPL!$L$35</definedName>
    <definedName name="Aktiva_lancaraudit_96">[11]WBS_WPL!$L$35</definedName>
    <definedName name="Aktiva_lancaraudit_97">[11]WBS_WPL!$L$35</definedName>
    <definedName name="Aktiva_lancaraudit_99">[11]WBS_WPL!$L$35</definedName>
    <definedName name="Aktiva_Lancarbook">'[10]WBS-WPL'!$F$35</definedName>
    <definedName name="Aktiva_Lancarbook_102">[11]WBS_WPL!$F$35</definedName>
    <definedName name="Aktiva_Lancarbook_103">[11]WBS_WPL!$F$35</definedName>
    <definedName name="Aktiva_Lancarbook_104">[11]WBS_WPL!$F$35</definedName>
    <definedName name="Aktiva_Lancarbook_105">[11]WBS_WPL!$F$35</definedName>
    <definedName name="Aktiva_Lancarbook_106">[11]WBS_WPL!$F$35</definedName>
    <definedName name="Aktiva_Lancarbook_107">[11]WBS_WPL!$F$35</definedName>
    <definedName name="Aktiva_Lancarbook_108">[11]WBS_WPL!$F$35</definedName>
    <definedName name="Aktiva_Lancarbook_109">[11]WBS_WPL!$F$35</definedName>
    <definedName name="Aktiva_Lancarbook_110">[11]WBS_WPL!$F$35</definedName>
    <definedName name="Aktiva_Lancarbook_21">[11]WBS_WPL!$F$35</definedName>
    <definedName name="Aktiva_Lancarbook_22">[11]WBS_WPL!$F$35</definedName>
    <definedName name="Aktiva_Lancarbook_23">[11]WBS_WPL!$F$35</definedName>
    <definedName name="Aktiva_Lancarbook_3">[12]WBS_WPL!$F$35</definedName>
    <definedName name="Aktiva_Lancarbook_41">[11]WBS_WPL!$F$35</definedName>
    <definedName name="Aktiva_Lancarbook_43">[11]WBS_WPL!$F$35</definedName>
    <definedName name="Aktiva_Lancarbook_61">[11]WBS_WPL!$F$35</definedName>
    <definedName name="Aktiva_Lancarbook_74">[11]WBS_WPL!$F$35</definedName>
    <definedName name="Aktiva_Lancarbook_75">[11]WBS_WPL!$F$35</definedName>
    <definedName name="Aktiva_Lancarbook_76">[11]WBS_WPL!$F$35</definedName>
    <definedName name="Aktiva_Lancarbook_77">[11]WBS_WPL!$F$35</definedName>
    <definedName name="Aktiva_Lancarbook_78">[11]WBS_WPL!$F$35</definedName>
    <definedName name="Aktiva_Lancarbook_79">[11]WBS_WPL!$F$35</definedName>
    <definedName name="Aktiva_Lancarbook_80">[11]WBS_WPL!$F$35</definedName>
    <definedName name="Aktiva_Lancarbook_81">[11]WBS_WPL!$F$35</definedName>
    <definedName name="Aktiva_Lancarbook_82">[11]WBS_WPL!$F$35</definedName>
    <definedName name="Aktiva_Lancarbook_83">[11]WBS_WPL!$F$35</definedName>
    <definedName name="Aktiva_Lancarbook_84">[11]WBS_WPL!$F$35</definedName>
    <definedName name="Aktiva_Lancarbook_85">[11]WBS_WPL!$F$35</definedName>
    <definedName name="Aktiva_Lancarbook_86">[11]WBS_WPL!$F$35</definedName>
    <definedName name="Aktiva_Lancarbook_87">[11]WBS_WPL!$F$35</definedName>
    <definedName name="Aktiva_Lancarbook_88">[11]WBS_WPL!$F$35</definedName>
    <definedName name="Aktiva_Lancarbook_89">[11]WBS_WPL!$F$35</definedName>
    <definedName name="Aktiva_Lancarbook_94">[11]WBS_WPL!$F$35</definedName>
    <definedName name="Aktiva_Lancarbook_95">[11]WBS_WPL!$F$35</definedName>
    <definedName name="Aktiva_Lancarbook_96">[11]WBS_WPL!$F$35</definedName>
    <definedName name="Aktiva_Lancarbook_97">[11]WBS_WPL!$F$35</definedName>
    <definedName name="Aktiva_Lancarbook_99">[11]WBS_WPL!$F$35</definedName>
    <definedName name="aku" hidden="1">#REF!</definedName>
    <definedName name="al">#REF!</definedName>
    <definedName name="alberto">#REF!</definedName>
    <definedName name="All">#REF!</definedName>
    <definedName name="allinst">#REF!</definedName>
    <definedName name="Alloc">#REF!</definedName>
    <definedName name="Allocations">#REF!</definedName>
    <definedName name="Allowance_to_Receivables">#REF!,#REF!</definedName>
    <definedName name="Allowance_to_Receivables_16">#REF!,#REF!</definedName>
    <definedName name="Allowance_to_Sales">#REF!,#REF!</definedName>
    <definedName name="Allowance_to_Sales_16">#REF!,#REF!</definedName>
    <definedName name="amer">#REF!</definedName>
    <definedName name="americasdmc">#REF!</definedName>
    <definedName name="AmericasPPV">#REF!</definedName>
    <definedName name="AmericasQMC">#REF!</definedName>
    <definedName name="americasQMP">#REF!</definedName>
    <definedName name="AmericasRevenue">#REF!</definedName>
    <definedName name="americasrevenue2">#REF!</definedName>
    <definedName name="AmericasVAR">#REF!</definedName>
    <definedName name="Analysis">#REF!</definedName>
    <definedName name="Annotate_Area">#REF!</definedName>
    <definedName name="AnnotateNote1">#REF!</definedName>
    <definedName name="AnnotateStart">#REF!</definedName>
    <definedName name="AOL">#REF!</definedName>
    <definedName name="aoltwx">#REF!</definedName>
    <definedName name="AOM">#REF!</definedName>
    <definedName name="aop">#REF!</definedName>
    <definedName name="aoptable">#REF!</definedName>
    <definedName name="AP">#REF!</definedName>
    <definedName name="AP_10">#REF!</definedName>
    <definedName name="AP_4">#REF!</definedName>
    <definedName name="AP_4_19">#REF!</definedName>
    <definedName name="AP_4_21">#REF!</definedName>
    <definedName name="AP_6">#REF!</definedName>
    <definedName name="AP_7">#REF!</definedName>
    <definedName name="AP_8">#REF!</definedName>
    <definedName name="AP_9">#REF!</definedName>
    <definedName name="APL">'[13]6600'!#REF!</definedName>
    <definedName name="Apple_margins">#REF!</definedName>
    <definedName name="ApprovalForm">#REF!</definedName>
    <definedName name="ApprovedSelection">#REF!,#REF!,#REF!,#REF!,#REF!,#REF!,#REF!</definedName>
    <definedName name="ApprovedSelectrions">#REF!,#REF!,#REF!,#REF!,#REF!,#REF!,#REF!</definedName>
    <definedName name="april">#REF!</definedName>
    <definedName name="AR">#REF!</definedName>
    <definedName name="AR_11">#REF!</definedName>
    <definedName name="AR_2">#REF!</definedName>
    <definedName name="AR_4">#REF!</definedName>
    <definedName name="AR_4_19">#REF!</definedName>
    <definedName name="AR_4_21">#REF!</definedName>
    <definedName name="AR_Trade" localSheetId="0" hidden="1">{#N/A,#N/A,FALSE,"Aging Summary";#N/A,#N/A,FALSE,"Ratio Analysis";#N/A,#N/A,FALSE,"Test 120 Day Accts";#N/A,#N/A,FALSE,"Tickmarks"}</definedName>
    <definedName name="AR_Trade" localSheetId="1" hidden="1">{#N/A,#N/A,FALSE,"Aging Summary";#N/A,#N/A,FALSE,"Ratio Analysis";#N/A,#N/A,FALSE,"Test 120 Day Accts";#N/A,#N/A,FALSE,"Tickmarks"}</definedName>
    <definedName name="AR_Trade" hidden="1">{#N/A,#N/A,FALSE,"Aging Summary";#N/A,#N/A,FALSE,"Ratio Analysis";#N/A,#N/A,FALSE,"Test 120 Day Accts";#N/A,#N/A,FALSE,"Tickmarks"}</definedName>
    <definedName name="ARA_Threshold">#REF!</definedName>
    <definedName name="AREA">#REF!,#REF!,#REF!,#REF!,#REF!,#REF!,#REF!,#REF!,#REF!</definedName>
    <definedName name="ARO" localSheetId="0" hidden="1">{#N/A,#N/A,FALSE,"Aging Summary";#N/A,#N/A,FALSE,"Ratio Analysis";#N/A,#N/A,FALSE,"Test 120 Day Accts";#N/A,#N/A,FALSE,"Tickmarks"}</definedName>
    <definedName name="ARO" localSheetId="1" hidden="1">{#N/A,#N/A,FALSE,"Aging Summary";#N/A,#N/A,FALSE,"Ratio Analysis";#N/A,#N/A,FALSE,"Test 120 Day Accts";#N/A,#N/A,FALSE,"Tickmarks"}</definedName>
    <definedName name="ARO" hidden="1">{#N/A,#N/A,FALSE,"Aging Summary";#N/A,#N/A,FALSE,"Ratio Analysis";#N/A,#N/A,FALSE,"Test 120 Day Accts";#N/A,#N/A,FALSE,"Tickmarks"}</definedName>
    <definedName name="ARP_Threshold">#REF!</definedName>
    <definedName name="ART" localSheetId="0" hidden="1">{#N/A,#N/A,FALSE,"Aging Summary";#N/A,#N/A,FALSE,"Ratio Analysis";#N/A,#N/A,FALSE,"Test 120 Day Accts";#N/A,#N/A,FALSE,"Tickmarks"}</definedName>
    <definedName name="ART" localSheetId="1" hidden="1">{#N/A,#N/A,FALSE,"Aging Summary";#N/A,#N/A,FALSE,"Ratio Analysis";#N/A,#N/A,FALSE,"Test 120 Day Accts";#N/A,#N/A,FALSE,"Tickmarks"}</definedName>
    <definedName name="ART" hidden="1">{#N/A,#N/A,FALSE,"Aging Summary";#N/A,#N/A,FALSE,"Ratio Analysis";#N/A,#N/A,FALSE,"Test 120 Day Accts";#N/A,#N/A,FALSE,"Tickmarks"}</definedName>
    <definedName name="as">'[14]PNL Statement'!#REF!</definedName>
    <definedName name="AS2DocOpenMode" hidden="1">"AS2DocumentEdit"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a">#REF!</definedName>
    <definedName name="ASDASD">#REF!</definedName>
    <definedName name="asfa">#REF!</definedName>
    <definedName name="asgasfa">#REF!</definedName>
    <definedName name="AsiaDMC">#REF!</definedName>
    <definedName name="AsiaPPV">#REF!</definedName>
    <definedName name="AsiaQMC">#REF!</definedName>
    <definedName name="AsiaQMP">#REF!</definedName>
    <definedName name="AsiaRevenue">#REF!</definedName>
    <definedName name="AsiaVAR">#REF!</definedName>
    <definedName name="ask">'[15]PNL Statement'!#REF!</definedName>
    <definedName name="ASSEMBLY">#REF!</definedName>
    <definedName name="Assembly.">#REF!</definedName>
    <definedName name="ASSEMBLY..">#REF!</definedName>
    <definedName name="ASSEMBLY_DETAIL">#REF!</definedName>
    <definedName name="AssetHeader">#REF!</definedName>
    <definedName name="assets">#REF!</definedName>
    <definedName name="AssetTable">#REF!</definedName>
    <definedName name="ASSYRATE">#REF!</definedName>
    <definedName name="ASUST">#REF!</definedName>
    <definedName name="Attrition">#REF!</definedName>
    <definedName name="aug">#REF!</definedName>
    <definedName name="Austin">#REF!</definedName>
    <definedName name="_xlnm.Auto_Open">#REF!</definedName>
    <definedName name="AutoVins">#REF!</definedName>
    <definedName name="AveOpEx">#REF!</definedName>
    <definedName name="AverageMatLT">#REF!</definedName>
    <definedName name="AvgPrice">#REF!</definedName>
    <definedName name="AxesFormat">#N/A</definedName>
    <definedName name="AxesFormat_4">#N/A</definedName>
    <definedName name="AxesFormat_5">#N/A</definedName>
    <definedName name="AxesFormat_6">#N/A</definedName>
    <definedName name="AxesFormat_7">#N/A</definedName>
    <definedName name="B">#REF!</definedName>
    <definedName name="Backend_Lines">#REF!</definedName>
    <definedName name="BackendThres">#REF!</definedName>
    <definedName name="Balance_Sheet">#REF!</definedName>
    <definedName name="Balance_Sheet.">#REF!</definedName>
    <definedName name="BalanceSheet">#REF!</definedName>
    <definedName name="batam">#REF!</definedName>
    <definedName name="baterva">#N/A</definedName>
    <definedName name="baterva_4">#N/A</definedName>
    <definedName name="baterva_5">#N/A</definedName>
    <definedName name="baterva_6">#N/A</definedName>
    <definedName name="baterva_7">#N/A</definedName>
    <definedName name="bb">#N/A</definedName>
    <definedName name="BB_102">'[8]P_DPTAN _ BEBAN LAIN2'!#REF!</definedName>
    <definedName name="BB_103">'[8]P_DPTAN _ BEBAN LAIN2'!#REF!</definedName>
    <definedName name="BB_104">'[8]P_DPTAN _ BEBAN LAIN2'!#REF!</definedName>
    <definedName name="BB_105">'[8]P_DPTAN _ BEBAN LAIN2'!#REF!</definedName>
    <definedName name="BB_106">'[8]P_DPTAN _ BEBAN LAIN2'!#REF!</definedName>
    <definedName name="BB_107">'[8]P_DPTAN _ BEBAN LAIN2'!#REF!</definedName>
    <definedName name="BB_108">'[8]P_DPTAN _ BEBAN LAIN2'!#REF!</definedName>
    <definedName name="BB_109">'[8]P_DPTAN _ BEBAN LAIN2'!#REF!</definedName>
    <definedName name="BB_110">'[8]P_DPTAN _ BEBAN LAIN2'!#REF!</definedName>
    <definedName name="BB_21">'[8]P_DPTAN _ BEBAN LAIN2'!#REF!</definedName>
    <definedName name="BB_22">'[8]P_DPTAN _ BEBAN LAIN2'!#REF!</definedName>
    <definedName name="BB_23">'[8]P_DPTAN _ BEBAN LAIN2'!#REF!</definedName>
    <definedName name="BB_3">'[9]P_DPTAN _ BEBAN LAIN2'!#REF!</definedName>
    <definedName name="bb_4">#N/A</definedName>
    <definedName name="BB_41">'[8]P_DPTAN _ BEBAN LAIN2'!#REF!</definedName>
    <definedName name="BB_43">'[8]P_DPTAN _ BEBAN LAIN2'!#REF!</definedName>
    <definedName name="bb_5">#N/A</definedName>
    <definedName name="bb_6">#N/A</definedName>
    <definedName name="BB_61">'[8]P_DPTAN _ BEBAN LAIN2'!#REF!</definedName>
    <definedName name="bb_7">#N/A</definedName>
    <definedName name="BB_74">'[8]P_DPTAN _ BEBAN LAIN2'!#REF!</definedName>
    <definedName name="BB_75">'[8]P_DPTAN _ BEBAN LAIN2'!#REF!</definedName>
    <definedName name="BB_76">'[8]P_DPTAN _ BEBAN LAIN2'!#REF!</definedName>
    <definedName name="BB_77">'[8]P_DPTAN _ BEBAN LAIN2'!#REF!</definedName>
    <definedName name="BB_78">'[8]P_DPTAN _ BEBAN LAIN2'!#REF!</definedName>
    <definedName name="BB_79">'[8]P_DPTAN _ BEBAN LAIN2'!#REF!</definedName>
    <definedName name="BB_80">'[8]P_DPTAN _ BEBAN LAIN2'!#REF!</definedName>
    <definedName name="BB_81">'[8]P_DPTAN _ BEBAN LAIN2'!#REF!</definedName>
    <definedName name="BB_82">'[8]P_DPTAN _ BEBAN LAIN2'!#REF!</definedName>
    <definedName name="BB_83">'[8]P_DPTAN _ BEBAN LAIN2'!#REF!</definedName>
    <definedName name="BB_84">'[8]P_DPTAN _ BEBAN LAIN2'!#REF!</definedName>
    <definedName name="BB_85">'[8]P_DPTAN _ BEBAN LAIN2'!#REF!</definedName>
    <definedName name="BB_86">'[8]P_DPTAN _ BEBAN LAIN2'!#REF!</definedName>
    <definedName name="BB_87">'[8]P_DPTAN _ BEBAN LAIN2'!#REF!</definedName>
    <definedName name="BB_88">'[8]P_DPTAN _ BEBAN LAIN2'!#REF!</definedName>
    <definedName name="BB_89">'[8]P_DPTAN _ BEBAN LAIN2'!#REF!</definedName>
    <definedName name="BB_94">'[8]P_DPTAN _ BEBAN LAIN2'!#REF!</definedName>
    <definedName name="BB_95">'[8]P_DPTAN _ BEBAN LAIN2'!#REF!</definedName>
    <definedName name="BB_96">'[8]P_DPTAN _ BEBAN LAIN2'!#REF!</definedName>
    <definedName name="BB_97">'[8]P_DPTAN _ BEBAN LAIN2'!#REF!</definedName>
    <definedName name="BB_99">'[8]P_DPTAN _ BEBAN LAIN2'!#REF!</definedName>
    <definedName name="bbb">#N/A</definedName>
    <definedName name="bbb_4">#N/A</definedName>
    <definedName name="bbb_5">#N/A</definedName>
    <definedName name="bbb_6">#N/A</definedName>
    <definedName name="bbb_7">#N/A</definedName>
    <definedName name="BC">#REF!</definedName>
    <definedName name="BDAIC">#REF!</definedName>
    <definedName name="BDDPO">#REF!</definedName>
    <definedName name="BDDSO">#REF!</definedName>
    <definedName name="BDFTC">#REF!</definedName>
    <definedName name="BDHL">#REF!</definedName>
    <definedName name="BDIFD">#REF!</definedName>
    <definedName name="BDLIC">#REF!</definedName>
    <definedName name="BDLIT">#REF!</definedName>
    <definedName name="BDMC">#REF!</definedName>
    <definedName name="BDNS">#REF!</definedName>
    <definedName name="BDOCT">#REF!</definedName>
    <definedName name="BDOEC">#REF!</definedName>
    <definedName name="BDOFD">#REF!</definedName>
    <definedName name="BDPMC">#REF!</definedName>
    <definedName name="BDRMCC">#REF!</definedName>
    <definedName name="BDRMCT">#REF!</definedName>
    <definedName name="BDSMT">#REF!</definedName>
    <definedName name="BE">#REF!</definedName>
    <definedName name="BEBAN">'[5]P''DPTAN &amp; BEBAN LAIN2'!#REF!</definedName>
    <definedName name="BEBAN_102">'[8]P_DPTAN _ BEBAN LAIN2'!#REF!</definedName>
    <definedName name="BEBAN_103">'[8]P_DPTAN _ BEBAN LAIN2'!#REF!</definedName>
    <definedName name="BEBAN_104">'[8]P_DPTAN _ BEBAN LAIN2'!#REF!</definedName>
    <definedName name="BEBAN_105">'[8]P_DPTAN _ BEBAN LAIN2'!#REF!</definedName>
    <definedName name="BEBAN_106">'[8]P_DPTAN _ BEBAN LAIN2'!#REF!</definedName>
    <definedName name="BEBAN_107">'[8]P_DPTAN _ BEBAN LAIN2'!#REF!</definedName>
    <definedName name="BEBAN_108">'[8]P_DPTAN _ BEBAN LAIN2'!#REF!</definedName>
    <definedName name="BEBAN_109">'[8]P_DPTAN _ BEBAN LAIN2'!#REF!</definedName>
    <definedName name="BEBAN_110">'[8]P_DPTAN _ BEBAN LAIN2'!#REF!</definedName>
    <definedName name="BEBAN_21">'[8]P_DPTAN _ BEBAN LAIN2'!#REF!</definedName>
    <definedName name="BEBAN_22">'[8]P_DPTAN _ BEBAN LAIN2'!#REF!</definedName>
    <definedName name="BEBAN_23">'[8]P_DPTAN _ BEBAN LAIN2'!#REF!</definedName>
    <definedName name="BEBAN_3">'[9]P_DPTAN _ BEBAN LAIN2'!#REF!</definedName>
    <definedName name="BEBAN_41">'[8]P_DPTAN _ BEBAN LAIN2'!#REF!</definedName>
    <definedName name="BEBAN_43">'[8]P_DPTAN _ BEBAN LAIN2'!#REF!</definedName>
    <definedName name="BEBAN_61">'[8]P_DPTAN _ BEBAN LAIN2'!#REF!</definedName>
    <definedName name="BEBAN_74">'[8]P_DPTAN _ BEBAN LAIN2'!#REF!</definedName>
    <definedName name="BEBAN_75">'[8]P_DPTAN _ BEBAN LAIN2'!#REF!</definedName>
    <definedName name="BEBAN_76">'[8]P_DPTAN _ BEBAN LAIN2'!#REF!</definedName>
    <definedName name="BEBAN_77">'[8]P_DPTAN _ BEBAN LAIN2'!#REF!</definedName>
    <definedName name="BEBAN_78">'[8]P_DPTAN _ BEBAN LAIN2'!#REF!</definedName>
    <definedName name="BEBAN_79">'[8]P_DPTAN _ BEBAN LAIN2'!#REF!</definedName>
    <definedName name="BEBAN_80">'[8]P_DPTAN _ BEBAN LAIN2'!#REF!</definedName>
    <definedName name="BEBAN_81">'[8]P_DPTAN _ BEBAN LAIN2'!#REF!</definedName>
    <definedName name="BEBAN_82">'[8]P_DPTAN _ BEBAN LAIN2'!#REF!</definedName>
    <definedName name="BEBAN_83">'[8]P_DPTAN _ BEBAN LAIN2'!#REF!</definedName>
    <definedName name="BEBAN_84">'[8]P_DPTAN _ BEBAN LAIN2'!#REF!</definedName>
    <definedName name="BEBAN_85">'[8]P_DPTAN _ BEBAN LAIN2'!#REF!</definedName>
    <definedName name="BEBAN_86">'[8]P_DPTAN _ BEBAN LAIN2'!#REF!</definedName>
    <definedName name="BEBAN_87">'[8]P_DPTAN _ BEBAN LAIN2'!#REF!</definedName>
    <definedName name="BEBAN_88">'[8]P_DPTAN _ BEBAN LAIN2'!#REF!</definedName>
    <definedName name="BEBAN_89">'[8]P_DPTAN _ BEBAN LAIN2'!#REF!</definedName>
    <definedName name="BEBAN_94">'[8]P_DPTAN _ BEBAN LAIN2'!#REF!</definedName>
    <definedName name="BEBAN_95">'[8]P_DPTAN _ BEBAN LAIN2'!#REF!</definedName>
    <definedName name="BEBAN_96">'[8]P_DPTAN _ BEBAN LAIN2'!#REF!</definedName>
    <definedName name="BEBAN_97">'[8]P_DPTAN _ BEBAN LAIN2'!#REF!</definedName>
    <definedName name="BEBAN_99">'[8]P_DPTAN _ BEBAN LAIN2'!#REF!</definedName>
    <definedName name="BEBANLL">'[5]P''DPTAN &amp; BEBAN LAIN2'!#REF!</definedName>
    <definedName name="BEBANLL_102">'[8]P_DPTAN _ BEBAN LAIN2'!#REF!</definedName>
    <definedName name="BEBANLL_103">'[8]P_DPTAN _ BEBAN LAIN2'!#REF!</definedName>
    <definedName name="BEBANLL_104">'[8]P_DPTAN _ BEBAN LAIN2'!#REF!</definedName>
    <definedName name="BEBANLL_105">'[8]P_DPTAN _ BEBAN LAIN2'!#REF!</definedName>
    <definedName name="BEBANLL_106">'[8]P_DPTAN _ BEBAN LAIN2'!#REF!</definedName>
    <definedName name="BEBANLL_107">'[8]P_DPTAN _ BEBAN LAIN2'!#REF!</definedName>
    <definedName name="BEBANLL_108">'[8]P_DPTAN _ BEBAN LAIN2'!#REF!</definedName>
    <definedName name="BEBANLL_109">'[8]P_DPTAN _ BEBAN LAIN2'!#REF!</definedName>
    <definedName name="BEBANLL_110">'[8]P_DPTAN _ BEBAN LAIN2'!#REF!</definedName>
    <definedName name="BEBANLL_21">'[8]P_DPTAN _ BEBAN LAIN2'!#REF!</definedName>
    <definedName name="BEBANLL_22">'[8]P_DPTAN _ BEBAN LAIN2'!#REF!</definedName>
    <definedName name="BEBANLL_23">'[8]P_DPTAN _ BEBAN LAIN2'!#REF!</definedName>
    <definedName name="BEBANLL_3">'[9]P_DPTAN _ BEBAN LAIN2'!#REF!</definedName>
    <definedName name="BEBANLL_41">'[8]P_DPTAN _ BEBAN LAIN2'!#REF!</definedName>
    <definedName name="BEBANLL_43">'[8]P_DPTAN _ BEBAN LAIN2'!#REF!</definedName>
    <definedName name="BEBANLL_61">'[8]P_DPTAN _ BEBAN LAIN2'!#REF!</definedName>
    <definedName name="BEBANLL_74">'[8]P_DPTAN _ BEBAN LAIN2'!#REF!</definedName>
    <definedName name="BEBANLL_75">'[8]P_DPTAN _ BEBAN LAIN2'!#REF!</definedName>
    <definedName name="BEBANLL_76">'[8]P_DPTAN _ BEBAN LAIN2'!#REF!</definedName>
    <definedName name="BEBANLL_77">'[8]P_DPTAN _ BEBAN LAIN2'!#REF!</definedName>
    <definedName name="BEBANLL_78">'[8]P_DPTAN _ BEBAN LAIN2'!#REF!</definedName>
    <definedName name="BEBANLL_79">'[8]P_DPTAN _ BEBAN LAIN2'!#REF!</definedName>
    <definedName name="BEBANLL_80">'[8]P_DPTAN _ BEBAN LAIN2'!#REF!</definedName>
    <definedName name="BEBANLL_81">'[8]P_DPTAN _ BEBAN LAIN2'!#REF!</definedName>
    <definedName name="BEBANLL_82">'[8]P_DPTAN _ BEBAN LAIN2'!#REF!</definedName>
    <definedName name="BEBANLL_83">'[8]P_DPTAN _ BEBAN LAIN2'!#REF!</definedName>
    <definedName name="BEBANLL_84">'[8]P_DPTAN _ BEBAN LAIN2'!#REF!</definedName>
    <definedName name="BEBANLL_85">'[8]P_DPTAN _ BEBAN LAIN2'!#REF!</definedName>
    <definedName name="BEBANLL_86">'[8]P_DPTAN _ BEBAN LAIN2'!#REF!</definedName>
    <definedName name="BEBANLL_87">'[8]P_DPTAN _ BEBAN LAIN2'!#REF!</definedName>
    <definedName name="BEBANLL_88">'[8]P_DPTAN _ BEBAN LAIN2'!#REF!</definedName>
    <definedName name="BEBANLL_89">'[8]P_DPTAN _ BEBAN LAIN2'!#REF!</definedName>
    <definedName name="BEBANLL_94">'[8]P_DPTAN _ BEBAN LAIN2'!#REF!</definedName>
    <definedName name="BEBANLL_95">'[8]P_DPTAN _ BEBAN LAIN2'!#REF!</definedName>
    <definedName name="BEBANLL_96">'[8]P_DPTAN _ BEBAN LAIN2'!#REF!</definedName>
    <definedName name="BEBANLL_97">'[8]P_DPTAN _ BEBAN LAIN2'!#REF!</definedName>
    <definedName name="BEBANLL_99">'[8]P_DPTAN _ BEBAN LAIN2'!#REF!</definedName>
    <definedName name="BeginDate">#REF!</definedName>
    <definedName name="BeginDate2">#REF!</definedName>
    <definedName name="BeginDate3">#REF!</definedName>
    <definedName name="BeginDate4">#REF!</definedName>
    <definedName name="Begining_of_Table">#REF!</definedName>
    <definedName name="BFRate">#REF!</definedName>
    <definedName name="BG_Del" hidden="1">15</definedName>
    <definedName name="BG_Ins" hidden="1">4</definedName>
    <definedName name="BG_Mod" hidden="1">6</definedName>
    <definedName name="BGARwk">#REF!</definedName>
    <definedName name="BICost">#REF!</definedName>
    <definedName name="BICust">#REF!</definedName>
    <definedName name="BICycleTime">#REF!</definedName>
    <definedName name="BIDepYN">#REF!</definedName>
    <definedName name="BILdULdRate">#REF!</definedName>
    <definedName name="BIRepairTime">#REF!</definedName>
    <definedName name="BITime">#REF!</definedName>
    <definedName name="BIYN">#REF!</definedName>
    <definedName name="BlackWhiteNote">#REF!</definedName>
    <definedName name="BLANK">#REF!</definedName>
    <definedName name="BLL">'[5]P''DPTAN &amp; BEBAN LAIN2'!#REF!</definedName>
    <definedName name="BLL_102">'[8]P_DPTAN _ BEBAN LAIN2'!#REF!</definedName>
    <definedName name="BLL_103">'[8]P_DPTAN _ BEBAN LAIN2'!#REF!</definedName>
    <definedName name="BLL_104">'[8]P_DPTAN _ BEBAN LAIN2'!#REF!</definedName>
    <definedName name="BLL_105">'[8]P_DPTAN _ BEBAN LAIN2'!#REF!</definedName>
    <definedName name="BLL_106">'[8]P_DPTAN _ BEBAN LAIN2'!#REF!</definedName>
    <definedName name="BLL_107">'[8]P_DPTAN _ BEBAN LAIN2'!#REF!</definedName>
    <definedName name="BLL_108">'[8]P_DPTAN _ BEBAN LAIN2'!#REF!</definedName>
    <definedName name="BLL_109">'[8]P_DPTAN _ BEBAN LAIN2'!#REF!</definedName>
    <definedName name="BLL_110">'[8]P_DPTAN _ BEBAN LAIN2'!#REF!</definedName>
    <definedName name="BLL_21">'[8]P_DPTAN _ BEBAN LAIN2'!#REF!</definedName>
    <definedName name="BLL_22">'[8]P_DPTAN _ BEBAN LAIN2'!#REF!</definedName>
    <definedName name="BLL_23">'[8]P_DPTAN _ BEBAN LAIN2'!#REF!</definedName>
    <definedName name="BLL_3">'[9]P_DPTAN _ BEBAN LAIN2'!#REF!</definedName>
    <definedName name="BLL_41">'[8]P_DPTAN _ BEBAN LAIN2'!#REF!</definedName>
    <definedName name="BLL_43">'[8]P_DPTAN _ BEBAN LAIN2'!#REF!</definedName>
    <definedName name="BLL_61">'[8]P_DPTAN _ BEBAN LAIN2'!#REF!</definedName>
    <definedName name="BLL_74">'[8]P_DPTAN _ BEBAN LAIN2'!#REF!</definedName>
    <definedName name="BLL_75">'[8]P_DPTAN _ BEBAN LAIN2'!#REF!</definedName>
    <definedName name="BLL_76">'[8]P_DPTAN _ BEBAN LAIN2'!#REF!</definedName>
    <definedName name="BLL_77">'[8]P_DPTAN _ BEBAN LAIN2'!#REF!</definedName>
    <definedName name="BLL_78">'[8]P_DPTAN _ BEBAN LAIN2'!#REF!</definedName>
    <definedName name="BLL_79">'[8]P_DPTAN _ BEBAN LAIN2'!#REF!</definedName>
    <definedName name="BLL_80">'[8]P_DPTAN _ BEBAN LAIN2'!#REF!</definedName>
    <definedName name="BLL_81">'[8]P_DPTAN _ BEBAN LAIN2'!#REF!</definedName>
    <definedName name="BLL_82">'[8]P_DPTAN _ BEBAN LAIN2'!#REF!</definedName>
    <definedName name="BLL_83">'[8]P_DPTAN _ BEBAN LAIN2'!#REF!</definedName>
    <definedName name="BLL_84">'[8]P_DPTAN _ BEBAN LAIN2'!#REF!</definedName>
    <definedName name="BLL_85">'[8]P_DPTAN _ BEBAN LAIN2'!#REF!</definedName>
    <definedName name="BLL_86">'[8]P_DPTAN _ BEBAN LAIN2'!#REF!</definedName>
    <definedName name="BLL_87">'[8]P_DPTAN _ BEBAN LAIN2'!#REF!</definedName>
    <definedName name="BLL_88">'[8]P_DPTAN _ BEBAN LAIN2'!#REF!</definedName>
    <definedName name="BLL_89">'[8]P_DPTAN _ BEBAN LAIN2'!#REF!</definedName>
    <definedName name="BLL_94">'[8]P_DPTAN _ BEBAN LAIN2'!#REF!</definedName>
    <definedName name="BLL_95">'[8]P_DPTAN _ BEBAN LAIN2'!#REF!</definedName>
    <definedName name="BLL_96">'[8]P_DPTAN _ BEBAN LAIN2'!#REF!</definedName>
    <definedName name="BLL_97">'[8]P_DPTAN _ BEBAN LAIN2'!#REF!</definedName>
    <definedName name="BLL_99">'[8]P_DPTAN _ BEBAN LAIN2'!#REF!</definedName>
    <definedName name="Board_Length">#REF!</definedName>
    <definedName name="Board_Length..">#REF!</definedName>
    <definedName name="BoardpBI">#REF!</definedName>
    <definedName name="bob">#REF!</definedName>
    <definedName name="bom">#REF!</definedName>
    <definedName name="Bom_cost">#REF!</definedName>
    <definedName name="Bonus">#REF!</definedName>
    <definedName name="bord">#REF!</definedName>
    <definedName name="boris">#REF!</definedName>
    <definedName name="BraCPMF">#REF!</definedName>
    <definedName name="BraRD">#REF!</definedName>
    <definedName name="BraReb">#REF!</definedName>
    <definedName name="brazil">#REF!</definedName>
    <definedName name="Brazil2">#REF!</definedName>
    <definedName name="Breakout_Report">#REF!</definedName>
    <definedName name="breaktable">#REF!</definedName>
    <definedName name="BS">#REF!</definedName>
    <definedName name="BS_4">#N/A</definedName>
    <definedName name="BS_4_19">#REF!</definedName>
    <definedName name="BS_4_21">#REF!</definedName>
    <definedName name="BS_5">#N/A</definedName>
    <definedName name="BS_6">#N/A</definedName>
    <definedName name="BS_7">#N/A</definedName>
    <definedName name="BS_temp">#N/A</definedName>
    <definedName name="BS_temp_4">#N/A</definedName>
    <definedName name="BS_temp_5">#N/A</definedName>
    <definedName name="BS_temp_6">#N/A</definedName>
    <definedName name="BS_temp_7">#N/A</definedName>
    <definedName name="BSLockandSend">#REF!</definedName>
    <definedName name="bu">[16]Info!$C$6</definedName>
    <definedName name="BUD">#REF!</definedName>
    <definedName name="BUD..">#REF!</definedName>
    <definedName name="buda">#REF!</definedName>
    <definedName name="budg">[16]Info!$C$6</definedName>
    <definedName name="Building_2_Labor_Cost_Control____to_Shipment_versus_Target">#REF!,#REF!</definedName>
    <definedName name="BULKHEAD">#REF!</definedName>
    <definedName name="BULKHEAD..">#REF!</definedName>
    <definedName name="burden">#REF!,#REF!,#REF!,#REF!,#REF!</definedName>
    <definedName name="BusPartnerExistList">#REF!</definedName>
    <definedName name="BW">#REF!</definedName>
    <definedName name="BW..">#REF!</definedName>
    <definedName name="C_">#REF!</definedName>
    <definedName name="CA_PN">#REF!</definedName>
    <definedName name="cad">#REF!</definedName>
    <definedName name="CalcAgencyPrice">#REF!</definedName>
    <definedName name="CalcAgencyPrice.">#REF!</definedName>
    <definedName name="canada">#REF!</definedName>
    <definedName name="Cash_Debt">#REF!</definedName>
    <definedName name="Cash_Debt.">#REF!</definedName>
    <definedName name="Cash_Flow">#REF!</definedName>
    <definedName name="Cash_Flow.">#REF!</definedName>
    <definedName name="Cat">#REF!</definedName>
    <definedName name="Category">#REF!</definedName>
    <definedName name="cbom">#REF!</definedName>
    <definedName name="cbom1">#REF!</definedName>
    <definedName name="cbom2">#REF!</definedName>
    <definedName name="cbom3">#REF!</definedName>
    <definedName name="cbom4">#REF!</definedName>
    <definedName name="cbom5">#REF!</definedName>
    <definedName name="cbom6">#REF!</definedName>
    <definedName name="cbs">#REF!</definedName>
    <definedName name="CBSChanges">#REF!</definedName>
    <definedName name="CBSDECDOB">#REF!</definedName>
    <definedName name="CBSSORT">#REF!</definedName>
    <definedName name="cbsvia">#REF!</definedName>
    <definedName name="ccc">#N/A</definedName>
    <definedName name="ccc_4">#N/A</definedName>
    <definedName name="ccc_5">#N/A</definedName>
    <definedName name="ccc_6">#N/A</definedName>
    <definedName name="ccc_7">#N/A</definedName>
    <definedName name="CCoatingRate">#REF!</definedName>
    <definedName name="cd">#REF!</definedName>
    <definedName name="cdsacd">#N/A</definedName>
    <definedName name="cdsacd_4">#N/A</definedName>
    <definedName name="cdsacd_5">#N/A</definedName>
    <definedName name="cdsacd_6">#N/A</definedName>
    <definedName name="cdsacd_7">#N/A</definedName>
    <definedName name="Cellsdown">#REF!</definedName>
    <definedName name="CF">#REF!</definedName>
    <definedName name="cf2_4">#N/A</definedName>
    <definedName name="cf2_5">#N/A</definedName>
    <definedName name="cf2_6">#N/A</definedName>
    <definedName name="cf2_7">#N/A</definedName>
    <definedName name="CFT">#REF!</definedName>
    <definedName name="CFT.">#REF!</definedName>
    <definedName name="CFT..">#REF!</definedName>
    <definedName name="ch">#REF!</definedName>
    <definedName name="check2">#REF!</definedName>
    <definedName name="check3">#REF!</definedName>
    <definedName name="Checkbox">#REF!</definedName>
    <definedName name="checked">#REF!</definedName>
    <definedName name="China">#N/A</definedName>
    <definedName name="China_4">#N/A</definedName>
    <definedName name="China_5">#N/A</definedName>
    <definedName name="China_6">#N/A</definedName>
    <definedName name="China_7">#N/A</definedName>
    <definedName name="chkIpoPrice">#REF!</definedName>
    <definedName name="CIB">'[5]P''DPTAN &amp; BEBAN LAIN2'!#REF!</definedName>
    <definedName name="CIB_102">'[8]P_DPTAN _ BEBAN LAIN2'!#REF!</definedName>
    <definedName name="CIB_103">'[8]P_DPTAN _ BEBAN LAIN2'!#REF!</definedName>
    <definedName name="CIB_104">'[8]P_DPTAN _ BEBAN LAIN2'!#REF!</definedName>
    <definedName name="CIB_105">'[8]P_DPTAN _ BEBAN LAIN2'!#REF!</definedName>
    <definedName name="CIB_106">'[8]P_DPTAN _ BEBAN LAIN2'!#REF!</definedName>
    <definedName name="CIB_107">'[8]P_DPTAN _ BEBAN LAIN2'!#REF!</definedName>
    <definedName name="CIB_108">'[8]P_DPTAN _ BEBAN LAIN2'!#REF!</definedName>
    <definedName name="CIB_109">'[8]P_DPTAN _ BEBAN LAIN2'!#REF!</definedName>
    <definedName name="CIB_110">'[8]P_DPTAN _ BEBAN LAIN2'!#REF!</definedName>
    <definedName name="CIB_21">'[8]P_DPTAN _ BEBAN LAIN2'!#REF!</definedName>
    <definedName name="CIB_22">'[8]P_DPTAN _ BEBAN LAIN2'!#REF!</definedName>
    <definedName name="CIB_23">'[8]P_DPTAN _ BEBAN LAIN2'!#REF!</definedName>
    <definedName name="CIB_3">'[9]P_DPTAN _ BEBAN LAIN2'!#REF!</definedName>
    <definedName name="CIB_41">'[8]P_DPTAN _ BEBAN LAIN2'!#REF!</definedName>
    <definedName name="CIB_43">'[8]P_DPTAN _ BEBAN LAIN2'!#REF!</definedName>
    <definedName name="CIB_61">'[8]P_DPTAN _ BEBAN LAIN2'!#REF!</definedName>
    <definedName name="CIB_74">'[8]P_DPTAN _ BEBAN LAIN2'!#REF!</definedName>
    <definedName name="CIB_75">'[8]P_DPTAN _ BEBAN LAIN2'!#REF!</definedName>
    <definedName name="CIB_76">'[8]P_DPTAN _ BEBAN LAIN2'!#REF!</definedName>
    <definedName name="CIB_77">'[8]P_DPTAN _ BEBAN LAIN2'!#REF!</definedName>
    <definedName name="CIB_78">'[8]P_DPTAN _ BEBAN LAIN2'!#REF!</definedName>
    <definedName name="CIB_79">'[8]P_DPTAN _ BEBAN LAIN2'!#REF!</definedName>
    <definedName name="CIB_80">'[8]P_DPTAN _ BEBAN LAIN2'!#REF!</definedName>
    <definedName name="CIB_81">'[8]P_DPTAN _ BEBAN LAIN2'!#REF!</definedName>
    <definedName name="CIB_82">'[8]P_DPTAN _ BEBAN LAIN2'!#REF!</definedName>
    <definedName name="CIB_83">'[8]P_DPTAN _ BEBAN LAIN2'!#REF!</definedName>
    <definedName name="CIB_84">'[8]P_DPTAN _ BEBAN LAIN2'!#REF!</definedName>
    <definedName name="CIB_85">'[8]P_DPTAN _ BEBAN LAIN2'!#REF!</definedName>
    <definedName name="CIB_86">'[8]P_DPTAN _ BEBAN LAIN2'!#REF!</definedName>
    <definedName name="CIB_87">'[8]P_DPTAN _ BEBAN LAIN2'!#REF!</definedName>
    <definedName name="CIB_88">'[8]P_DPTAN _ BEBAN LAIN2'!#REF!</definedName>
    <definedName name="CIB_89">'[8]P_DPTAN _ BEBAN LAIN2'!#REF!</definedName>
    <definedName name="CIB_94">'[8]P_DPTAN _ BEBAN LAIN2'!#REF!</definedName>
    <definedName name="CIB_95">'[8]P_DPTAN _ BEBAN LAIN2'!#REF!</definedName>
    <definedName name="CIB_96">'[8]P_DPTAN _ BEBAN LAIN2'!#REF!</definedName>
    <definedName name="CIB_97">'[8]P_DPTAN _ BEBAN LAIN2'!#REF!</definedName>
    <definedName name="CIB_99">'[8]P_DPTAN _ BEBAN LAIN2'!#REF!</definedName>
    <definedName name="Cisco_margins">#REF!</definedName>
    <definedName name="cisco1">#REF!</definedName>
    <definedName name="cisco2">#REF!</definedName>
    <definedName name="cisco3">#REF!</definedName>
    <definedName name="cisco4">#REF!</definedName>
    <definedName name="cisco5">#REF!</definedName>
    <definedName name="CiscoCalculations">#REF!</definedName>
    <definedName name="ciscocomplexity">#REF!</definedName>
    <definedName name="ciscoinput">#REF!</definedName>
    <definedName name="ciscolabor">#REF!</definedName>
    <definedName name="CiscoOutput">#REF!</definedName>
    <definedName name="ciscotest">#REF!</definedName>
    <definedName name="CiscoTestInputs">#REF!</definedName>
    <definedName name="Claus">#REF!</definedName>
    <definedName name="Client">#REF!</definedName>
    <definedName name="CLIENT_NAME_54">#REF!</definedName>
    <definedName name="CLIENT_NAME_60">#REF!</definedName>
    <definedName name="Closed">#REF!</definedName>
    <definedName name="cnh">#REF!</definedName>
    <definedName name="COA">[17]COA!$A$4:$E$673</definedName>
    <definedName name="coah">#REF!</definedName>
    <definedName name="code">#REF!</definedName>
    <definedName name="col">#REF!</definedName>
    <definedName name="Columbia">#REF!</definedName>
    <definedName name="columna">#REF!</definedName>
    <definedName name="combo">#REF!</definedName>
    <definedName name="COMDEF">#REF!</definedName>
    <definedName name="comments">#REF!</definedName>
    <definedName name="Commission">#REF!</definedName>
    <definedName name="Commission.">#REF!</definedName>
    <definedName name="commit">#REF!</definedName>
    <definedName name="Commit_Data">#REF!</definedName>
    <definedName name="comp">#REF!</definedName>
    <definedName name="Companies">#REF!</definedName>
    <definedName name="CompanyName">#REF!</definedName>
    <definedName name="CompanyName1">#REF!</definedName>
    <definedName name="CompanyName2">#REF!</definedName>
    <definedName name="CompanyName3">#REF!</definedName>
    <definedName name="CompanyTicker1">#REF!</definedName>
    <definedName name="CompanyTicker2">#REF!</definedName>
    <definedName name="CompanyTicker3">#REF!</definedName>
    <definedName name="Comparision">[2]Comparison!$1:$3,[2]Comparison!$A:$B</definedName>
    <definedName name="Comparison">#REF!</definedName>
    <definedName name="ComParts">#REF!</definedName>
    <definedName name="components">#REF!</definedName>
    <definedName name="ConfCoatCust">#REF!</definedName>
    <definedName name="ConfCoatYN">#REF!</definedName>
    <definedName name="converter">#REF!</definedName>
    <definedName name="converter2">#REF!</definedName>
    <definedName name="COPY">#REF!</definedName>
    <definedName name="copy_area">#REF!</definedName>
    <definedName name="copy1">#REF!</definedName>
    <definedName name="cost">#REF!</definedName>
    <definedName name="Cost_of_Capital">#REF!</definedName>
    <definedName name="Cost_of_Capital.">#REF!</definedName>
    <definedName name="cost4">#REF!</definedName>
    <definedName name="Country">#REF!</definedName>
    <definedName name="COVER">#REF!</definedName>
    <definedName name="COVER_4">#REF!</definedName>
    <definedName name="COVER_4_19">#REF!</definedName>
    <definedName name="COVER_4_21">#REF!</definedName>
    <definedName name="covercash">[18]Cover!$A$2:$J$50</definedName>
    <definedName name="covercash_10">[19]Cover!$A$2:$J$50</definedName>
    <definedName name="covercash_10_2">[20]Cover!$A$2:$J$50</definedName>
    <definedName name="covercash_2">[21]Cover!$A$2:$J$50</definedName>
    <definedName name="covercash_6">[19]Cover!$A$2:$J$50</definedName>
    <definedName name="covercash_6_2">[20]Cover!$A$2:$J$50</definedName>
    <definedName name="covercash_7">[19]Cover!$A$2:$J$50</definedName>
    <definedName name="covercash_7_2">[20]Cover!$A$2:$J$50</definedName>
    <definedName name="covercash_8">[19]Cover!$A$2:$J$50</definedName>
    <definedName name="covercash_8_2">[20]Cover!$A$2:$J$50</definedName>
    <definedName name="covercash_9">[19]Cover!$A$2:$J$50</definedName>
    <definedName name="covercash_9_2">[20]Cover!$A$2:$J$50</definedName>
    <definedName name="covercash2">[18]Cover!$A$2:$J$50</definedName>
    <definedName name="covercash2_10">[19]Cover!$A$2:$J$50</definedName>
    <definedName name="covercash2_10_2">[20]Cover!$A$2:$J$50</definedName>
    <definedName name="covercash2_2">[21]Cover!$A$2:$J$50</definedName>
    <definedName name="covercash2_6">[19]Cover!$A$2:$J$50</definedName>
    <definedName name="covercash2_6_2">[20]Cover!$A$2:$J$50</definedName>
    <definedName name="covercash2_7">[19]Cover!$A$2:$J$50</definedName>
    <definedName name="covercash2_7_2">[20]Cover!$A$2:$J$50</definedName>
    <definedName name="covercash2_8">[19]Cover!$A$2:$J$50</definedName>
    <definedName name="covercash2_8_2">[20]Cover!$A$2:$J$50</definedName>
    <definedName name="covercash2_9">[19]Cover!$A$2:$J$50</definedName>
    <definedName name="covercash2_9_2">[20]Cover!$A$2:$J$50</definedName>
    <definedName name="Covercash3_1">[22]Cover!$A$2:$J$50</definedName>
    <definedName name="coversheet">#REF!</definedName>
    <definedName name="CoyIndx">#REF!</definedName>
    <definedName name="cqeq">#N/A</definedName>
    <definedName name="cqeq_4">#N/A</definedName>
    <definedName name="cqeq_5">#N/A</definedName>
    <definedName name="cqeq_6">#N/A</definedName>
    <definedName name="cqeq_7">#N/A</definedName>
    <definedName name="creed">#REF!</definedName>
    <definedName name="Creedmoor">#REF!</definedName>
    <definedName name="Crncy">[23]Setup!$E$7</definedName>
    <definedName name="Crng_Landscape">#REF!</definedName>
    <definedName name="Crng_Normal">#REF!</definedName>
    <definedName name="Crng_Portrait">#REF!</definedName>
    <definedName name="Crng_WPane">#REF!</definedName>
    <definedName name="cscm">#REF!</definedName>
    <definedName name="cscm1">#REF!</definedName>
    <definedName name="cscm2">#REF!</definedName>
    <definedName name="cscm3">#REF!</definedName>
    <definedName name="cscm4">#REF!</definedName>
    <definedName name="CSCMMthWg">#REF!</definedName>
    <definedName name="Currencies">#REF!</definedName>
    <definedName name="CurrencyCell">#REF!</definedName>
    <definedName name="CurrencySymbol">#REF!</definedName>
    <definedName name="Current">#REF!</definedName>
    <definedName name="Cus">#N/A</definedName>
    <definedName name="CUST">#REF!</definedName>
    <definedName name="cust_master">#REF!</definedName>
    <definedName name="cust2">#REF!</definedName>
    <definedName name="cust3">#REF!</definedName>
    <definedName name="custconv">#REF!</definedName>
    <definedName name="Customer">#REF!</definedName>
    <definedName name="customers">#REF!</definedName>
    <definedName name="customers2">#REF!</definedName>
    <definedName name="customers6">#REF!</definedName>
    <definedName name="CustomIndexDate">#REF!</definedName>
    <definedName name="CustomIndexValue">#REF!</definedName>
    <definedName name="custtotals">#REF!</definedName>
    <definedName name="cutoff">#REF!</definedName>
    <definedName name="D">#REF!</definedName>
    <definedName name="D1A">#REF!</definedName>
    <definedName name="D1B">#REF!</definedName>
    <definedName name="Daily">#REF!</definedName>
    <definedName name="DaRWk1">#REF!</definedName>
    <definedName name="Darwk1.">#REF!</definedName>
    <definedName name="DaRWk10">#REF!</definedName>
    <definedName name="Darwk10.">#REF!</definedName>
    <definedName name="DaRWk11">#REF!</definedName>
    <definedName name="Darwk11.">#REF!</definedName>
    <definedName name="DaRWk12">#REF!</definedName>
    <definedName name="Darwk12.">#REF!</definedName>
    <definedName name="DaRWk2">#REF!</definedName>
    <definedName name="Darwk2.">#REF!</definedName>
    <definedName name="DaRWk3">#REF!</definedName>
    <definedName name="Darwk3.">#REF!</definedName>
    <definedName name="DaRWk4">#REF!</definedName>
    <definedName name="Darwk4.">#REF!</definedName>
    <definedName name="DaRWk5">#REF!</definedName>
    <definedName name="Darwk5.">#REF!</definedName>
    <definedName name="DaRWk6">#REF!</definedName>
    <definedName name="Darwk6.">#REF!</definedName>
    <definedName name="DaRWk8">#REF!</definedName>
    <definedName name="Darwk8.">#REF!</definedName>
    <definedName name="DaRwk9">#REF!</definedName>
    <definedName name="Darwk9.">#REF!</definedName>
    <definedName name="dat">[16]Info!$C$5</definedName>
    <definedName name="Data_Table_2">#REF!</definedName>
    <definedName name="Data_Table_3">#REF!</definedName>
    <definedName name="Data_Table_4">#REF!</definedName>
    <definedName name="DataAdjust">#REF!</definedName>
    <definedName name="_xlnm.Database">#REF!</definedName>
    <definedName name="Database.">#REF!</definedName>
    <definedName name="Database..">#REF!</definedName>
    <definedName name="Database_MI">#REF!</definedName>
    <definedName name="DataRange">#REF!</definedName>
    <definedName name="datatable">#REF!</definedName>
    <definedName name="Date">#REF!</definedName>
    <definedName name="DateClos">#REF!</definedName>
    <definedName name="DateReq">#REF!</definedName>
    <definedName name="DateSubmit">#REF!</definedName>
    <definedName name="dav">#N/A</definedName>
    <definedName name="dav_4">#N/A</definedName>
    <definedName name="dav_5">#N/A</definedName>
    <definedName name="dav_6">#N/A</definedName>
    <definedName name="dav_7">#N/A</definedName>
    <definedName name="david">#REF!</definedName>
    <definedName name="DaWk7">#REF!</definedName>
    <definedName name="Dawk7.">#REF!</definedName>
    <definedName name="day_range">#REF!</definedName>
    <definedName name="day_range.">#REF!</definedName>
    <definedName name="day_range..">#REF!</definedName>
    <definedName name="DaypMonth">#REF!</definedName>
    <definedName name="Days_in_Receivables">#REF!,#REF!</definedName>
    <definedName name="Days_in_Receivables_16">#REF!,#REF!</definedName>
    <definedName name="DayspYear">#REF!</definedName>
    <definedName name="daysrange">#REF!</definedName>
    <definedName name="daysrange.">#REF!</definedName>
    <definedName name="daysrange..">#REF!</definedName>
    <definedName name="DB">#REF!</definedName>
    <definedName name="dbrwk1">#REF!</definedName>
    <definedName name="dbrwk1.">#REF!</definedName>
    <definedName name="dbrwk10">#REF!</definedName>
    <definedName name="dbrwk10.">#REF!</definedName>
    <definedName name="dbrwk11">#REF!</definedName>
    <definedName name="dbrwk11.">#REF!</definedName>
    <definedName name="dbrwk12">#REF!</definedName>
    <definedName name="dbrwk12.">#REF!</definedName>
    <definedName name="dbrwk2">#REF!</definedName>
    <definedName name="dbrwk2.">#REF!</definedName>
    <definedName name="dbrwk3">#REF!</definedName>
    <definedName name="dbrwk3.">#REF!</definedName>
    <definedName name="dbrwk4">#REF!</definedName>
    <definedName name="dbrwk4.">#REF!</definedName>
    <definedName name="dbrwk5">#REF!</definedName>
    <definedName name="dbrwk5.">#REF!</definedName>
    <definedName name="dbrwk6">#REF!</definedName>
    <definedName name="dbrwk6.">#REF!</definedName>
    <definedName name="dbrwk7">#REF!</definedName>
    <definedName name="dbrwk7.">#REF!</definedName>
    <definedName name="dbrwk8">#REF!</definedName>
    <definedName name="dbrwk8.">#REF!</definedName>
    <definedName name="dbrwk9">#REF!</definedName>
    <definedName name="dbrwk9.">#REF!</definedName>
    <definedName name="dcdsac">#N/A</definedName>
    <definedName name="dcdsac_4">#N/A</definedName>
    <definedName name="dcdsac_5">#N/A</definedName>
    <definedName name="dcdsac_6">#N/A</definedName>
    <definedName name="dcdsac_7">#N/A</definedName>
    <definedName name="dcrwk1">#REF!</definedName>
    <definedName name="dcrwk1.">#REF!</definedName>
    <definedName name="dcrwk10">#REF!</definedName>
    <definedName name="dcrwk10.">#REF!</definedName>
    <definedName name="dcrwk11">#REF!</definedName>
    <definedName name="dcrwk11.">#REF!</definedName>
    <definedName name="dcrwk12">#REF!</definedName>
    <definedName name="dcrwk12.">#REF!</definedName>
    <definedName name="dcrwk2">#REF!</definedName>
    <definedName name="dcrwk2.">#REF!</definedName>
    <definedName name="dcrwk3">#REF!</definedName>
    <definedName name="dcrwk3.">#REF!</definedName>
    <definedName name="dcrwk4">#REF!</definedName>
    <definedName name="dcrwk4.">#REF!</definedName>
    <definedName name="dcrwk5">#REF!</definedName>
    <definedName name="dcrwk5.">#REF!</definedName>
    <definedName name="dcrwk6">#REF!</definedName>
    <definedName name="dcrwk6.">#REF!</definedName>
    <definedName name="dcrwk7">#REF!</definedName>
    <definedName name="dcrwk7.">#REF!</definedName>
    <definedName name="dcrwk8">#REF!</definedName>
    <definedName name="dcrwk8.">#REF!</definedName>
    <definedName name="dcrwk9">#REF!</definedName>
    <definedName name="dcrwk9.">#REF!</definedName>
    <definedName name="dd">#REF!</definedName>
    <definedName name="ddd">#N/A</definedName>
    <definedName name="ddd_4">#N/A</definedName>
    <definedName name="ddd_5">#N/A</definedName>
    <definedName name="ddd_6">#N/A</definedName>
    <definedName name="ddd_7">#N/A</definedName>
    <definedName name="dddd">#REF!</definedName>
    <definedName name="de">#REF!</definedName>
    <definedName name="Debt_Exp_to_Sales">#REF!,#REF!</definedName>
    <definedName name="Debt_Exp_to_Sales_16">#REF!,#REF!</definedName>
    <definedName name="dec">#REF!</definedName>
    <definedName name="DecFilings">#REF!</definedName>
    <definedName name="DedicatedLine">#REF!</definedName>
    <definedName name="DedicatedTest">#REF!</definedName>
    <definedName name="DelDC">#REF!</definedName>
    <definedName name="DelDC.">#REF!</definedName>
    <definedName name="DelDm">#REF!</definedName>
    <definedName name="DelDm.">#REF!</definedName>
    <definedName name="Delivery">#REF!</definedName>
    <definedName name="Delivery.">#REF!</definedName>
    <definedName name="DeliveryModel">#REF!</definedName>
    <definedName name="DeliveryModelTable">#REF!</definedName>
    <definedName name="DelType">#REF!</definedName>
    <definedName name="DelType.">#REF!</definedName>
    <definedName name="DEMANDA">#REF!</definedName>
    <definedName name="DepanTime">#REF!</definedName>
    <definedName name="deptLookup">#REF!</definedName>
    <definedName name="deptlookup.">#REF!</definedName>
    <definedName name="DET">'[24]PNL Statement'!#REF!</definedName>
    <definedName name="DET_BS_4">#REF!</definedName>
    <definedName name="DET_BS_4_19">#REF!</definedName>
    <definedName name="DET_BS_4_21">#REF!</definedName>
    <definedName name="DET_PL">#REF!</definedName>
    <definedName name="DET_PL_1">'[18]PNL Statement'!#REF!</definedName>
    <definedName name="DET_PL_1_2">'[25]PNL Statement'!#REF!</definedName>
    <definedName name="DET_PL_10">'[15]PNL Statement'!#REF!</definedName>
    <definedName name="DET_PL_10_2">#REF!</definedName>
    <definedName name="DET_PL_11">#REF!</definedName>
    <definedName name="DET_PL_19">#REF!</definedName>
    <definedName name="DET_PL_2">[26]pnl!#REF!</definedName>
    <definedName name="DET_PL_2_2">[27]pnl!#REF!</definedName>
    <definedName name="DET_PL_21">#REF!</definedName>
    <definedName name="DET_PL_3">'[14]PNL Statement'!#REF!</definedName>
    <definedName name="DET_PL_3_2">'[28]PNL Statement'!#REF!</definedName>
    <definedName name="DET_PL_4">'[14]PNL Statement'!#REF!</definedName>
    <definedName name="DET_PL_4_2">'[28]PNL Statement'!#REF!</definedName>
    <definedName name="DET_PL_5">'[14]PNL Statement'!#REF!</definedName>
    <definedName name="DET_PL_5_2">'[28]PNL Statement'!#REF!</definedName>
    <definedName name="DET_PL_6">'[15]PNL Statement'!#REF!</definedName>
    <definedName name="DET_PL_6_2">#REF!</definedName>
    <definedName name="DET_PL_7">'[15]PNL Statement'!#REF!</definedName>
    <definedName name="DET_PL_7_2">#REF!</definedName>
    <definedName name="DET_PL_8">'[15]PNL Statement'!#REF!</definedName>
    <definedName name="DET_PL_8_2">#REF!</definedName>
    <definedName name="DET_PL_9">'[15]PNL Statement'!#REF!</definedName>
    <definedName name="DET_PL_9_2">#REF!</definedName>
    <definedName name="DET_PN_9">'[29]PNL Statement'!#REF!</definedName>
    <definedName name="detail">#REF!</definedName>
    <definedName name="DETAILS">#REF!</definedName>
    <definedName name="DEV">#REF!</definedName>
    <definedName name="df">#N/A</definedName>
    <definedName name="df_4">#N/A</definedName>
    <definedName name="df_5">#N/A</definedName>
    <definedName name="df_6">#N/A</definedName>
    <definedName name="df_7">#N/A</definedName>
    <definedName name="dfaadsf">#N/A</definedName>
    <definedName name="dfaadsf_4">#N/A</definedName>
    <definedName name="dfaadsf_5">#N/A</definedName>
    <definedName name="dfaadsf_6">#N/A</definedName>
    <definedName name="dfaadsf_7">#N/A</definedName>
    <definedName name="dfabaf">#N/A</definedName>
    <definedName name="dfabaf_4">#N/A</definedName>
    <definedName name="dfabaf_5">#N/A</definedName>
    <definedName name="dfabaf_6">#N/A</definedName>
    <definedName name="dfabaf_7">#N/A</definedName>
    <definedName name="dfdf">#N/A</definedName>
    <definedName name="dfdf_4">#N/A</definedName>
    <definedName name="dfdf_5">#N/A</definedName>
    <definedName name="dfdf_6">#N/A</definedName>
    <definedName name="dfdf_7">#N/A</definedName>
    <definedName name="dfds">#N/A</definedName>
    <definedName name="dfds_4">#N/A</definedName>
    <definedName name="dfds_5">#N/A</definedName>
    <definedName name="dfds_6">#N/A</definedName>
    <definedName name="dfds_7">#N/A</definedName>
    <definedName name="dfdsaf">#N/A</definedName>
    <definedName name="dfdsaf_4">#N/A</definedName>
    <definedName name="dfdsaf_5">#N/A</definedName>
    <definedName name="dfdsaf_6">#N/A</definedName>
    <definedName name="dfdsaf_7">#N/A</definedName>
    <definedName name="dfdsf">#N/A</definedName>
    <definedName name="dfdsf_4">#N/A</definedName>
    <definedName name="dfdsf_5">#N/A</definedName>
    <definedName name="dfdsf_6">#N/A</definedName>
    <definedName name="dfdsf_7">#N/A</definedName>
    <definedName name="dfgfd">#N/A</definedName>
    <definedName name="dfgfd_4">#N/A</definedName>
    <definedName name="dfgfd_5">#N/A</definedName>
    <definedName name="dfgfd_6">#N/A</definedName>
    <definedName name="dfgfd_7">#N/A</definedName>
    <definedName name="dfsd">#N/A</definedName>
    <definedName name="dfsd_4">#N/A</definedName>
    <definedName name="dfsd_5">#N/A</definedName>
    <definedName name="dfsd_6">#N/A</definedName>
    <definedName name="dfsd_7">#N/A</definedName>
    <definedName name="dgfdv">#N/A</definedName>
    <definedName name="dgfdv_4">#N/A</definedName>
    <definedName name="dgfdv_5">#N/A</definedName>
    <definedName name="dgfdv_6">#N/A</definedName>
    <definedName name="dgfdv_7">#N/A</definedName>
    <definedName name="DIAS">#REF!</definedName>
    <definedName name="DINO">[30]data!$P$3:$R$9</definedName>
    <definedName name="DIP">#REF!</definedName>
    <definedName name="DIRECT">#REF!</definedName>
    <definedName name="Direct_HC">#REF!</definedName>
    <definedName name="Div_Method">#REF!</definedName>
    <definedName name="divisor">#REF!</definedName>
    <definedName name="DivMgr">#REF!</definedName>
    <definedName name="DLBenefit">#REF!</definedName>
    <definedName name="DLBonus">#REF!</definedName>
    <definedName name="DMTAIOLRate">#REF!</definedName>
    <definedName name="DMTHCF">#REF!</definedName>
    <definedName name="DMTLCF">#REF!</definedName>
    <definedName name="DMTLFWA">#REF!</definedName>
    <definedName name="DMTManufLT">#REF!</definedName>
    <definedName name="DMTMCF">#REF!</definedName>
    <definedName name="DMTNbrSqUnit">#REF!</definedName>
    <definedName name="DMTPackTime">#REF!</definedName>
    <definedName name="DMTTL">#REF!</definedName>
    <definedName name="DOB">#REF!</definedName>
    <definedName name="DOBEntry">#REF!</definedName>
    <definedName name="Docs" hidden="1">"AS2DocumentBrowse"</definedName>
    <definedName name="DriverSelectrion">#REF!,#REF!,#REF!,#REF!,#REF!,#REF!,#REF!</definedName>
    <definedName name="DriverSummary">#REF!,#REF!,#REF!</definedName>
    <definedName name="ds">#N/A</definedName>
    <definedName name="ds_4">#N/A</definedName>
    <definedName name="ds_5">#N/A</definedName>
    <definedName name="ds_6">#N/A</definedName>
    <definedName name="ds_7">#N/A</definedName>
    <definedName name="dsad">#N/A</definedName>
    <definedName name="dsad_4">#N/A</definedName>
    <definedName name="dsad_5">#N/A</definedName>
    <definedName name="dsad_6">#N/A</definedName>
    <definedName name="dsad_7">#N/A</definedName>
    <definedName name="dsaf">#N/A</definedName>
    <definedName name="dsaf_4">#N/A</definedName>
    <definedName name="dsaf_5">#N/A</definedName>
    <definedName name="dsaf_6">#N/A</definedName>
    <definedName name="dsaf_7">#N/A</definedName>
    <definedName name="dsafd">#N/A</definedName>
    <definedName name="dsafd_4">#N/A</definedName>
    <definedName name="dsafd_5">#N/A</definedName>
    <definedName name="dsafd_6">#N/A</definedName>
    <definedName name="dsafd_7">#N/A</definedName>
    <definedName name="dsafds">#N/A</definedName>
    <definedName name="dsafds_4">#N/A</definedName>
    <definedName name="dsafds_5">#N/A</definedName>
    <definedName name="dsafds_6">#N/A</definedName>
    <definedName name="dsafds_7">#N/A</definedName>
    <definedName name="dsafdsf">#N/A</definedName>
    <definedName name="dsafdsf_4">#N/A</definedName>
    <definedName name="dsafdsf_5">#N/A</definedName>
    <definedName name="dsafdsf_6">#N/A</definedName>
    <definedName name="dsafdsf_7">#N/A</definedName>
    <definedName name="dsaffdsg">#N/A</definedName>
    <definedName name="dsaffdsg_4">#N/A</definedName>
    <definedName name="dsaffdsg_5">#N/A</definedName>
    <definedName name="dsaffdsg_6">#N/A</definedName>
    <definedName name="dsaffdsg_7">#N/A</definedName>
    <definedName name="dsav">#N/A</definedName>
    <definedName name="dsav_4">#N/A</definedName>
    <definedName name="dsav_5">#N/A</definedName>
    <definedName name="dsav_6">#N/A</definedName>
    <definedName name="dsav_7">#N/A</definedName>
    <definedName name="dscds">#N/A</definedName>
    <definedName name="dscds_4">#N/A</definedName>
    <definedName name="dscds_5">#N/A</definedName>
    <definedName name="dscds_6">#N/A</definedName>
    <definedName name="dscds_7">#N/A</definedName>
    <definedName name="dsf">#N/A</definedName>
    <definedName name="dsf_4">#N/A</definedName>
    <definedName name="dsf_5">#N/A</definedName>
    <definedName name="dsf_6">#N/A</definedName>
    <definedName name="dsf_7">#N/A</definedName>
    <definedName name="dsfa">#N/A</definedName>
    <definedName name="dsfa_4">#N/A</definedName>
    <definedName name="dsfa_5">#N/A</definedName>
    <definedName name="dsfa_6">#N/A</definedName>
    <definedName name="dsfa_7">#N/A</definedName>
    <definedName name="dsfads">#N/A</definedName>
    <definedName name="dsfads_4">#N/A</definedName>
    <definedName name="dsfads_5">#N/A</definedName>
    <definedName name="dsfads_6">#N/A</definedName>
    <definedName name="dsfads_7">#N/A</definedName>
    <definedName name="dsfdf">#N/A</definedName>
    <definedName name="dsfdf_4">#N/A</definedName>
    <definedName name="dsfdf_5">#N/A</definedName>
    <definedName name="dsfdf_6">#N/A</definedName>
    <definedName name="dsfdf_7">#N/A</definedName>
    <definedName name="dsfds">#N/A</definedName>
    <definedName name="dsfds_4">#N/A</definedName>
    <definedName name="dsfds_5">#N/A</definedName>
    <definedName name="dsfds_6">#N/A</definedName>
    <definedName name="dsfds_7">#N/A</definedName>
    <definedName name="dsfdsaf">#N/A</definedName>
    <definedName name="dsfdsaf_4">#N/A</definedName>
    <definedName name="dsfdsaf_5">#N/A</definedName>
    <definedName name="dsfdsaf_6">#N/A</definedName>
    <definedName name="dsfdsaf_7">#N/A</definedName>
    <definedName name="dsfdsf">#N/A</definedName>
    <definedName name="dsfdsf_4">#N/A</definedName>
    <definedName name="dsfdsf_5">#N/A</definedName>
    <definedName name="dsfdsf_6">#N/A</definedName>
    <definedName name="dsfdsf_7">#N/A</definedName>
    <definedName name="dsfsaf">#N/A</definedName>
    <definedName name="dsfsaf_4">#N/A</definedName>
    <definedName name="dsfsaf_5">#N/A</definedName>
    <definedName name="dsfsaf_6">#N/A</definedName>
    <definedName name="dsfsaf_7">#N/A</definedName>
    <definedName name="dsgfd">#N/A</definedName>
    <definedName name="dsgfd_4">#N/A</definedName>
    <definedName name="dsgfd_5">#N/A</definedName>
    <definedName name="dsgfd_6">#N/A</definedName>
    <definedName name="dsgfd_7">#N/A</definedName>
    <definedName name="dsvdsv">#N/A</definedName>
    <definedName name="dsvdsv_4">#N/A</definedName>
    <definedName name="dsvdsv_5">#N/A</definedName>
    <definedName name="dsvdsv_6">#N/A</definedName>
    <definedName name="dsvdsv_7">#N/A</definedName>
    <definedName name="dumppr">#REF!</definedName>
    <definedName name="dumppr.">#REF!</definedName>
    <definedName name="e">#REF!</definedName>
    <definedName name="earer">#N/A</definedName>
    <definedName name="earer_4">#N/A</definedName>
    <definedName name="earer_5">#N/A</definedName>
    <definedName name="earer_6">#N/A</definedName>
    <definedName name="earer_7">#N/A</definedName>
    <definedName name="Eat_audit">'[10]WBS-WPL'!$L$119</definedName>
    <definedName name="Eat_audit_102">[11]WBS_WPL!$L$119</definedName>
    <definedName name="Eat_audit_103">[11]WBS_WPL!$L$119</definedName>
    <definedName name="Eat_audit_104">[11]WBS_WPL!$L$119</definedName>
    <definedName name="Eat_audit_105">[11]WBS_WPL!$L$119</definedName>
    <definedName name="Eat_audit_106">[11]WBS_WPL!$L$119</definedName>
    <definedName name="Eat_audit_107">[11]WBS_WPL!$L$119</definedName>
    <definedName name="Eat_audit_108">[11]WBS_WPL!$L$119</definedName>
    <definedName name="Eat_audit_109">[11]WBS_WPL!$L$119</definedName>
    <definedName name="Eat_audit_110">[11]WBS_WPL!$L$119</definedName>
    <definedName name="Eat_audit_21">[11]WBS_WPL!$L$119</definedName>
    <definedName name="Eat_audit_22">[11]WBS_WPL!$L$119</definedName>
    <definedName name="Eat_audit_23">[11]WBS_WPL!$L$119</definedName>
    <definedName name="Eat_audit_3">[12]WBS_WPL!$L$119</definedName>
    <definedName name="Eat_audit_41">[11]WBS_WPL!$L$119</definedName>
    <definedName name="Eat_audit_43">[11]WBS_WPL!$L$119</definedName>
    <definedName name="Eat_audit_61">[11]WBS_WPL!$L$119</definedName>
    <definedName name="Eat_audit_74">[11]WBS_WPL!$L$119</definedName>
    <definedName name="Eat_audit_75">[11]WBS_WPL!$L$119</definedName>
    <definedName name="Eat_audit_76">[11]WBS_WPL!$L$119</definedName>
    <definedName name="Eat_audit_77">[11]WBS_WPL!$L$119</definedName>
    <definedName name="Eat_audit_78">[11]WBS_WPL!$L$119</definedName>
    <definedName name="Eat_audit_79">[11]WBS_WPL!$L$119</definedName>
    <definedName name="Eat_audit_80">[11]WBS_WPL!$L$119</definedName>
    <definedName name="Eat_audit_81">[11]WBS_WPL!$L$119</definedName>
    <definedName name="Eat_audit_82">[11]WBS_WPL!$L$119</definedName>
    <definedName name="Eat_audit_83">[11]WBS_WPL!$L$119</definedName>
    <definedName name="Eat_audit_84">[11]WBS_WPL!$L$119</definedName>
    <definedName name="Eat_audit_85">[11]WBS_WPL!$L$119</definedName>
    <definedName name="Eat_audit_86">[11]WBS_WPL!$L$119</definedName>
    <definedName name="Eat_audit_87">[11]WBS_WPL!$L$119</definedName>
    <definedName name="Eat_audit_88">[11]WBS_WPL!$L$119</definedName>
    <definedName name="Eat_audit_89">[11]WBS_WPL!$L$119</definedName>
    <definedName name="Eat_audit_94">[11]WBS_WPL!$L$119</definedName>
    <definedName name="Eat_audit_95">[11]WBS_WPL!$L$119</definedName>
    <definedName name="Eat_audit_96">[11]WBS_WPL!$L$119</definedName>
    <definedName name="Eat_audit_97">[11]WBS_WPL!$L$119</definedName>
    <definedName name="Eat_audit_99">[11]WBS_WPL!$L$119</definedName>
    <definedName name="Eat_book">'[10]WBS-WPL'!$F$119</definedName>
    <definedName name="Eat_book_102">[11]WBS_WPL!$F$119</definedName>
    <definedName name="Eat_book_103">[11]WBS_WPL!$F$119</definedName>
    <definedName name="Eat_book_104">[11]WBS_WPL!$F$119</definedName>
    <definedName name="Eat_book_105">[11]WBS_WPL!$F$119</definedName>
    <definedName name="Eat_book_106">[11]WBS_WPL!$F$119</definedName>
    <definedName name="Eat_book_107">[11]WBS_WPL!$F$119</definedName>
    <definedName name="Eat_book_108">[11]WBS_WPL!$F$119</definedName>
    <definedName name="Eat_book_109">[11]WBS_WPL!$F$119</definedName>
    <definedName name="Eat_book_110">[11]WBS_WPL!$F$119</definedName>
    <definedName name="Eat_book_21">[11]WBS_WPL!$F$119</definedName>
    <definedName name="Eat_book_22">[11]WBS_WPL!$F$119</definedName>
    <definedName name="Eat_book_23">[11]WBS_WPL!$F$119</definedName>
    <definedName name="Eat_book_3">[12]WBS_WPL!$F$119</definedName>
    <definedName name="Eat_book_41">[11]WBS_WPL!$F$119</definedName>
    <definedName name="Eat_book_43">[11]WBS_WPL!$F$119</definedName>
    <definedName name="Eat_book_61">[11]WBS_WPL!$F$119</definedName>
    <definedName name="Eat_book_74">[11]WBS_WPL!$F$119</definedName>
    <definedName name="Eat_book_75">[11]WBS_WPL!$F$119</definedName>
    <definedName name="Eat_book_76">[11]WBS_WPL!$F$119</definedName>
    <definedName name="Eat_book_77">[11]WBS_WPL!$F$119</definedName>
    <definedName name="Eat_book_78">[11]WBS_WPL!$F$119</definedName>
    <definedName name="Eat_book_79">[11]WBS_WPL!$F$119</definedName>
    <definedName name="Eat_book_80">[11]WBS_WPL!$F$119</definedName>
    <definedName name="Eat_book_81">[11]WBS_WPL!$F$119</definedName>
    <definedName name="Eat_book_82">[11]WBS_WPL!$F$119</definedName>
    <definedName name="Eat_book_83">[11]WBS_WPL!$F$119</definedName>
    <definedName name="Eat_book_84">[11]WBS_WPL!$F$119</definedName>
    <definedName name="Eat_book_85">[11]WBS_WPL!$F$119</definedName>
    <definedName name="Eat_book_86">[11]WBS_WPL!$F$119</definedName>
    <definedName name="Eat_book_87">[11]WBS_WPL!$F$119</definedName>
    <definedName name="Eat_book_88">[11]WBS_WPL!$F$119</definedName>
    <definedName name="Eat_book_89">[11]WBS_WPL!$F$119</definedName>
    <definedName name="Eat_book_94">[11]WBS_WPL!$F$119</definedName>
    <definedName name="Eat_book_95">[11]WBS_WPL!$F$119</definedName>
    <definedName name="Eat_book_96">[11]WBS_WPL!$F$119</definedName>
    <definedName name="Eat_book_97">[11]WBS_WPL!$F$119</definedName>
    <definedName name="Eat_book_99">[11]WBS_WPL!$F$119</definedName>
    <definedName name="Ebit_audit">'[10]WBS-WPL'!$L$115</definedName>
    <definedName name="Ebit_audit_102">[11]WBS_WPL!$L$115</definedName>
    <definedName name="Ebit_audit_103">[11]WBS_WPL!$L$115</definedName>
    <definedName name="Ebit_audit_104">[11]WBS_WPL!$L$115</definedName>
    <definedName name="Ebit_audit_105">[11]WBS_WPL!$L$115</definedName>
    <definedName name="Ebit_audit_106">[11]WBS_WPL!$L$115</definedName>
    <definedName name="Ebit_audit_107">[11]WBS_WPL!$L$115</definedName>
    <definedName name="Ebit_audit_108">[11]WBS_WPL!$L$115</definedName>
    <definedName name="Ebit_audit_109">[11]WBS_WPL!$L$115</definedName>
    <definedName name="Ebit_audit_110">[11]WBS_WPL!$L$115</definedName>
    <definedName name="Ebit_audit_21">[11]WBS_WPL!$L$115</definedName>
    <definedName name="Ebit_audit_22">[11]WBS_WPL!$L$115</definedName>
    <definedName name="Ebit_audit_23">[11]WBS_WPL!$L$115</definedName>
    <definedName name="Ebit_audit_3">[12]WBS_WPL!$L$115</definedName>
    <definedName name="Ebit_audit_41">[11]WBS_WPL!$L$115</definedName>
    <definedName name="Ebit_audit_43">[11]WBS_WPL!$L$115</definedName>
    <definedName name="Ebit_audit_61">[11]WBS_WPL!$L$115</definedName>
    <definedName name="Ebit_audit_74">[11]WBS_WPL!$L$115</definedName>
    <definedName name="Ebit_audit_75">[11]WBS_WPL!$L$115</definedName>
    <definedName name="Ebit_audit_76">[11]WBS_WPL!$L$115</definedName>
    <definedName name="Ebit_audit_77">[11]WBS_WPL!$L$115</definedName>
    <definedName name="Ebit_audit_78">[11]WBS_WPL!$L$115</definedName>
    <definedName name="Ebit_audit_79">[11]WBS_WPL!$L$115</definedName>
    <definedName name="Ebit_audit_80">[11]WBS_WPL!$L$115</definedName>
    <definedName name="Ebit_audit_81">[11]WBS_WPL!$L$115</definedName>
    <definedName name="Ebit_audit_82">[11]WBS_WPL!$L$115</definedName>
    <definedName name="Ebit_audit_83">[11]WBS_WPL!$L$115</definedName>
    <definedName name="Ebit_audit_84">[11]WBS_WPL!$L$115</definedName>
    <definedName name="Ebit_audit_85">[11]WBS_WPL!$L$115</definedName>
    <definedName name="Ebit_audit_86">[11]WBS_WPL!$L$115</definedName>
    <definedName name="Ebit_audit_87">[11]WBS_WPL!$L$115</definedName>
    <definedName name="Ebit_audit_88">[11]WBS_WPL!$L$115</definedName>
    <definedName name="Ebit_audit_89">[11]WBS_WPL!$L$115</definedName>
    <definedName name="Ebit_audit_94">[11]WBS_WPL!$L$115</definedName>
    <definedName name="Ebit_audit_95">[11]WBS_WPL!$L$115</definedName>
    <definedName name="Ebit_audit_96">[11]WBS_WPL!$L$115</definedName>
    <definedName name="Ebit_audit_97">[11]WBS_WPL!$L$115</definedName>
    <definedName name="Ebit_audit_99">[11]WBS_WPL!$L$115</definedName>
    <definedName name="Ebit_book">'[10]WBS-WPL'!$F$115</definedName>
    <definedName name="Ebit_book_102">[11]WBS_WPL!$F$115</definedName>
    <definedName name="Ebit_book_103">[11]WBS_WPL!$F$115</definedName>
    <definedName name="Ebit_book_104">[11]WBS_WPL!$F$115</definedName>
    <definedName name="Ebit_book_105">[11]WBS_WPL!$F$115</definedName>
    <definedName name="Ebit_book_106">[11]WBS_WPL!$F$115</definedName>
    <definedName name="Ebit_book_107">[11]WBS_WPL!$F$115</definedName>
    <definedName name="Ebit_book_108">[11]WBS_WPL!$F$115</definedName>
    <definedName name="Ebit_book_109">[11]WBS_WPL!$F$115</definedName>
    <definedName name="Ebit_book_110">[11]WBS_WPL!$F$115</definedName>
    <definedName name="Ebit_book_21">[11]WBS_WPL!$F$115</definedName>
    <definedName name="Ebit_book_22">[11]WBS_WPL!$F$115</definedName>
    <definedName name="Ebit_book_23">[11]WBS_WPL!$F$115</definedName>
    <definedName name="Ebit_book_3">[12]WBS_WPL!$F$115</definedName>
    <definedName name="Ebit_book_41">[11]WBS_WPL!$F$115</definedName>
    <definedName name="Ebit_book_43">[11]WBS_WPL!$F$115</definedName>
    <definedName name="Ebit_book_61">[11]WBS_WPL!$F$115</definedName>
    <definedName name="Ebit_book_74">[11]WBS_WPL!$F$115</definedName>
    <definedName name="Ebit_book_75">[11]WBS_WPL!$F$115</definedName>
    <definedName name="Ebit_book_76">[11]WBS_WPL!$F$115</definedName>
    <definedName name="Ebit_book_77">[11]WBS_WPL!$F$115</definedName>
    <definedName name="Ebit_book_78">[11]WBS_WPL!$F$115</definedName>
    <definedName name="Ebit_book_79">[11]WBS_WPL!$F$115</definedName>
    <definedName name="Ebit_book_80">[11]WBS_WPL!$F$115</definedName>
    <definedName name="Ebit_book_81">[11]WBS_WPL!$F$115</definedName>
    <definedName name="Ebit_book_82">[11]WBS_WPL!$F$115</definedName>
    <definedName name="Ebit_book_83">[11]WBS_WPL!$F$115</definedName>
    <definedName name="Ebit_book_84">[11]WBS_WPL!$F$115</definedName>
    <definedName name="Ebit_book_85">[11]WBS_WPL!$F$115</definedName>
    <definedName name="Ebit_book_86">[11]WBS_WPL!$F$115</definedName>
    <definedName name="Ebit_book_87">[11]WBS_WPL!$F$115</definedName>
    <definedName name="Ebit_book_88">[11]WBS_WPL!$F$115</definedName>
    <definedName name="Ebit_book_89">[11]WBS_WPL!$F$115</definedName>
    <definedName name="Ebit_book_94">[11]WBS_WPL!$F$115</definedName>
    <definedName name="Ebit_book_95">[11]WBS_WPL!$F$115</definedName>
    <definedName name="Ebit_book_96">[11]WBS_WPL!$F$115</definedName>
    <definedName name="Ebit_book_97">[11]WBS_WPL!$F$115</definedName>
    <definedName name="Ebit_book_99">[11]WBS_WPL!$F$115</definedName>
    <definedName name="eee">#N/A</definedName>
    <definedName name="eee_4">#N/A</definedName>
    <definedName name="eee_5">#N/A</definedName>
    <definedName name="eee_6">#N/A</definedName>
    <definedName name="eee_7">#N/A</definedName>
    <definedName name="efewfew">#N/A</definedName>
    <definedName name="efewfew_4">#N/A</definedName>
    <definedName name="efewfew_5">#N/A</definedName>
    <definedName name="efewfew_6">#N/A</definedName>
    <definedName name="efewfew_7">#N/A</definedName>
    <definedName name="efr">#REF!</definedName>
    <definedName name="efref">#N/A</definedName>
    <definedName name="efref_4">#N/A</definedName>
    <definedName name="efref_5">#N/A</definedName>
    <definedName name="efref_6">#N/A</definedName>
    <definedName name="efref_7">#N/A</definedName>
    <definedName name="Ekuitas_audit">'[10]WBS-WPL'!$L$83</definedName>
    <definedName name="Ekuitas_audit_102">[11]WBS_WPL!$L$83</definedName>
    <definedName name="Ekuitas_audit_103">[11]WBS_WPL!$L$83</definedName>
    <definedName name="Ekuitas_audit_104">[11]WBS_WPL!$L$83</definedName>
    <definedName name="Ekuitas_audit_105">[11]WBS_WPL!$L$83</definedName>
    <definedName name="Ekuitas_audit_106">[11]WBS_WPL!$L$83</definedName>
    <definedName name="Ekuitas_audit_107">[11]WBS_WPL!$L$83</definedName>
    <definedName name="Ekuitas_audit_108">[11]WBS_WPL!$L$83</definedName>
    <definedName name="Ekuitas_audit_109">[11]WBS_WPL!$L$83</definedName>
    <definedName name="Ekuitas_audit_110">[11]WBS_WPL!$L$83</definedName>
    <definedName name="Ekuitas_audit_21">[11]WBS_WPL!$L$83</definedName>
    <definedName name="Ekuitas_audit_22">[11]WBS_WPL!$L$83</definedName>
    <definedName name="Ekuitas_audit_23">[11]WBS_WPL!$L$83</definedName>
    <definedName name="Ekuitas_audit_3">[12]WBS_WPL!$L$83</definedName>
    <definedName name="Ekuitas_audit_41">[11]WBS_WPL!$L$83</definedName>
    <definedName name="Ekuitas_audit_43">[11]WBS_WPL!$L$83</definedName>
    <definedName name="Ekuitas_audit_61">[11]WBS_WPL!$L$83</definedName>
    <definedName name="Ekuitas_audit_74">[11]WBS_WPL!$L$83</definedName>
    <definedName name="Ekuitas_audit_75">[11]WBS_WPL!$L$83</definedName>
    <definedName name="Ekuitas_audit_76">[11]WBS_WPL!$L$83</definedName>
    <definedName name="Ekuitas_audit_77">[11]WBS_WPL!$L$83</definedName>
    <definedName name="Ekuitas_audit_78">[11]WBS_WPL!$L$83</definedName>
    <definedName name="Ekuitas_audit_79">[11]WBS_WPL!$L$83</definedName>
    <definedName name="Ekuitas_audit_80">[11]WBS_WPL!$L$83</definedName>
    <definedName name="Ekuitas_audit_81">[11]WBS_WPL!$L$83</definedName>
    <definedName name="Ekuitas_audit_82">[11]WBS_WPL!$L$83</definedName>
    <definedName name="Ekuitas_audit_83">[11]WBS_WPL!$L$83</definedName>
    <definedName name="Ekuitas_audit_84">[11]WBS_WPL!$L$83</definedName>
    <definedName name="Ekuitas_audit_85">[11]WBS_WPL!$L$83</definedName>
    <definedName name="Ekuitas_audit_86">[11]WBS_WPL!$L$83</definedName>
    <definedName name="Ekuitas_audit_87">[11]WBS_WPL!$L$83</definedName>
    <definedName name="Ekuitas_audit_88">[11]WBS_WPL!$L$83</definedName>
    <definedName name="Ekuitas_audit_89">[11]WBS_WPL!$L$83</definedName>
    <definedName name="Ekuitas_audit_94">[11]WBS_WPL!$L$83</definedName>
    <definedName name="Ekuitas_audit_95">[11]WBS_WPL!$L$83</definedName>
    <definedName name="Ekuitas_audit_96">[11]WBS_WPL!$L$83</definedName>
    <definedName name="Ekuitas_audit_97">[11]WBS_WPL!$L$83</definedName>
    <definedName name="Ekuitas_audit_99">[11]WBS_WPL!$L$83</definedName>
    <definedName name="Ekuitas_book">'[10]WBS-WPL'!$F$83</definedName>
    <definedName name="Ekuitas_book_102">[11]WBS_WPL!$F$83</definedName>
    <definedName name="Ekuitas_book_103">[11]WBS_WPL!$F$83</definedName>
    <definedName name="Ekuitas_book_104">[11]WBS_WPL!$F$83</definedName>
    <definedName name="Ekuitas_book_105">[11]WBS_WPL!$F$83</definedName>
    <definedName name="Ekuitas_book_106">[11]WBS_WPL!$F$83</definedName>
    <definedName name="Ekuitas_book_107">[11]WBS_WPL!$F$83</definedName>
    <definedName name="Ekuitas_book_108">[11]WBS_WPL!$F$83</definedName>
    <definedName name="Ekuitas_book_109">[11]WBS_WPL!$F$83</definedName>
    <definedName name="Ekuitas_book_110">[11]WBS_WPL!$F$83</definedName>
    <definedName name="Ekuitas_book_21">[11]WBS_WPL!$F$83</definedName>
    <definedName name="Ekuitas_book_22">[11]WBS_WPL!$F$83</definedName>
    <definedName name="Ekuitas_book_23">[11]WBS_WPL!$F$83</definedName>
    <definedName name="Ekuitas_book_3">[12]WBS_WPL!$F$83</definedName>
    <definedName name="Ekuitas_book_41">[11]WBS_WPL!$F$83</definedName>
    <definedName name="Ekuitas_book_43">[11]WBS_WPL!$F$83</definedName>
    <definedName name="Ekuitas_book_61">[11]WBS_WPL!$F$83</definedName>
    <definedName name="Ekuitas_book_74">[11]WBS_WPL!$F$83</definedName>
    <definedName name="Ekuitas_book_75">[11]WBS_WPL!$F$83</definedName>
    <definedName name="Ekuitas_book_76">[11]WBS_WPL!$F$83</definedName>
    <definedName name="Ekuitas_book_77">[11]WBS_WPL!$F$83</definedName>
    <definedName name="Ekuitas_book_78">[11]WBS_WPL!$F$83</definedName>
    <definedName name="Ekuitas_book_79">[11]WBS_WPL!$F$83</definedName>
    <definedName name="Ekuitas_book_80">[11]WBS_WPL!$F$83</definedName>
    <definedName name="Ekuitas_book_81">[11]WBS_WPL!$F$83</definedName>
    <definedName name="Ekuitas_book_82">[11]WBS_WPL!$F$83</definedName>
    <definedName name="Ekuitas_book_83">[11]WBS_WPL!$F$83</definedName>
    <definedName name="Ekuitas_book_84">[11]WBS_WPL!$F$83</definedName>
    <definedName name="Ekuitas_book_85">[11]WBS_WPL!$F$83</definedName>
    <definedName name="Ekuitas_book_86">[11]WBS_WPL!$F$83</definedName>
    <definedName name="Ekuitas_book_87">[11]WBS_WPL!$F$83</definedName>
    <definedName name="Ekuitas_book_88">[11]WBS_WPL!$F$83</definedName>
    <definedName name="Ekuitas_book_89">[11]WBS_WPL!$F$83</definedName>
    <definedName name="Ekuitas_book_94">[11]WBS_WPL!$F$83</definedName>
    <definedName name="Ekuitas_book_95">[11]WBS_WPL!$F$83</definedName>
    <definedName name="Ekuitas_book_96">[11]WBS_WPL!$F$83</definedName>
    <definedName name="Ekuitas_book_97">[11]WBS_WPL!$F$83</definedName>
    <definedName name="Ekuitas_book_99">[11]WBS_WPL!$F$83</definedName>
    <definedName name="emea">#REF!</definedName>
    <definedName name="endcell">#REF!</definedName>
    <definedName name="EndDate">#REF!</definedName>
    <definedName name="EndDate2">#REF!</definedName>
    <definedName name="EndDate3">#REF!</definedName>
    <definedName name="EndDate4">#REF!</definedName>
    <definedName name="EngpMonth">#REF!</definedName>
    <definedName name="EQ">#REF!</definedName>
    <definedName name="er">#N/A</definedName>
    <definedName name="er_4">#N/A</definedName>
    <definedName name="er_5">#N/A</definedName>
    <definedName name="er_6">#N/A</definedName>
    <definedName name="er_7">#N/A</definedName>
    <definedName name="ere">#N/A</definedName>
    <definedName name="ere_4">#N/A</definedName>
    <definedName name="ere_5">#N/A</definedName>
    <definedName name="ere_6">#N/A</definedName>
    <definedName name="ere_7">#N/A</definedName>
    <definedName name="erer">#N/A</definedName>
    <definedName name="erer_4">#N/A</definedName>
    <definedName name="erer_5">#N/A</definedName>
    <definedName name="erer_6">#N/A</definedName>
    <definedName name="erer_7">#N/A</definedName>
    <definedName name="erewr">#N/A</definedName>
    <definedName name="erewr_4">#N/A</definedName>
    <definedName name="erewr_5">#N/A</definedName>
    <definedName name="erewr_6">#N/A</definedName>
    <definedName name="erewr_7">#N/A</definedName>
    <definedName name="erewrew">#N/A</definedName>
    <definedName name="erewrew_4">#N/A</definedName>
    <definedName name="erewrew_5">#N/A</definedName>
    <definedName name="erewrew_6">#N/A</definedName>
    <definedName name="erewrew_7">#N/A</definedName>
    <definedName name="Ericsson_margins">#REF!</definedName>
    <definedName name="erqe">#N/A</definedName>
    <definedName name="erqe_4">#N/A</definedName>
    <definedName name="erqe_5">#N/A</definedName>
    <definedName name="erqe_6">#N/A</definedName>
    <definedName name="erqe_7">#N/A</definedName>
    <definedName name="erqewr">#N/A</definedName>
    <definedName name="erqewr_4">#N/A</definedName>
    <definedName name="erqewr_5">#N/A</definedName>
    <definedName name="erqewr_6">#N/A</definedName>
    <definedName name="erqewr_7">#N/A</definedName>
    <definedName name="ertre">#N/A</definedName>
    <definedName name="ertre_4">#N/A</definedName>
    <definedName name="ertre_5">#N/A</definedName>
    <definedName name="ertre_6">#N/A</definedName>
    <definedName name="ertre_7">#N/A</definedName>
    <definedName name="erwr">#N/A</definedName>
    <definedName name="erwr_4">#N/A</definedName>
    <definedName name="erwr_5">#N/A</definedName>
    <definedName name="erwr_6">#N/A</definedName>
    <definedName name="erwr_7">#N/A</definedName>
    <definedName name="essbaes">#REF!</definedName>
    <definedName name="essbase">#REF!</definedName>
    <definedName name="essbase_cust">#REF!</definedName>
    <definedName name="Essbase_Customer_Master">#REF!</definedName>
    <definedName name="Essbase_Hyperion_PBT">#REF!</definedName>
    <definedName name="essbase2">#REF!</definedName>
    <definedName name="et">#N/A</definedName>
    <definedName name="et_4">#N/A</definedName>
    <definedName name="et_5">#N/A</definedName>
    <definedName name="et_6">#N/A</definedName>
    <definedName name="et_7">#N/A</definedName>
    <definedName name="etrh">#N/A</definedName>
    <definedName name="etrh_4">#N/A</definedName>
    <definedName name="etrh_5">#N/A</definedName>
    <definedName name="etrh_6">#N/A</definedName>
    <definedName name="etrh_7">#N/A</definedName>
    <definedName name="etyehtr">#N/A</definedName>
    <definedName name="etyehtr_4">#N/A</definedName>
    <definedName name="etyehtr_5">#N/A</definedName>
    <definedName name="etyehtr_6">#N/A</definedName>
    <definedName name="etyehtr_7">#N/A</definedName>
    <definedName name="etyu">#N/A</definedName>
    <definedName name="etyu_4">#N/A</definedName>
    <definedName name="etyu_5">#N/A</definedName>
    <definedName name="etyu_6">#N/A</definedName>
    <definedName name="etyu_7">#N/A</definedName>
    <definedName name="EuropeDMC">#REF!</definedName>
    <definedName name="EuropePPV">#REF!</definedName>
    <definedName name="EuropeQMC">#REF!</definedName>
    <definedName name="EuropeQMP">#REF!</definedName>
    <definedName name="EuropeRevenue">#REF!</definedName>
    <definedName name="EuropeVAR">#REF!</definedName>
    <definedName name="evan">#REF!</definedName>
    <definedName name="ewe">#N/A</definedName>
    <definedName name="ewe_4">#N/A</definedName>
    <definedName name="ewe_5">#N/A</definedName>
    <definedName name="ewe_6">#N/A</definedName>
    <definedName name="ewe_7">#N/A</definedName>
    <definedName name="ewfqf">#N/A</definedName>
    <definedName name="ewfqf_4">#N/A</definedName>
    <definedName name="ewfqf_5">#N/A</definedName>
    <definedName name="ewfqf_6">#N/A</definedName>
    <definedName name="ewfqf_7">#N/A</definedName>
    <definedName name="ewfrew">#N/A</definedName>
    <definedName name="ewfrew_4">#N/A</definedName>
    <definedName name="ewfrew_5">#N/A</definedName>
    <definedName name="ewfrew_6">#N/A</definedName>
    <definedName name="ewfrew_7">#N/A</definedName>
    <definedName name="ewfrewr">#N/A</definedName>
    <definedName name="ewfrewr_4">#N/A</definedName>
    <definedName name="ewfrewr_5">#N/A</definedName>
    <definedName name="ewfrewr_6">#N/A</definedName>
    <definedName name="ewfrewr_7">#N/A</definedName>
    <definedName name="ewqe">#N/A</definedName>
    <definedName name="ewqe_4">#N/A</definedName>
    <definedName name="ewqe_5">#N/A</definedName>
    <definedName name="ewqe_6">#N/A</definedName>
    <definedName name="ewqe_7">#N/A</definedName>
    <definedName name="ewqewf">#N/A</definedName>
    <definedName name="ewqewf_4">#N/A</definedName>
    <definedName name="ewqewf_5">#N/A</definedName>
    <definedName name="ewqewf_6">#N/A</definedName>
    <definedName name="ewqewf_7">#N/A</definedName>
    <definedName name="ewqr">#N/A</definedName>
    <definedName name="ewqr_4">#N/A</definedName>
    <definedName name="ewqr_5">#N/A</definedName>
    <definedName name="ewqr_6">#N/A</definedName>
    <definedName name="ewqr_7">#N/A</definedName>
    <definedName name="ewqrewqr">#N/A</definedName>
    <definedName name="ewqrewqr_4">#N/A</definedName>
    <definedName name="ewqrewqr_5">#N/A</definedName>
    <definedName name="ewqrewqr_6">#N/A</definedName>
    <definedName name="ewqrewqr_7">#N/A</definedName>
    <definedName name="ewqrr">#N/A</definedName>
    <definedName name="ewqrr_4">#N/A</definedName>
    <definedName name="ewqrr_5">#N/A</definedName>
    <definedName name="ewqrr_6">#N/A</definedName>
    <definedName name="ewqrr_7">#N/A</definedName>
    <definedName name="ewr">#N/A</definedName>
    <definedName name="ewr_4">#N/A</definedName>
    <definedName name="ewr_5">#N/A</definedName>
    <definedName name="ewr_6">#N/A</definedName>
    <definedName name="ewr_7">#N/A</definedName>
    <definedName name="ewrewr">#N/A</definedName>
    <definedName name="ewrewr_4">#N/A</definedName>
    <definedName name="ewrewr_5">#N/A</definedName>
    <definedName name="ewrewr_6">#N/A</definedName>
    <definedName name="ewrewr_7">#N/A</definedName>
    <definedName name="ewrqe">#N/A</definedName>
    <definedName name="ewrqe_4">#N/A</definedName>
    <definedName name="ewrqe_5">#N/A</definedName>
    <definedName name="ewrqe_6">#N/A</definedName>
    <definedName name="ewrqe_7">#N/A</definedName>
    <definedName name="ewrqewr">#N/A</definedName>
    <definedName name="ewrqewr_4">#N/A</definedName>
    <definedName name="ewrqewr_5">#N/A</definedName>
    <definedName name="ewrqewr_6">#N/A</definedName>
    <definedName name="ewrqewr_7">#N/A</definedName>
    <definedName name="EXBenefit">#REF!</definedName>
    <definedName name="ExBonus">#REF!</definedName>
    <definedName name="Excel_BuiltIn__FilterDatabase">#REF!</definedName>
    <definedName name="Excel_BuiltIn__FilterDatabase_10">#REF!</definedName>
    <definedName name="Excel_BuiltIn__FilterDatabase_10_1">#REF!</definedName>
    <definedName name="Excel_BuiltIn__FilterDatabase_10_2">#REF!</definedName>
    <definedName name="Excel_BuiltIn__FilterDatabase_9">#REF!</definedName>
    <definedName name="Excel_BuiltIn__FilterDatabase_9_1">#REF!</definedName>
    <definedName name="Excel_BuiltIn_Criteria">#REF!</definedName>
    <definedName name="Excel_BuiltIn_Database">#REF!</definedName>
    <definedName name="Excel_BuiltIn_Extract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1_1_1_1_1_1_1_1_1_1">#REF!</definedName>
    <definedName name="Excel_BuiltIn_Print_Area_1_1_1_1_1_1_1_1_1_1_1_1_1">"$#REF!.$#REF!$#REF!:$#REF!$#REF!"</definedName>
    <definedName name="Excel_BuiltIn_Print_Area_1_2">"$#REF!.$X$329:$Y$385"</definedName>
    <definedName name="Excel_BuiltIn_Print_Area_1_3">"$#REF!.$X$335:$Y$391"</definedName>
    <definedName name="Excel_BuiltIn_Print_Area_1_3_4">"$#REF!.$U$374:$V$426"</definedName>
    <definedName name="Excel_BuiltIn_Print_Area_1_3_5">"$#REF!.$U$374:$V$426"</definedName>
    <definedName name="Excel_BuiltIn_Print_Area_1_3_6">"$#REF!.$U$374:$V$426"</definedName>
    <definedName name="Excel_BuiltIn_Print_Area_10">#REF!</definedName>
    <definedName name="Excel_BuiltIn_Print_Area_10_1">"$#REF!.$A$14:$G$29"</definedName>
    <definedName name="Excel_BuiltIn_Print_Area_10_1_1">"$#REF!.$A$1:$F$61"</definedName>
    <definedName name="Excel_BuiltIn_Print_Area_10_1_1_1">"$#REF!.$A$1:$AH$216"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2_1">#REF!</definedName>
    <definedName name="Excel_BuiltIn_Print_Area_121">"$#REF!.$A$1:$Z$38"</definedName>
    <definedName name="Excel_BuiltIn_Print_Area_124">"$#REF!.$A$1:$BO$38"</definedName>
    <definedName name="Excel_BuiltIn_Print_Area_13">#REF!</definedName>
    <definedName name="Excel_BuiltIn_Print_Area_13_1">#REF!</definedName>
    <definedName name="Excel_BuiltIn_Print_Area_13_1_1">"$#REF!.$A$1:$G$208"</definedName>
    <definedName name="Excel_BuiltIn_Print_Area_13_2">"$#REF!.$A$388:$IV$424"</definedName>
    <definedName name="Excel_BuiltIn_Print_Area_13_3">"$#REF!.$A$400:$IV$437"</definedName>
    <definedName name="Excel_BuiltIn_Print_Area_13_3_4">"$#REF!.$A$434:$IV$479"</definedName>
    <definedName name="Excel_BuiltIn_Print_Area_13_3_5">"$#REF!.$A$434:$IV$479"</definedName>
    <definedName name="Excel_BuiltIn_Print_Area_13_3_6">"$#REF!.$A$434:$IV$479"</definedName>
    <definedName name="Excel_BuiltIn_Print_Area_131">"$#REF!.$A$1:$N$38"</definedName>
    <definedName name="Excel_BuiltIn_Print_Area_14">#REF!</definedName>
    <definedName name="Excel_BuiltIn_Print_Area_14_1">"$#REF!.$A$1:$F$49"</definedName>
    <definedName name="Excel_BuiltIn_Print_Area_14_19">#REF!</definedName>
    <definedName name="Excel_BuiltIn_Print_Area_14_21">#REF!</definedName>
    <definedName name="Excel_BuiltIn_Print_Area_141">"$#REF!.$A$1:$L$38"</definedName>
    <definedName name="Excel_BuiltIn_Print_Area_15">#REF!</definedName>
    <definedName name="Excel_BuiltIn_Print_Area_15_1">"$#REF!.$A$1:$F$51"</definedName>
    <definedName name="Excel_BuiltIn_Print_Area_15_1_1">"$#REF!.$A$2:$F$34"</definedName>
    <definedName name="Excel_BuiltIn_Print_Area_15_19">#REF!</definedName>
    <definedName name="Excel_BuiltIn_Print_Area_15_21">#REF!</definedName>
    <definedName name="Excel_BuiltIn_Print_Area_16">#REF!</definedName>
    <definedName name="Excel_BuiltIn_Print_Area_16_1">"$#REF!.$A$1:$F$46"</definedName>
    <definedName name="Excel_BuiltIn_Print_Area_16_1_1">"$#REF!.$A$2:$F$50"</definedName>
    <definedName name="Excel_BuiltIn_Print_Area_16_1_1_1">"$#REF!.$#REF!$#REF!:$#REF!$#REF!"</definedName>
    <definedName name="Excel_BuiltIn_Print_Area_16_19">#REF!</definedName>
    <definedName name="Excel_BuiltIn_Print_Area_16_21">#REF!</definedName>
    <definedName name="Excel_BuiltIn_Print_Area_17">#REF!</definedName>
    <definedName name="Excel_BuiltIn_Print_Area_17_1">"$#REF!.$A$1:$G$184"</definedName>
    <definedName name="Excel_BuiltIn_Print_Area_17_1_1">"$#REF!.$A$1:$G$213"</definedName>
    <definedName name="Excel_BuiltIn_Print_Area_17_1_1_1">"$#REF!.$A$2:$F$29"</definedName>
    <definedName name="Excel_BuiltIn_Print_Area_17_19">#REF!</definedName>
    <definedName name="Excel_BuiltIn_Print_Area_17_21">#REF!</definedName>
    <definedName name="Excel_BuiltIn_Print_Area_18_1">"$#REF!.$A$1:$G$43"</definedName>
    <definedName name="Excel_BuiltIn_Print_Area_18_1_1">"$#REF!.$A$1:$G$182"</definedName>
    <definedName name="Excel_BuiltIn_Print_Area_18_1_1_1">"$#REF!.$#REF!$#REF!:$#REF!$#REF!"</definedName>
    <definedName name="Excel_BuiltIn_Print_Area_18_1_1_1_1">"$#REF!.$#REF!$#REF!:$#REF!$#REF!"</definedName>
    <definedName name="Excel_BuiltIn_Print_Area_19_1">"$#REF!.$A$1:$F$43"</definedName>
    <definedName name="Excel_BuiltIn_Print_Area_19_1_1">"$#REF!.$A$1:$G$182"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_1_1_1">'[31]AR AquaF'!#REF!</definedName>
    <definedName name="Excel_BuiltIn_Print_Area_2_1_1_1_1_1_1_1_1_1_1_1_1_1_1_1_1_1_1_1_1_1_1_1_1_1_1_1">"$'Customer 08'.$#REF!$#REF!;$'Customer 08'.$#REF!$#REF!;$'Customer 08'.$#REF!$#REF!:$#REF!$#REF!"</definedName>
    <definedName name="Excel_BuiltIn_Print_Area_2_1_1_1_1_1_1_1_1_1_1_1_1_1_1_1_1_1_1_1_1_1_1_1_1_1_1_1_1">"$'Customer 08'.$#REF!$#REF!:$#REF!$#REF!;$'Customer 08'.$#REF!$#REF!:$#REF!$#REF!"</definedName>
    <definedName name="Excel_BuiltIn_Print_Area_2_1_1_1_1_1_1_1_1_1_1_1_1_1_1_1_1_1_1_1_1_1_1_1_1_1_1_1_1_1">"$'Customer 08'.$#REF!$#REF!:$#REF!$#REF!;$'Customer 08'.$#REF!$#REF!:$#REF!$#REF!"</definedName>
    <definedName name="Excel_BuiltIn_Print_Area_20_1">"$#REF!.$A$1:$F$211"</definedName>
    <definedName name="Excel_BuiltIn_Print_Area_20_1_1">"$#REF!.$A$1:$F$41"</definedName>
    <definedName name="Excel_BuiltIn_Print_Area_21_1">"$#REF!.$A$1:$G$50"</definedName>
    <definedName name="Excel_BuiltIn_Print_Area_21_1_1">"$#REF!.$A$1:$H$251"</definedName>
    <definedName name="Excel_BuiltIn_Print_Area_21_1_1_1">"$#REF!.$A$1:$F$44"</definedName>
    <definedName name="Excel_BuiltIn_Print_Area_22_1">"$#REF!.$A$1:$G$96"</definedName>
    <definedName name="Excel_BuiltIn_Print_Area_22_1_1">"$#REF!.$A$1:$G$180"</definedName>
    <definedName name="Excel_BuiltIn_Print_Area_23">"$#REF!.$#REF!$#REF!:$#REF!$#REF!;$#REF!.$#REF!$#REF!:$#REF!$#REF!"</definedName>
    <definedName name="Excel_BuiltIn_Print_Area_23_1">"$#REF!.$A$1:$G$40"</definedName>
    <definedName name="Excel_BuiltIn_Print_Area_23_1_1">"$#REF!.$A$1:$F$180"</definedName>
    <definedName name="Excel_BuiltIn_Print_Area_23_1_1_1">"$#REF!.$A$1:$F$44"</definedName>
    <definedName name="Excel_BuiltIn_Print_Area_24_1">"$#REF!.$A$1:$G$68"</definedName>
    <definedName name="Excel_BuiltIn_Print_Area_24_1_1">"$#REF!.$A$1:$F$15"</definedName>
    <definedName name="Excel_BuiltIn_Print_Area_25_1">"$#REF!.$A$1:$G$66"</definedName>
    <definedName name="Excel_BuiltIn_Print_Area_25_1_1">"$#REF!.$A$1:$F$180"</definedName>
    <definedName name="Excel_BuiltIn_Print_Area_25_1_1_1">"$#REF!.$A$1:$F$56"</definedName>
    <definedName name="Excel_BuiltIn_Print_Area_25_1_1_1_1">"$#REF!.$A$1:$AO$38"</definedName>
    <definedName name="Excel_BuiltIn_Print_Area_26_1">"$#REF!.$A$1:$G$147"</definedName>
    <definedName name="Excel_BuiltIn_Print_Area_26_1_1">"$#REF!.$A$8:$F$210"</definedName>
    <definedName name="Excel_BuiltIn_Print_Area_26_1_1_1">"$#REF!.$A$1:$F$19"</definedName>
    <definedName name="Excel_BuiltIn_Print_Area_26_1_1_1_1">"$#REF!.$A$1:$AC$33"</definedName>
    <definedName name="Excel_BuiltIn_Print_Area_27_1">"$#REF!.$A$1:$G$40"</definedName>
    <definedName name="Excel_BuiltIn_Print_Area_27_1_1">"$#REF!.$A$1:$F$180"</definedName>
    <definedName name="Excel_BuiltIn_Print_Area_27_1_1_1">"$#REF!.$A$1:$F$15"</definedName>
    <definedName name="Excel_BuiltIn_Print_Area_27_1_1_1_1">"$#REF!.$A$1:$AD$34"</definedName>
    <definedName name="Excel_BuiltIn_Print_Area_28_1">"$#REF!.$A$1:$AB$40"</definedName>
    <definedName name="Excel_BuiltIn_Print_Area_29_1">"$#REF!.$A$1:$F$180"</definedName>
    <definedName name="Excel_BuiltIn_Print_Area_29_1_1">"$#REF!.$A$1:$AC$35"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Area_3_1_1_1_1">#REF!</definedName>
    <definedName name="Excel_BuiltIn_Print_Area_3_1_1_1_1_1">#REF!</definedName>
    <definedName name="Excel_BuiltIn_Print_Area_3_1_1_1_1_1_1">#REF!</definedName>
    <definedName name="Excel_BuiltIn_Print_Area_3_1_1_1_1_1_1_1">#REF!</definedName>
    <definedName name="Excel_BuiltIn_Print_Area_30_1">"$#REF!.$A$1:$F$180"</definedName>
    <definedName name="Excel_BuiltIn_Print_Area_30_1_1">"$#REF!.$A$1:$F$40"</definedName>
    <definedName name="Excel_BuiltIn_Print_Area_30_1_1_1">"$#REF!.$A$1:$AD$34"</definedName>
    <definedName name="Excel_BuiltIn_Print_Area_31_1">"$#REF!.$A$1:$F$180"</definedName>
    <definedName name="Excel_BuiltIn_Print_Area_31_1_1">"$#REF!.$A$1:$F$15"</definedName>
    <definedName name="Excel_BuiltIn_Print_Area_31_1_1_1">"$#REF!.$A$1:$F$33"</definedName>
    <definedName name="Excel_BuiltIn_Print_Area_32">"$#REF!.$A$1:$BN$26"</definedName>
    <definedName name="Excel_BuiltIn_Print_Area_32_1">"$#REF!.$A$1:$F$51"</definedName>
    <definedName name="Excel_BuiltIn_Print_Area_32_1_1">"$#REF!.$A$1:$F$15"</definedName>
    <definedName name="Excel_BuiltIn_Print_Area_32_1_1_1">"$#REF!.$A$1:$F$33"</definedName>
    <definedName name="Excel_BuiltIn_Print_Area_33_1">"$#REF!.$A$1:$F$180"</definedName>
    <definedName name="Excel_BuiltIn_Print_Area_33_1_1">"$#REF!.$A$1:$F$46"</definedName>
    <definedName name="Excel_BuiltIn_Print_Area_33_1_1_1">"$#REF!.$A$1:$F$28"</definedName>
    <definedName name="Excel_BuiltIn_Print_Area_33_1_1_1_1">"$#REF!.$A$1:$AD$33"</definedName>
    <definedName name="Excel_BuiltIn_Print_Area_34_1">"$#REF!.$A$1:$F$183"</definedName>
    <definedName name="Excel_BuiltIn_Print_Area_34_1_1">"$#REF!.$A$1:$AB$47"</definedName>
    <definedName name="Excel_BuiltIn_Print_Area_34_1_1_1">"$#REF!.$A$1:$F$15"</definedName>
    <definedName name="Excel_BuiltIn_Print_Area_34_1_1_1_1">"$#REF!.$A$1:$AC$33"</definedName>
    <definedName name="Excel_BuiltIn_Print_Area_34_1_1_1_1_1">"$#REF!.$A$1:$AD$35"</definedName>
    <definedName name="Excel_BuiltIn_Print_Area_35_1">"$#REF!.$A$2:$F$212"</definedName>
    <definedName name="Excel_BuiltIn_Print_Area_35_1_1">"$#REF!.$A$1:$F$139"</definedName>
    <definedName name="Excel_BuiltIn_Print_Area_35_1_1_1">"$#REF!.$A$1:$F$37"</definedName>
    <definedName name="Excel_BuiltIn_Print_Area_35_1_1_1_1">"$#REF!.$A$1:$AN$38"</definedName>
    <definedName name="Excel_BuiltIn_Print_Area_36_1">"$#REF!.$A$1:$F$209"</definedName>
    <definedName name="Excel_BuiltIn_Print_Area_36_1_1">"$#REF!.$A$1:$F$46"</definedName>
    <definedName name="Excel_BuiltIn_Print_Area_36_1_1_1">"$#REF!.$A$1:$G$184"</definedName>
    <definedName name="Excel_BuiltIn_Print_Area_36_1_1_1_1">"$#REF!.$A$1:$Z$33"</definedName>
    <definedName name="Excel_BuiltIn_Print_Area_36_1_1_1_1_1">"$#REF!.$A$2:$AN$38"</definedName>
    <definedName name="Excel_BuiltIn_Print_Area_37_1">"$#REF!.$A$1:$F$180"</definedName>
    <definedName name="Excel_BuiltIn_Print_Area_37_1_1">"$#REF!.$A$1:$F$50"</definedName>
    <definedName name="Excel_BuiltIn_Print_Area_37_1_1_1">"$#REF!.$A$1:$L$27"</definedName>
    <definedName name="Excel_BuiltIn_Print_Area_37_1_1_1_1">"$#REF!.$A$1:$AN$38"</definedName>
    <definedName name="Excel_BuiltIn_Print_Area_38_1">"$#REF!.$A$1:$G$180"</definedName>
    <definedName name="Excel_BuiltIn_Print_Area_38_1_1">"$#REF!.$A$1:$AD$46"</definedName>
    <definedName name="Excel_BuiltIn_Print_Area_38_1_1_1">"$#REF!.$A$1:$AC$34"</definedName>
    <definedName name="Excel_BuiltIn_Print_Area_38_1_1_1_1">"$#REF!.$A$1:$F$38"</definedName>
    <definedName name="Excel_BuiltIn_Print_Area_39">"$#REF!.$A$1:$H$50"</definedName>
    <definedName name="Excel_BuiltIn_Print_Area_39_1">"$#REF!.$A$1:$F$184"</definedName>
    <definedName name="Excel_BuiltIn_Print_Area_39_1_1">"$#REF!.$A$1:$F$68"</definedName>
    <definedName name="Excel_BuiltIn_Print_Area_39_1_1_1">"$#REF!.$A$1:$O$129"</definedName>
    <definedName name="Excel_BuiltIn_Print_Area_39_1_1_1_1">"$#REF!.$A$1:$F$38"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"$#REF!.$A$386:$V$434"</definedName>
    <definedName name="Excel_BuiltIn_Print_Area_4_1_1_1_1">#REF!</definedName>
    <definedName name="Excel_BuiltIn_Print_Area_4_1_1_1_1_1">#REF!</definedName>
    <definedName name="Excel_BuiltIn_Print_Area_4_1_1_1_1_1_1">#REF!</definedName>
    <definedName name="Excel_BuiltIn_Print_Area_4_1_1_1_1_1_1_1">#REF!</definedName>
    <definedName name="Excel_BuiltIn_Print_Area_4_1_1_1_1_1_1_1_1">#REF!</definedName>
    <definedName name="Excel_BuiltIn_Print_Area_4_1_1_1_1_1_1_1_1_1_1_1_1_1_1_1_1_1_1_1_1_1_1">"$#REF!.$#REF!$#REF!:$#REF!$#REF!"</definedName>
    <definedName name="Excel_BuiltIn_Print_Area_40">#REF!</definedName>
    <definedName name="Excel_BuiltIn_Print_Area_40_1">"$#REF!.$A$1:$G$193"</definedName>
    <definedName name="Excel_BuiltIn_Print_Area_40_1_1">"$#REF!.$A$1:$AB$69"</definedName>
    <definedName name="Excel_BuiltIn_Print_Area_40_1_1_1">"$#REF!.$A$1:$F$34"</definedName>
    <definedName name="Excel_BuiltIn_Print_Area_40_1_1_1_1">"$#REF!.$A$1:$F$38"</definedName>
    <definedName name="Excel_BuiltIn_Print_Area_41_1_1">"$#REF!.$A$1:$F$183"</definedName>
    <definedName name="Excel_BuiltIn_Print_Area_41_1_1_1">"$#REF!.$A$1:$F$50"</definedName>
    <definedName name="Excel_BuiltIn_Print_Area_41_1_1_1_1">"$#REF!.$A$1:$F$38"</definedName>
    <definedName name="Excel_BuiltIn_Print_Area_42_1">"$#REF!.$A$1:$F$180"</definedName>
    <definedName name="Excel_BuiltIn_Print_Area_42_1_1">"$#REF!.$A$1:$F$45"</definedName>
    <definedName name="Excel_BuiltIn_Print_Area_42_1_1_1">"$#REF!.$A$1:$AB$56"</definedName>
    <definedName name="Excel_BuiltIn_Print_Area_43">#REF!</definedName>
    <definedName name="Excel_BuiltIn_Print_Area_43_1">"$#REF!.$A$1:$G$180"</definedName>
    <definedName name="Excel_BuiltIn_Print_Area_43_1_1">"$#REF!.$A$1:$F$49"</definedName>
    <definedName name="Excel_BuiltIn_Print_Area_43_1_1_1">"$#REF!.$A$1:$AA$39"</definedName>
    <definedName name="Excel_BuiltIn_Print_Area_44_1">"$#REF!.$A$1:$G$180"</definedName>
    <definedName name="Excel_BuiltIn_Print_Area_44_1_1">"$#REF!.$A$1:$F$45"</definedName>
    <definedName name="Excel_BuiltIn_Print_Area_44_1_1_1">"$#REF!.$A$1:$F$41"</definedName>
    <definedName name="Excel_BuiltIn_Print_Area_45_1">"$#REF!.$A$1:$G$183"</definedName>
    <definedName name="Excel_BuiltIn_Print_Area_45_1_1">"$#REF!.$A$1:$F$48"</definedName>
    <definedName name="Excel_BuiltIn_Print_Area_45_1_1_1">"$#REF!.$A$1:$AC$38"</definedName>
    <definedName name="Excel_BuiltIn_Print_Area_46_1">"$#REF!.$A$1:$F$181"</definedName>
    <definedName name="Excel_BuiltIn_Print_Area_46_1_1">"$#REF!.$A$1:$F$49"</definedName>
    <definedName name="Excel_BuiltIn_Print_Area_46_1_1_1">"$#REF!.$A$1:$AB$35"</definedName>
    <definedName name="Excel_BuiltIn_Print_Area_47_1">"$#REF!.$A$1:$F$50"</definedName>
    <definedName name="Excel_BuiltIn_Print_Area_47_1_1">"$#REF!.$A$1:$AC$38"</definedName>
    <definedName name="Excel_BuiltIn_Print_Area_48_1">"$#REF!.$A$1:$F$184"</definedName>
    <definedName name="Excel_BuiltIn_Print_Area_48_1_1">"$#REF!.$A$1:$F$53"</definedName>
    <definedName name="Excel_BuiltIn_Print_Area_49">"$#REF!.$A$1:$L$17"</definedName>
    <definedName name="Excel_BuiltIn_Print_Area_49_1">"$#REF!.$A$1:$F$181"</definedName>
    <definedName name="Excel_BuiltIn_Print_Area_49_1_1">"$#REF!.$A$1:$F$51"</definedName>
    <definedName name="Excel_BuiltIn_Print_Area_5">#REF!</definedName>
    <definedName name="Excel_BuiltIn_Print_Area_5_1">#REF!</definedName>
    <definedName name="Excel_BuiltIn_Print_Area_5_1_1">"$#REF!.$A$2:$F$63"</definedName>
    <definedName name="Excel_BuiltIn_Print_Area_5_1_1_1_1_1_1_1_1_1_1_1_1_1_1_1_1_1_1_1_1">"$#REF!.$#REF!$#REF!:$#REF!$#REF!"</definedName>
    <definedName name="Excel_BuiltIn_Print_Area_50_1">"$#REF!.$A$1:$AC$35"</definedName>
    <definedName name="Excel_BuiltIn_Print_Area_51_1">"$#REF!.$A$1:$G$212"</definedName>
    <definedName name="Excel_BuiltIn_Print_Area_51_1_1">"$#REF!.$A$1:$AC$34"</definedName>
    <definedName name="Excel_BuiltIn_Print_Area_52_1">"$#REF!.$A$1:$AA$34"</definedName>
    <definedName name="Excel_BuiltIn_Print_Area_53_1">"$#REF!.$A$1:$AB$34"</definedName>
    <definedName name="Excel_BuiltIn_Print_Area_6">#REF!</definedName>
    <definedName name="Excel_BuiltIn_Print_Area_6_1">#REF!</definedName>
    <definedName name="Excel_BuiltIn_Print_Area_6_1_1">"$#REF!.$#REF!$#REF!:$#REF!$#REF!"</definedName>
    <definedName name="Excel_BuiltIn_Print_Area_6_1_1_1">"$#REF!.$#REF!$#REF!:$#REF!$#REF!"</definedName>
    <definedName name="Excel_BuiltIn_Print_Area_6_1_1_1_1">"$#REF!.$#REF!$#REF!:$#REF!$#REF!"</definedName>
    <definedName name="Excel_BuiltIn_Print_Area_6_1_1_1_1_1">"$#REF!.$#REF!$#REF!:$#REF!$#REF!"</definedName>
    <definedName name="Excel_BuiltIn_Print_Area_6_1_1_1_1_1_1">"$#REF!.$#REF!$#REF!:$#REF!$#REF!"</definedName>
    <definedName name="Excel_BuiltIn_Print_Area_6_1_1_1_1_1_1_1">"$#REF!.$#REF!$#REF!:$#REF!$#REF!"</definedName>
    <definedName name="Excel_BuiltIn_Print_Area_6_19">#REF!</definedName>
    <definedName name="Excel_BuiltIn_Print_Area_6_21">#REF!</definedName>
    <definedName name="Excel_BuiltIn_Print_Area_62">"$#REF!.$A$1:$F$181"</definedName>
    <definedName name="Excel_BuiltIn_Print_Area_63">"$#REF!.$A$1:$I$180"</definedName>
    <definedName name="Excel_BuiltIn_Print_Area_64">"$#REF!.$A$1:$G$180"</definedName>
    <definedName name="Excel_BuiltIn_Print_Area_65">"$#REF!.$A$1:$F$180"</definedName>
    <definedName name="Excel_BuiltIn_Print_Area_66">"$#REF!.$A$1:$F$180"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2">"$#REF!.$A$2:$F$180"</definedName>
    <definedName name="Excel_BuiltIn_Print_Area_73">"$#REF!.$A$1:$O$78"</definedName>
    <definedName name="Excel_BuiltIn_Print_Area_74">"$#REF!.$A$2:$G$249"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0">#REF!</definedName>
    <definedName name="Excel_BuiltIn_Print_Area_81">#REF!</definedName>
    <definedName name="Excel_BuiltIn_Print_Area_82">#REF!</definedName>
    <definedName name="Excel_BuiltIn_Print_Area_83">#REF!</definedName>
    <definedName name="Excel_BuiltIn_Print_Area_84">#REF!</definedName>
    <definedName name="Excel_BuiltIn_Print_Area_85">#REF!</definedName>
    <definedName name="Excel_BuiltIn_Print_Area_86">#REF!</definedName>
    <definedName name="Excel_BuiltIn_Print_Area_87">#REF!</definedName>
    <definedName name="Excel_BuiltIn_Print_Area_88">#REF!</definedName>
    <definedName name="Excel_BuiltIn_Print_Area_89">#REF!</definedName>
    <definedName name="Excel_BuiltIn_Print_Area_9">#REF!</definedName>
    <definedName name="Excel_BuiltIn_Print_Area_9_1">#REF!</definedName>
    <definedName name="Excel_BuiltIn_Print_Area_9_1_1">"$#REF!.$A$1:$F$66"</definedName>
    <definedName name="Excel_BuiltIn_Print_Area_9_1_1_1">"$#REF!.$#REF!$#REF!:$#REF!$#REF!"</definedName>
    <definedName name="Excel_BuiltIn_Print_Area_9_1_1_1_1">"$#REF!.$#REF!$#REF!:$#REF!$#REF!"</definedName>
    <definedName name="Excel_BuiltIn_Print_Area_9_1_1_1_1_1">"$#REF!.$#REF!$#REF!:$#REF!$#REF!"</definedName>
    <definedName name="Excel_BuiltIn_Print_Area_9_1_1_1_1_1_1">"$#REF!.$#REF!$#REF!:$#REF!$#REF!"</definedName>
    <definedName name="Excel_BuiltIn_Print_Area_9_1_1_1_1_1_1_1">"$#REF!.$#REF!$#REF!:$#REF!$#REF!"</definedName>
    <definedName name="Excel_BuiltIn_Print_Area_9_1_1_1_1_1_1_1_1_1">"$#REF!.$#REF!$#REF!:$#REF!$#REF!"</definedName>
    <definedName name="Excel_BuiltIn_Print_Area_9_1_1_1_1_1_1_1_1_1_1_1">"$#REF!.$#REF!$#REF!:$#REF!$#REF!"</definedName>
    <definedName name="Excel_BuiltIn_Print_Area_9_1_1_1_1_1_1_1_1_1_1_1_1">"$#REF!.$#REF!$#REF!:$#REF!$#REF!"</definedName>
    <definedName name="Excel_BuiltIn_Print_Area_94">#REF!</definedName>
    <definedName name="Excel_BuiltIn_Print_Area_95">#REF!</definedName>
    <definedName name="Excel_BuiltIn_Print_Area_96">#REF!</definedName>
    <definedName name="Excel_BuiltIn_Print_Area_97">#REF!</definedName>
    <definedName name="Excel_BuiltIn_Print_Titles">#REF!,#REF!</definedName>
    <definedName name="Excel_BuiltIn_Print_Titles_1">"$#REF!.$B$1:$IR$8"</definedName>
    <definedName name="Excel_BuiltIn_Print_Titles_11">"$#REF!.$A$1:$IV$8"</definedName>
    <definedName name="Excel_BuiltIn_Print_Titles_113">"$#REF!.$A$7:$IV$8"</definedName>
    <definedName name="Excel_BuiltIn_Print_Titles_114">"$#REF!.$A$1:$IV$8"</definedName>
    <definedName name="Excel_BuiltIn_Print_Titles_12">#REF!</definedName>
    <definedName name="Excel_BuiltIn_Print_Titles_124">"$#REF!.$A$1:$IV$3"</definedName>
    <definedName name="Excel_BuiltIn_Print_Titles_13">'[32]AKTIVA TETAP CK'!$A$1:$I$65534,'[32]AKTIVA TETAP CK'!$1:$6</definedName>
    <definedName name="Excel_BuiltIn_Print_Titles_13_1">"$#REF!.$A$1:$IV$8"</definedName>
    <definedName name="Excel_BuiltIn_Print_Titles_13_1_1">'[33]AKTIVA TETAP CK'!$A$1:$I$65533,'[33]AKTIVA TETAP CK'!$1:$6</definedName>
    <definedName name="Excel_BuiltIn_Print_Titles_13_1_1_1">'[32]AKTIVA TETAP CK'!$A$1:$I$65533,'[32]AKTIVA TETAP CK'!$1:$6</definedName>
    <definedName name="Excel_BuiltIn_Print_Titles_13_10">'[33]AKTIVA TETAP CK'!$A$1:$I$65534,'[33]AKTIVA TETAP CK'!$1:$6</definedName>
    <definedName name="Excel_BuiltIn_Print_Titles_16">#REF!</definedName>
    <definedName name="Excel_BuiltIn_Print_Titles_16_19">#REF!</definedName>
    <definedName name="Excel_BuiltIn_Print_Titles_16_21">#REF!</definedName>
    <definedName name="Excel_BuiltIn_Print_Titles_17">#REF!</definedName>
    <definedName name="Excel_BuiltIn_Print_Titles_17_19">#REF!</definedName>
    <definedName name="Excel_BuiltIn_Print_Titles_17_21">#REF!</definedName>
    <definedName name="Excel_BuiltIn_Print_Titles_18">"$#REF!.$A$7:$IV$8"</definedName>
    <definedName name="Excel_BuiltIn_Print_Titles_19">"$#REF!.$A$1:$IV$8"</definedName>
    <definedName name="Excel_BuiltIn_Print_Titles_2">#REF!</definedName>
    <definedName name="Excel_BuiltIn_Print_Titles_22">"$#REF!.$A$1:$IV$8"</definedName>
    <definedName name="Excel_BuiltIn_Print_Titles_24">"$#REF!.$A$1:$IV$8"</definedName>
    <definedName name="Excel_BuiltIn_Print_Titles_25">"$#REF!.$A$7:$IV$8"</definedName>
    <definedName name="Excel_BuiltIn_Print_Titles_3">#REF!</definedName>
    <definedName name="Excel_BuiltIn_Print_Titles_32">"$#REF!.$A$1:$IU$3"</definedName>
    <definedName name="Excel_BuiltIn_Print_Titles_4">"$#REF!.$A$1:$A$65536;$#REF!.$A$1:$IV$9"</definedName>
    <definedName name="Excel_BuiltIn_Print_Titles_4_1">#REF!</definedName>
    <definedName name="Excel_BuiltIn_Print_Titles_40">#REF!</definedName>
    <definedName name="Excel_BuiltIn_Print_Titles_5">#REF!</definedName>
    <definedName name="Excel_BuiltIn_Print_Titles_6">"$#REF!.$B$1:$IR$8"</definedName>
    <definedName name="Excel_BuiltIn_Print_Titles_6_1">#REF!</definedName>
    <definedName name="Excel_BuiltIn_Print_Titles_7">#REF!</definedName>
    <definedName name="Excel_BuiltIn_Print_Titles_8">#REF!</definedName>
    <definedName name="Excel_BuiltIn_Recorder">#REF!</definedName>
    <definedName name="Excess_OO_Summary_NoCut">#REF!</definedName>
    <definedName name="Excess_Summary_NoCut">#REF!</definedName>
    <definedName name="ExpAdmin">#REF!</definedName>
    <definedName name="ExpFacilities">#REF!</definedName>
    <definedName name="ExpFinancial">#REF!</definedName>
    <definedName name="ExpPersonnel">#REF!</definedName>
    <definedName name="ExpSelling">#REF!</definedName>
    <definedName name="ExpTotal">#REF!</definedName>
    <definedName name="Extra_DSO">#REF!</definedName>
    <definedName name="eyhwyrh">#N/A</definedName>
    <definedName name="eyhwyrh_4">#N/A</definedName>
    <definedName name="eyhwyrh_5">#N/A</definedName>
    <definedName name="eyhwyrh_6">#N/A</definedName>
    <definedName name="eyhwyrh_7">#N/A</definedName>
    <definedName name="F">#REF!</definedName>
    <definedName name="F1A">#REF!</definedName>
    <definedName name="F1B">#REF!</definedName>
    <definedName name="FA">#REF!</definedName>
    <definedName name="FA_19">#REF!</definedName>
    <definedName name="FA_21">#REF!</definedName>
    <definedName name="FA_4">#REF!</definedName>
    <definedName name="FA_4_19">#REF!</definedName>
    <definedName name="FA_4_21">#REF!</definedName>
    <definedName name="FacCostSqFt">#REF!</definedName>
    <definedName name="Facilities">#REF!</definedName>
    <definedName name="FacilitySqFt">#REF!</definedName>
    <definedName name="fadsfadsf">#N/A</definedName>
    <definedName name="fadsfadsf_4">#N/A</definedName>
    <definedName name="fadsfadsf_5">#N/A</definedName>
    <definedName name="fadsfadsf_6">#N/A</definedName>
    <definedName name="fadsfadsf_7">#N/A</definedName>
    <definedName name="FandD">#REF!</definedName>
    <definedName name="fct_time">#REF!</definedName>
    <definedName name="FCTDepYN">#REF!</definedName>
    <definedName name="FCTRepairTime">#REF!</definedName>
    <definedName name="FCTTech">#REF!</definedName>
    <definedName name="FCTTestTime">#REF!</definedName>
    <definedName name="FCTTime">#REF!</definedName>
    <definedName name="FCWW">#REF!</definedName>
    <definedName name="fdff">#N/A</definedName>
    <definedName name="fdff_4">#N/A</definedName>
    <definedName name="fdff_5">#N/A</definedName>
    <definedName name="fdff_6">#N/A</definedName>
    <definedName name="fdff_7">#N/A</definedName>
    <definedName name="fdgafd">#N/A</definedName>
    <definedName name="fdgafd_4">#N/A</definedName>
    <definedName name="fdgafd_5">#N/A</definedName>
    <definedName name="fdgafd_6">#N/A</definedName>
    <definedName name="fdgafd_7">#N/A</definedName>
    <definedName name="fdgafdg">#N/A</definedName>
    <definedName name="fdgafdg_4">#N/A</definedName>
    <definedName name="fdgafdg_5">#N/A</definedName>
    <definedName name="fdgafdg_6">#N/A</definedName>
    <definedName name="fdgafdg_7">#N/A</definedName>
    <definedName name="fdgd">#N/A</definedName>
    <definedName name="fdgd_4">#N/A</definedName>
    <definedName name="fdgd_5">#N/A</definedName>
    <definedName name="fdgd_6">#N/A</definedName>
    <definedName name="fdgd_7">#N/A</definedName>
    <definedName name="fdgf">#N/A</definedName>
    <definedName name="fdgf_4">#N/A</definedName>
    <definedName name="fdgf_5">#N/A</definedName>
    <definedName name="fdgf_6">#N/A</definedName>
    <definedName name="fdgf_7">#N/A</definedName>
    <definedName name="FDRate">#REF!</definedName>
    <definedName name="fdsa">#N/A</definedName>
    <definedName name="fdsa_4">#N/A</definedName>
    <definedName name="fdsa_5">#N/A</definedName>
    <definedName name="fdsa_6">#N/A</definedName>
    <definedName name="fdsa_7">#N/A</definedName>
    <definedName name="fdsf">#N/A</definedName>
    <definedName name="fdsf_4">#N/A</definedName>
    <definedName name="fdsf_5">#N/A</definedName>
    <definedName name="fdsf_6">#N/A</definedName>
    <definedName name="fdsf_7">#N/A</definedName>
    <definedName name="fdvfdv">#N/A</definedName>
    <definedName name="fdvfdv_4">#N/A</definedName>
    <definedName name="fdvfdv_5">#N/A</definedName>
    <definedName name="fdvfdv_6">#N/A</definedName>
    <definedName name="fdvfdv_7">#N/A</definedName>
    <definedName name="feb">#REF!</definedName>
    <definedName name="ff">#N/A</definedName>
    <definedName name="ff_4">#N/A</definedName>
    <definedName name="ff_5">#N/A</definedName>
    <definedName name="ff_6">#N/A</definedName>
    <definedName name="ff_7">#N/A</definedName>
    <definedName name="fff">#N/A</definedName>
    <definedName name="fff_4">#N/A</definedName>
    <definedName name="fff_5">#N/A</definedName>
    <definedName name="fff_6">#N/A</definedName>
    <definedName name="fff_7">#N/A</definedName>
    <definedName name="fffbnb">#REF!</definedName>
    <definedName name="fg">#N/A</definedName>
    <definedName name="fg_4">#N/A</definedName>
    <definedName name="fg_5">#N/A</definedName>
    <definedName name="fg_6">#N/A</definedName>
    <definedName name="fg_7">#N/A</definedName>
    <definedName name="fgfg">#N/A</definedName>
    <definedName name="fgfg_4">#N/A</definedName>
    <definedName name="fgfg_5">#N/A</definedName>
    <definedName name="fgfg_6">#N/A</definedName>
    <definedName name="fgfg_7">#N/A</definedName>
    <definedName name="fgsdfg">#N/A</definedName>
    <definedName name="fgsdfg_4">#N/A</definedName>
    <definedName name="fgsdfg_5">#N/A</definedName>
    <definedName name="fgsdfg_6">#N/A</definedName>
    <definedName name="fgsdfg_7">#N/A</definedName>
    <definedName name="files">#REF!</definedName>
    <definedName name="filing">#REF!</definedName>
    <definedName name="final">#REF!</definedName>
    <definedName name="FINAL..">#REF!</definedName>
    <definedName name="FINAL_CONFIG">#REF!</definedName>
    <definedName name="FINAL_CONFIG..">#REF!</definedName>
    <definedName name="FINAL_INSPECT">#REF!</definedName>
    <definedName name="FINAL_INSPECT..">#REF!</definedName>
    <definedName name="finance">#REF!</definedName>
    <definedName name="FinanceStatement">#REF!,#REF!,#REF!</definedName>
    <definedName name="FinanceStatements">#REF!,#REF!</definedName>
    <definedName name="FinePitch">#REF!</definedName>
    <definedName name="FirstDate">#REF!</definedName>
    <definedName name="fix1_4">#N/A</definedName>
    <definedName name="fix1_5">#N/A</definedName>
    <definedName name="fix1_6">#N/A</definedName>
    <definedName name="fix1_7">#N/A</definedName>
    <definedName name="FixGPrate">#REF!</definedName>
    <definedName name="FlyingProbe">#REF!</definedName>
    <definedName name="Footnote1">#REF!</definedName>
    <definedName name="Footnote2">#REF!</definedName>
    <definedName name="Footnote3">#REF!</definedName>
    <definedName name="ForexIndx">[2]Cover!$E$5</definedName>
    <definedName name="FormatLU">#REF!</definedName>
    <definedName name="fp">#REF!</definedName>
    <definedName name="fqewf">#N/A</definedName>
    <definedName name="fqewf_4">#N/A</definedName>
    <definedName name="fqewf_5">#N/A</definedName>
    <definedName name="fqewf_6">#N/A</definedName>
    <definedName name="fqewf_7">#N/A</definedName>
    <definedName name="fr">#N/A</definedName>
    <definedName name="fr_4">#N/A</definedName>
    <definedName name="fr_5">#N/A</definedName>
    <definedName name="fr_6">#N/A</definedName>
    <definedName name="fr_7">#N/A</definedName>
    <definedName name="FRAMES">#REF!</definedName>
    <definedName name="FRAMES..">#REF!</definedName>
    <definedName name="fred">#REF!</definedName>
    <definedName name="FreezeCell">#REF!</definedName>
    <definedName name="fref">#N/A</definedName>
    <definedName name="fref_4">#N/A</definedName>
    <definedName name="fref_5">#N/A</definedName>
    <definedName name="fref_6">#N/A</definedName>
    <definedName name="fref_7">#N/A</definedName>
    <definedName name="freferf">#N/A</definedName>
    <definedName name="freferf_4">#N/A</definedName>
    <definedName name="freferf_5">#N/A</definedName>
    <definedName name="freferf_6">#N/A</definedName>
    <definedName name="freferf_7">#N/A</definedName>
    <definedName name="FreqName">#REF!</definedName>
    <definedName name="Frequency">#REF!</definedName>
    <definedName name="frrgtr">#N/A</definedName>
    <definedName name="frrgtr_4">#N/A</definedName>
    <definedName name="frrgtr_5">#N/A</definedName>
    <definedName name="frrgtr_6">#N/A</definedName>
    <definedName name="frrgtr_7">#N/A</definedName>
    <definedName name="FULL" hidden="1">#REF!</definedName>
    <definedName name="Func_test_HPU">#REF!</definedName>
    <definedName name="FUND_4">#REF!</definedName>
    <definedName name="FUND_4_19">#REF!</definedName>
    <definedName name="FUND_4_21">#REF!</definedName>
    <definedName name="fyaop">#REF!</definedName>
    <definedName name="g">#REF!</definedName>
    <definedName name="G1A">#REF!</definedName>
    <definedName name="gartner">#REF!</definedName>
    <definedName name="germ">#REF!</definedName>
    <definedName name="gessler">#REF!</definedName>
    <definedName name="gfdg">#N/A</definedName>
    <definedName name="gfdg_4">#N/A</definedName>
    <definedName name="gfdg_5">#N/A</definedName>
    <definedName name="gfdg_6">#N/A</definedName>
    <definedName name="gfdg_7">#N/A</definedName>
    <definedName name="gfhdh">#N/A</definedName>
    <definedName name="gfhdh_4">#N/A</definedName>
    <definedName name="gfhdh_5">#N/A</definedName>
    <definedName name="gfhdh_6">#N/A</definedName>
    <definedName name="gfhdh_7">#N/A</definedName>
    <definedName name="ghg">#N/A</definedName>
    <definedName name="ghg_4">#N/A</definedName>
    <definedName name="ghg_5">#N/A</definedName>
    <definedName name="ghg_6">#N/A</definedName>
    <definedName name="ghg_7">#N/A</definedName>
    <definedName name="ghgh">#N/A</definedName>
    <definedName name="ghgh_4">#N/A</definedName>
    <definedName name="ghgh_5">#N/A</definedName>
    <definedName name="ghgh_6">#N/A</definedName>
    <definedName name="ghgh_7">#N/A</definedName>
    <definedName name="ght">#N/A</definedName>
    <definedName name="ght_4">#N/A</definedName>
    <definedName name="ght_5">#N/A</definedName>
    <definedName name="ght_6">#N/A</definedName>
    <definedName name="ght_7">#N/A</definedName>
    <definedName name="GM">#REF!</definedName>
    <definedName name="Gmgmt">#REF!</definedName>
    <definedName name="GOBU_GW">#REF!</definedName>
    <definedName name="GOBU_PBIT">#REF!</definedName>
    <definedName name="grace">#REF!</definedName>
    <definedName name="gracegrace">#REF!</definedName>
    <definedName name="greg">#N/A</definedName>
    <definedName name="greg_4">#N/A</definedName>
    <definedName name="greg_5">#N/A</definedName>
    <definedName name="greg_6">#N/A</definedName>
    <definedName name="greg_7">#N/A</definedName>
    <definedName name="greqre">#N/A</definedName>
    <definedName name="greqre_4">#N/A</definedName>
    <definedName name="greqre_5">#N/A</definedName>
    <definedName name="greqre_6">#N/A</definedName>
    <definedName name="greqre_7">#N/A</definedName>
    <definedName name="grosssite">#REF!</definedName>
    <definedName name="GrphActSales">#REF!</definedName>
    <definedName name="GrphActSales.">#REF!</definedName>
    <definedName name="GrphActStk">#REF!</definedName>
    <definedName name="GrphActStk.">#REF!</definedName>
    <definedName name="GrphPlanSales">#REF!</definedName>
    <definedName name="Grphplansales.">#REF!</definedName>
    <definedName name="GrphTgtStk">#REF!</definedName>
    <definedName name="Grphtgtstk.">#REF!</definedName>
    <definedName name="GSBU_PBIT">#REF!</definedName>
    <definedName name="gt">#N/A</definedName>
    <definedName name="gt_4">#N/A</definedName>
    <definedName name="gt_5">#N/A</definedName>
    <definedName name="gt_6">#N/A</definedName>
    <definedName name="gt_7">#N/A</definedName>
    <definedName name="gtgqtg">#N/A</definedName>
    <definedName name="gtgqtg_4">#N/A</definedName>
    <definedName name="gtgqtg_5">#N/A</definedName>
    <definedName name="gtgqtg_6">#N/A</definedName>
    <definedName name="gtgqtg_7">#N/A</definedName>
    <definedName name="gtgt">#N/A</definedName>
    <definedName name="gtgt_4">#N/A</definedName>
    <definedName name="gtgt_5">#N/A</definedName>
    <definedName name="gtgt_6">#N/A</definedName>
    <definedName name="gtgt_7">#N/A</definedName>
    <definedName name="gththt">#N/A</definedName>
    <definedName name="gththt_4">#N/A</definedName>
    <definedName name="gththt_5">#N/A</definedName>
    <definedName name="gththt_6">#N/A</definedName>
    <definedName name="gththt_7">#N/A</definedName>
    <definedName name="gtqg">#N/A</definedName>
    <definedName name="gtqg_4">#N/A</definedName>
    <definedName name="gtqg_5">#N/A</definedName>
    <definedName name="gtqg_6">#N/A</definedName>
    <definedName name="gtqg_7">#N/A</definedName>
    <definedName name="gtqgt">#N/A</definedName>
    <definedName name="gtqgt_4">#N/A</definedName>
    <definedName name="gtqgt_5">#N/A</definedName>
    <definedName name="gtqgt_6">#N/A</definedName>
    <definedName name="gtqgt_7">#N/A</definedName>
    <definedName name="gtr">#N/A</definedName>
    <definedName name="gtr_4">#N/A</definedName>
    <definedName name="gtr_5">#N/A</definedName>
    <definedName name="gtr_6">#N/A</definedName>
    <definedName name="gtr_7">#N/A</definedName>
    <definedName name="gtrqret">#N/A</definedName>
    <definedName name="gtrqret_4">#N/A</definedName>
    <definedName name="gtrqret_5">#N/A</definedName>
    <definedName name="gtrqret_6">#N/A</definedName>
    <definedName name="gtrqret_7">#N/A</definedName>
    <definedName name="gtt">#N/A</definedName>
    <definedName name="gtt_4">#N/A</definedName>
    <definedName name="gtt_5">#N/A</definedName>
    <definedName name="gtt_6">#N/A</definedName>
    <definedName name="gtt_7">#N/A</definedName>
    <definedName name="gttq">#N/A</definedName>
    <definedName name="gttq_4">#N/A</definedName>
    <definedName name="gttq_5">#N/A</definedName>
    <definedName name="gttq_6">#N/A</definedName>
    <definedName name="gttq_7">#N/A</definedName>
    <definedName name="gtwgt">#N/A</definedName>
    <definedName name="gtwgt_4">#N/A</definedName>
    <definedName name="gtwgt_5">#N/A</definedName>
    <definedName name="gtwgt_6">#N/A</definedName>
    <definedName name="gtwgt_7">#N/A</definedName>
    <definedName name="gtwtqg">#N/A</definedName>
    <definedName name="gtwtqg_4">#N/A</definedName>
    <definedName name="gtwtqg_5">#N/A</definedName>
    <definedName name="gtwtqg_6">#N/A</definedName>
    <definedName name="gtwtqg_7">#N/A</definedName>
    <definedName name="guad">#REF!</definedName>
    <definedName name="h">#REF!</definedName>
    <definedName name="H1A">#REF!</definedName>
    <definedName name="H5_Restr">#REF!</definedName>
    <definedName name="H5_Restr_v1">#REF!</definedName>
    <definedName name="HA">'[34]Details BS YTD'!#REF!</definedName>
    <definedName name="HA_11">'[35]Details BS YTD'!#REF!</definedName>
    <definedName name="HA_11_2">'[36]Details BS YTD'!#REF!</definedName>
    <definedName name="HA_2">#REF!</definedName>
    <definedName name="hair">#REF!</definedName>
    <definedName name="HandLoadRate">#REF!</definedName>
    <definedName name="HandSRate">#REF!</definedName>
    <definedName name="HB">'[34]Details BS YTD'!#REF!</definedName>
    <definedName name="HB_11">'[35]Details BS YTD'!#REF!</definedName>
    <definedName name="HB_11_2">'[36]Details BS YTD'!#REF!</definedName>
    <definedName name="HB_2">#REF!</definedName>
    <definedName name="HeaderSpot">#REF!</definedName>
    <definedName name="hgfh">#N/A</definedName>
    <definedName name="hgfh_4">#N/A</definedName>
    <definedName name="hgfh_5">#N/A</definedName>
    <definedName name="hgfh_6">#N/A</definedName>
    <definedName name="hgfh_7">#N/A</definedName>
    <definedName name="hgh">#N/A</definedName>
    <definedName name="hgh_4">#N/A</definedName>
    <definedName name="hgh_5">#N/A</definedName>
    <definedName name="hgh_6">#N/A</definedName>
    <definedName name="hgh_7">#N/A</definedName>
    <definedName name="hgj">#N/A</definedName>
    <definedName name="hgj_4">#N/A</definedName>
    <definedName name="hgj_5">#N/A</definedName>
    <definedName name="hgj_6">#N/A</definedName>
    <definedName name="hgj_7">#N/A</definedName>
    <definedName name="hgjfhj">#N/A</definedName>
    <definedName name="hgjfhj_4">#N/A</definedName>
    <definedName name="hgjfhj_5">#N/A</definedName>
    <definedName name="hgjfhj_6">#N/A</definedName>
    <definedName name="hgjfhj_7">#N/A</definedName>
    <definedName name="hgnghn">#N/A</definedName>
    <definedName name="hgnghn_4">#N/A</definedName>
    <definedName name="hgnghn_5">#N/A</definedName>
    <definedName name="hgnghn_6">#N/A</definedName>
    <definedName name="hgnghn_7">#N/A</definedName>
    <definedName name="HH_Attrition_Factor">#REF!</definedName>
    <definedName name="hhh">#N/A</definedName>
    <definedName name="hhh_4">#N/A</definedName>
    <definedName name="hhh_5">#N/A</definedName>
    <definedName name="hhh_6">#N/A</definedName>
    <definedName name="hhh_7">#N/A</definedName>
    <definedName name="HighPrice">#REF!</definedName>
    <definedName name="hist">#REF!</definedName>
    <definedName name="HistoCell">#REF!</definedName>
    <definedName name="HistoComplement">#REF!</definedName>
    <definedName name="History_Input">#REF!</definedName>
    <definedName name="HistoType">#REF!</definedName>
    <definedName name="hk">#REF!</definedName>
    <definedName name="holdsenscorner">#REF!</definedName>
    <definedName name="home">#REF!</definedName>
    <definedName name="hou_hub_cost">#REF!</definedName>
    <definedName name="HOURS">#REF!</definedName>
    <definedName name="HOURS..">#REF!</definedName>
    <definedName name="HP_margins">#REF!</definedName>
    <definedName name="HPInterests">[2]Cover!$K$91:$AT$91</definedName>
    <definedName name="hpp_audit">'[10]WBS-WPL'!$L$101</definedName>
    <definedName name="hpp_audit_102">[11]WBS_WPL!$L$101</definedName>
    <definedName name="hpp_audit_103">[11]WBS_WPL!$L$101</definedName>
    <definedName name="hpp_audit_104">[11]WBS_WPL!$L$101</definedName>
    <definedName name="hpp_audit_105">[11]WBS_WPL!$L$101</definedName>
    <definedName name="hpp_audit_106">[11]WBS_WPL!$L$101</definedName>
    <definedName name="hpp_audit_107">[11]WBS_WPL!$L$101</definedName>
    <definedName name="hpp_audit_108">[11]WBS_WPL!$L$101</definedName>
    <definedName name="hpp_audit_109">[11]WBS_WPL!$L$101</definedName>
    <definedName name="hpp_audit_110">[11]WBS_WPL!$L$101</definedName>
    <definedName name="hpp_audit_21">[11]WBS_WPL!$L$101</definedName>
    <definedName name="hpp_audit_22">[11]WBS_WPL!$L$101</definedName>
    <definedName name="hpp_audit_23">[11]WBS_WPL!$L$101</definedName>
    <definedName name="hpp_audit_3">[12]WBS_WPL!$L$101</definedName>
    <definedName name="hpp_audit_41">[11]WBS_WPL!$L$101</definedName>
    <definedName name="hpp_audit_43">[11]WBS_WPL!$L$101</definedName>
    <definedName name="hpp_audit_61">[11]WBS_WPL!$L$101</definedName>
    <definedName name="hpp_audit_74">[11]WBS_WPL!$L$101</definedName>
    <definedName name="hpp_audit_75">[11]WBS_WPL!$L$101</definedName>
    <definedName name="hpp_audit_76">[11]WBS_WPL!$L$101</definedName>
    <definedName name="hpp_audit_77">[11]WBS_WPL!$L$101</definedName>
    <definedName name="hpp_audit_78">[11]WBS_WPL!$L$101</definedName>
    <definedName name="hpp_audit_79">[11]WBS_WPL!$L$101</definedName>
    <definedName name="hpp_audit_80">[11]WBS_WPL!$L$101</definedName>
    <definedName name="hpp_audit_81">[11]WBS_WPL!$L$101</definedName>
    <definedName name="hpp_audit_82">[11]WBS_WPL!$L$101</definedName>
    <definedName name="hpp_audit_83">[11]WBS_WPL!$L$101</definedName>
    <definedName name="hpp_audit_84">[11]WBS_WPL!$L$101</definedName>
    <definedName name="hpp_audit_85">[11]WBS_WPL!$L$101</definedName>
    <definedName name="hpp_audit_86">[11]WBS_WPL!$L$101</definedName>
    <definedName name="hpp_audit_87">[11]WBS_WPL!$L$101</definedName>
    <definedName name="hpp_audit_88">[11]WBS_WPL!$L$101</definedName>
    <definedName name="hpp_audit_89">[11]WBS_WPL!$L$101</definedName>
    <definedName name="hpp_audit_94">[11]WBS_WPL!$L$101</definedName>
    <definedName name="hpp_audit_95">[11]WBS_WPL!$L$101</definedName>
    <definedName name="hpp_audit_96">[11]WBS_WPL!$L$101</definedName>
    <definedName name="hpp_audit_97">[11]WBS_WPL!$L$101</definedName>
    <definedName name="hpp_audit_99">[11]WBS_WPL!$L$101</definedName>
    <definedName name="hpp_book">'[10]WBS-WPL'!$F$101</definedName>
    <definedName name="hpp_book_102">[11]WBS_WPL!$F$101</definedName>
    <definedName name="hpp_book_103">[11]WBS_WPL!$F$101</definedName>
    <definedName name="hpp_book_104">[11]WBS_WPL!$F$101</definedName>
    <definedName name="hpp_book_105">[11]WBS_WPL!$F$101</definedName>
    <definedName name="hpp_book_106">[11]WBS_WPL!$F$101</definedName>
    <definedName name="hpp_book_107">[11]WBS_WPL!$F$101</definedName>
    <definedName name="hpp_book_108">[11]WBS_WPL!$F$101</definedName>
    <definedName name="hpp_book_109">[11]WBS_WPL!$F$101</definedName>
    <definedName name="hpp_book_110">[11]WBS_WPL!$F$101</definedName>
    <definedName name="hpp_book_21">[11]WBS_WPL!$F$101</definedName>
    <definedName name="hpp_book_22">[11]WBS_WPL!$F$101</definedName>
    <definedName name="hpp_book_23">[11]WBS_WPL!$F$101</definedName>
    <definedName name="hpp_book_3">[12]WBS_WPL!$F$101</definedName>
    <definedName name="hpp_book_41">[11]WBS_WPL!$F$101</definedName>
    <definedName name="hpp_book_43">[11]WBS_WPL!$F$101</definedName>
    <definedName name="hpp_book_61">[11]WBS_WPL!$F$101</definedName>
    <definedName name="hpp_book_74">[11]WBS_WPL!$F$101</definedName>
    <definedName name="hpp_book_75">[11]WBS_WPL!$F$101</definedName>
    <definedName name="hpp_book_76">[11]WBS_WPL!$F$101</definedName>
    <definedName name="hpp_book_77">[11]WBS_WPL!$F$101</definedName>
    <definedName name="hpp_book_78">[11]WBS_WPL!$F$101</definedName>
    <definedName name="hpp_book_79">[11]WBS_WPL!$F$101</definedName>
    <definedName name="hpp_book_80">[11]WBS_WPL!$F$101</definedName>
    <definedName name="hpp_book_81">[11]WBS_WPL!$F$101</definedName>
    <definedName name="hpp_book_82">[11]WBS_WPL!$F$101</definedName>
    <definedName name="hpp_book_83">[11]WBS_WPL!$F$101</definedName>
    <definedName name="hpp_book_84">[11]WBS_WPL!$F$101</definedName>
    <definedName name="hpp_book_85">[11]WBS_WPL!$F$101</definedName>
    <definedName name="hpp_book_86">[11]WBS_WPL!$F$101</definedName>
    <definedName name="hpp_book_87">[11]WBS_WPL!$F$101</definedName>
    <definedName name="hpp_book_88">[11]WBS_WPL!$F$101</definedName>
    <definedName name="hpp_book_89">[11]WBS_WPL!$F$101</definedName>
    <definedName name="hpp_book_94">[11]WBS_WPL!$F$101</definedName>
    <definedName name="hpp_book_95">[11]WBS_WPL!$F$101</definedName>
    <definedName name="hpp_book_96">[11]WBS_WPL!$F$101</definedName>
    <definedName name="hpp_book_97">[11]WBS_WPL!$F$101</definedName>
    <definedName name="hpp_book_99">[11]WBS_WPL!$F$101</definedName>
    <definedName name="HPPH25">'[5]P''DPTAN &amp; BEBAN LAIN2'!#REF!</definedName>
    <definedName name="HPPH25_102">'[8]P_DPTAN _ BEBAN LAIN2'!#REF!</definedName>
    <definedName name="HPPH25_103">'[8]P_DPTAN _ BEBAN LAIN2'!#REF!</definedName>
    <definedName name="HPPH25_104">'[8]P_DPTAN _ BEBAN LAIN2'!#REF!</definedName>
    <definedName name="HPPH25_105">'[8]P_DPTAN _ BEBAN LAIN2'!#REF!</definedName>
    <definedName name="HPPH25_106">'[8]P_DPTAN _ BEBAN LAIN2'!#REF!</definedName>
    <definedName name="HPPH25_107">'[8]P_DPTAN _ BEBAN LAIN2'!#REF!</definedName>
    <definedName name="HPPH25_108">'[8]P_DPTAN _ BEBAN LAIN2'!#REF!</definedName>
    <definedName name="HPPH25_109">'[8]P_DPTAN _ BEBAN LAIN2'!#REF!</definedName>
    <definedName name="HPPH25_110">'[8]P_DPTAN _ BEBAN LAIN2'!#REF!</definedName>
    <definedName name="HPPH25_21">'[8]P_DPTAN _ BEBAN LAIN2'!#REF!</definedName>
    <definedName name="HPPH25_22">'[8]P_DPTAN _ BEBAN LAIN2'!#REF!</definedName>
    <definedName name="HPPH25_23">'[8]P_DPTAN _ BEBAN LAIN2'!#REF!</definedName>
    <definedName name="HPPH25_3">'[9]P_DPTAN _ BEBAN LAIN2'!#REF!</definedName>
    <definedName name="HPPH25_41">'[8]P_DPTAN _ BEBAN LAIN2'!#REF!</definedName>
    <definedName name="HPPH25_43">'[8]P_DPTAN _ BEBAN LAIN2'!#REF!</definedName>
    <definedName name="HPPH25_61">'[8]P_DPTAN _ BEBAN LAIN2'!#REF!</definedName>
    <definedName name="HPPH25_74">'[8]P_DPTAN _ BEBAN LAIN2'!#REF!</definedName>
    <definedName name="HPPH25_75">'[8]P_DPTAN _ BEBAN LAIN2'!#REF!</definedName>
    <definedName name="HPPH25_76">'[8]P_DPTAN _ BEBAN LAIN2'!#REF!</definedName>
    <definedName name="HPPH25_77">'[8]P_DPTAN _ BEBAN LAIN2'!#REF!</definedName>
    <definedName name="HPPH25_78">'[8]P_DPTAN _ BEBAN LAIN2'!#REF!</definedName>
    <definedName name="HPPH25_79">'[8]P_DPTAN _ BEBAN LAIN2'!#REF!</definedName>
    <definedName name="HPPH25_80">'[8]P_DPTAN _ BEBAN LAIN2'!#REF!</definedName>
    <definedName name="HPPH25_81">'[8]P_DPTAN _ BEBAN LAIN2'!#REF!</definedName>
    <definedName name="HPPH25_82">'[8]P_DPTAN _ BEBAN LAIN2'!#REF!</definedName>
    <definedName name="HPPH25_83">'[8]P_DPTAN _ BEBAN LAIN2'!#REF!</definedName>
    <definedName name="HPPH25_84">'[8]P_DPTAN _ BEBAN LAIN2'!#REF!</definedName>
    <definedName name="HPPH25_85">'[8]P_DPTAN _ BEBAN LAIN2'!#REF!</definedName>
    <definedName name="HPPH25_86">'[8]P_DPTAN _ BEBAN LAIN2'!#REF!</definedName>
    <definedName name="HPPH25_87">'[8]P_DPTAN _ BEBAN LAIN2'!#REF!</definedName>
    <definedName name="HPPH25_88">'[8]P_DPTAN _ BEBAN LAIN2'!#REF!</definedName>
    <definedName name="HPPH25_89">'[8]P_DPTAN _ BEBAN LAIN2'!#REF!</definedName>
    <definedName name="HPPH25_94">'[8]P_DPTAN _ BEBAN LAIN2'!#REF!</definedName>
    <definedName name="HPPH25_95">'[8]P_DPTAN _ BEBAN LAIN2'!#REF!</definedName>
    <definedName name="HPPH25_96">'[8]P_DPTAN _ BEBAN LAIN2'!#REF!</definedName>
    <definedName name="HPPH25_97">'[8]P_DPTAN _ BEBAN LAIN2'!#REF!</definedName>
    <definedName name="HPPH25_99">'[8]P_DPTAN _ BEBAN LAIN2'!#REF!</definedName>
    <definedName name="HR">#REF!</definedName>
    <definedName name="HrPaidpShift">#REF!</definedName>
    <definedName name="HrpShift">#REF!</definedName>
    <definedName name="HrspShift">#REF!</definedName>
    <definedName name="htr">#N/A</definedName>
    <definedName name="htr_4">#N/A</definedName>
    <definedName name="htr_5">#N/A</definedName>
    <definedName name="htr_6">#N/A</definedName>
    <definedName name="htr_7">#N/A</definedName>
    <definedName name="hwhw">#N/A</definedName>
    <definedName name="hwhw_4">#N/A</definedName>
    <definedName name="hwhw_5">#N/A</definedName>
    <definedName name="hwhw_6">#N/A</definedName>
    <definedName name="hwhw_7">#N/A</definedName>
    <definedName name="HWSheet">1</definedName>
    <definedName name="hy">#N/A</definedName>
    <definedName name="hy_4">#N/A</definedName>
    <definedName name="hy_5">#N/A</definedName>
    <definedName name="hy_6">#N/A</definedName>
    <definedName name="hy_7">#N/A</definedName>
    <definedName name="hyh">#N/A</definedName>
    <definedName name="hyh_4">#N/A</definedName>
    <definedName name="hyh_5">#N/A</definedName>
    <definedName name="hyh_6">#N/A</definedName>
    <definedName name="hyh_7">#N/A</definedName>
    <definedName name="hyhy">#N/A</definedName>
    <definedName name="hyhy_4">#N/A</definedName>
    <definedName name="hyhy_5">#N/A</definedName>
    <definedName name="hyhy_6">#N/A</definedName>
    <definedName name="hyhy_7">#N/A</definedName>
    <definedName name="hytrh">#N/A</definedName>
    <definedName name="hytrh_4">#N/A</definedName>
    <definedName name="hytrh_5">#N/A</definedName>
    <definedName name="hytrh_6">#N/A</definedName>
    <definedName name="hytrh_7">#N/A</definedName>
    <definedName name="hyyh">#N/A</definedName>
    <definedName name="hyyh_4">#N/A</definedName>
    <definedName name="hyyh_5">#N/A</definedName>
    <definedName name="hyyh_6">#N/A</definedName>
    <definedName name="hyyh_7">#N/A</definedName>
    <definedName name="i">#REF!</definedName>
    <definedName name="I1A">#REF!</definedName>
    <definedName name="i8i">#N/A</definedName>
    <definedName name="i8i_4">#N/A</definedName>
    <definedName name="i8i_5">#N/A</definedName>
    <definedName name="i8i_6">#N/A</definedName>
    <definedName name="i8i_7">#N/A</definedName>
    <definedName name="ibar">#REF!</definedName>
    <definedName name="IBM_margins">#REF!</definedName>
    <definedName name="ict_time">#REF!</definedName>
    <definedName name="ICTHandLoad">#REF!</definedName>
    <definedName name="ICTRate">#REF!</definedName>
    <definedName name="ICTRepairTime">#REF!</definedName>
    <definedName name="ICTSetUp">#REF!</definedName>
    <definedName name="ICTStaff">#REF!</definedName>
    <definedName name="ICTTech">#REF!</definedName>
    <definedName name="ICTTestTime">#REF!</definedName>
    <definedName name="id">#REF!</definedName>
    <definedName name="ID_AIO">#REF!</definedName>
    <definedName name="IELWSALES">#REF!</definedName>
    <definedName name="IELWSALES.">#REF!</definedName>
    <definedName name="IELYSALES">#REF!</definedName>
    <definedName name="IELYSALES.">#REF!</definedName>
    <definedName name="IEPLANSALES">#REF!</definedName>
    <definedName name="IEPLANSALES.">#REF!</definedName>
    <definedName name="IESP">#REF!</definedName>
    <definedName name="IESP.">#REF!</definedName>
    <definedName name="ii">#N/A</definedName>
    <definedName name="ii_4">#N/A</definedName>
    <definedName name="ii_5">#N/A</definedName>
    <definedName name="ii_6">#N/A</definedName>
    <definedName name="ii_7">#N/A</definedName>
    <definedName name="iiiiiiiiiiiiiii">#N/A</definedName>
    <definedName name="iiiiiiiiiiiiiii_4">#N/A</definedName>
    <definedName name="iiiiiiiiiiiiiii_5">#N/A</definedName>
    <definedName name="iiiiiiiiiiiiiii_6">#N/A</definedName>
    <definedName name="iiiiiiiiiiiiiii_7">#N/A</definedName>
    <definedName name="ILBenefit">#REF!</definedName>
    <definedName name="ILBonus">#REF!</definedName>
    <definedName name="ililk">#N/A</definedName>
    <definedName name="ililk_4">#N/A</definedName>
    <definedName name="ililk_5">#N/A</definedName>
    <definedName name="ililk_6">#N/A</definedName>
    <definedName name="ililk_7">#N/A</definedName>
    <definedName name="INC">1.45</definedName>
    <definedName name="IncrementCell">#REF!</definedName>
    <definedName name="Index">#REF!</definedName>
    <definedName name="INLINE">#REF!</definedName>
    <definedName name="INLINE..">#REF!</definedName>
    <definedName name="InLineRng">#REF!</definedName>
    <definedName name="INPUT_54">#REF!</definedName>
    <definedName name="INPUT_60">#REF!</definedName>
    <definedName name="INPUT_PAYMENTS">#REF!</definedName>
    <definedName name="INPUT_PAYMENTS_54">#REF!</definedName>
    <definedName name="INPUT_PAYMENTS_60">#REF!</definedName>
    <definedName name="input1">#REF!</definedName>
    <definedName name="input2">#REF!</definedName>
    <definedName name="InputsTable">#REF!</definedName>
    <definedName name="InspectStaff">#REF!</definedName>
    <definedName name="InterestsHP">[2]Cover!$K$91:$AT$91</definedName>
    <definedName name="InterestsOD">[2]Cover!$D$13:$AM$13</definedName>
    <definedName name="InterestsTermLoan">[2]Cover!$K$34:$AT$34</definedName>
    <definedName name="InterestsTradeFin">[2]Cover!$D$13:$AM$13</definedName>
    <definedName name="Interval_cutoff">#REF!</definedName>
    <definedName name="IntFreeCre.">#REF!</definedName>
    <definedName name="IntFreeCred">#REF!</definedName>
    <definedName name="INV_VALUE">#REF!</definedName>
    <definedName name="INVENT" localSheetId="0" hidden="1">{#N/A,#N/A,FALSE,"Aging Summary";#N/A,#N/A,FALSE,"Ratio Analysis";#N/A,#N/A,FALSE,"Test 120 Day Accts";#N/A,#N/A,FALSE,"Tickmarks"}</definedName>
    <definedName name="INVENT" localSheetId="1" hidden="1">{#N/A,#N/A,FALSE,"Aging Summary";#N/A,#N/A,FALSE,"Ratio Analysis";#N/A,#N/A,FALSE,"Test 120 Day Accts";#N/A,#N/A,FALSE,"Tickmarks"}</definedName>
    <definedName name="INVENT" hidden="1">{#N/A,#N/A,FALSE,"Aging Summary";#N/A,#N/A,FALSE,"Ratio Analysis";#N/A,#N/A,FALSE,"Test 120 Day Accts";#N/A,#N/A,FALSE,"Tickmarks"}</definedName>
    <definedName name="Inventory" localSheetId="0" hidden="1">{#N/A,#N/A,FALSE,"Aging Summary";#N/A,#N/A,FALSE,"Ratio Analysis";#N/A,#N/A,FALSE,"Test 120 Day Accts";#N/A,#N/A,FALSE,"Tickmarks"}</definedName>
    <definedName name="Inventory" localSheetId="1" hidden="1">{#N/A,#N/A,FALSE,"Aging Summary";#N/A,#N/A,FALSE,"Ratio Analysis";#N/A,#N/A,FALSE,"Test 120 Day Accts";#N/A,#N/A,FALSE,"Tickmarks"}</definedName>
    <definedName name="Inventory" hidden="1">{#N/A,#N/A,FALSE,"Aging Summary";#N/A,#N/A,FALSE,"Ratio Analysis";#N/A,#N/A,FALSE,"Test 120 Day Accts";#N/A,#N/A,FALSE,"Tickmarks"}</definedName>
    <definedName name="Investments">#REF!</definedName>
    <definedName name="invo">#REF!</definedName>
    <definedName name="InvShMthWg">#REF!</definedName>
    <definedName name="iou">#N/A</definedName>
    <definedName name="iou_4">#N/A</definedName>
    <definedName name="iou_5">#N/A</definedName>
    <definedName name="iou_6">#N/A</definedName>
    <definedName name="iou_7">#N/A</definedName>
    <definedName name="IR_Oven__speed">#REF!</definedName>
    <definedName name="IR_Oven_speed..">#REF!</definedName>
    <definedName name="issue">[37]Summary!$A$5:$R$755</definedName>
    <definedName name="ist">#REF!</definedName>
    <definedName name="IT">#REF!</definedName>
    <definedName name="ITAIYN">#REF!</definedName>
    <definedName name="ITBAmort">#REF!</definedName>
    <definedName name="ITBAssy">#REF!</definedName>
    <definedName name="ITBCap">#REF!</definedName>
    <definedName name="ITBQA">#REF!</definedName>
    <definedName name="ITBraC">#REF!</definedName>
    <definedName name="ITBraR">#REF!</definedName>
    <definedName name="ITBraRD">#REF!</definedName>
    <definedName name="ITBTEST">#REF!</definedName>
    <definedName name="ITBTEST1">#REF!</definedName>
    <definedName name="ITBTEST2">#REF!</definedName>
    <definedName name="ITBVOL">#REF!</definedName>
    <definedName name="ITCLI">#REF!</definedName>
    <definedName name="ITDPO">#REF!</definedName>
    <definedName name="ITDSO">#REF!</definedName>
    <definedName name="Item">#REF!</definedName>
    <definedName name="Item2">#REF!</definedName>
    <definedName name="Itemcheck">#REF!</definedName>
    <definedName name="ITFCT">#REF!</definedName>
    <definedName name="ITFCTCost">#REF!</definedName>
    <definedName name="ITFCTDepPer">#REF!</definedName>
    <definedName name="ITFCTRtime">#REF!</definedName>
    <definedName name="ITFCTTime">#REF!</definedName>
    <definedName name="ITHandloadTime">#REF!</definedName>
    <definedName name="ITHLParts">#REF!</definedName>
    <definedName name="ITICTCustTime">#REF!</definedName>
    <definedName name="ITICTRCust">#REF!</definedName>
    <definedName name="ITMechAssyTime">#REF!</definedName>
    <definedName name="ITMechParts">#REF!</definedName>
    <definedName name="ITNBSmtSide">#REF!</definedName>
    <definedName name="ITOAP">#REF!</definedName>
    <definedName name="ITOCT">#REF!</definedName>
    <definedName name="ITOEC">#REF!</definedName>
    <definedName name="ITOFD">#REF!</definedName>
    <definedName name="ITOTHER">#REF!</definedName>
    <definedName name="ITPackCost">#REF!</definedName>
    <definedName name="ITPanTest">#REF!</definedName>
    <definedName name="ITPN">#REF!</definedName>
    <definedName name="ITRMC">#REF!</definedName>
    <definedName name="ITRMT">#REF!</definedName>
    <definedName name="ITRMV">#REF!</definedName>
    <definedName name="ITRPPV">#REF!</definedName>
    <definedName name="ITShip">#REF!</definedName>
    <definedName name="ITSIT">#REF!</definedName>
    <definedName name="ITSMTLineItem">#REF!</definedName>
    <definedName name="ITSMTParts">#REF!</definedName>
    <definedName name="ITSolderPaste">#REF!</definedName>
    <definedName name="ITStdPackMtl">#REF!</definedName>
    <definedName name="ITTestStrat">#REF!</definedName>
    <definedName name="ITTLI">#REF!</definedName>
    <definedName name="ITTYP">#REF!</definedName>
    <definedName name="ITVID">#REF!</definedName>
    <definedName name="iul">#N/A</definedName>
    <definedName name="iul_4">#N/A</definedName>
    <definedName name="iul_5">#N/A</definedName>
    <definedName name="iul_6">#N/A</definedName>
    <definedName name="iul_7">#N/A</definedName>
    <definedName name="j">#REF!</definedName>
    <definedName name="J_cutoff">#REF!</definedName>
    <definedName name="J1A">#REF!</definedName>
    <definedName name="J1B">#REF!</definedName>
    <definedName name="Janus_Capital_Corporation">#REF!</definedName>
    <definedName name="jason">#REF!</definedName>
    <definedName name="jdsu">#REF!</definedName>
    <definedName name="jhk" hidden="1">#REF!</definedName>
    <definedName name="jj">#N/A</definedName>
    <definedName name="jjj">#N/A</definedName>
    <definedName name="jjj_4">#N/A</definedName>
    <definedName name="jjj_5">#N/A</definedName>
    <definedName name="jjj_6">#N/A</definedName>
    <definedName name="jjj_7">#N/A</definedName>
    <definedName name="jtyjyt">#N/A</definedName>
    <definedName name="jtyjyt_4">#N/A</definedName>
    <definedName name="jtyjyt_5">#N/A</definedName>
    <definedName name="jtyjyt_6">#N/A</definedName>
    <definedName name="jtyjyt_7">#N/A</definedName>
    <definedName name="judged">#N/A</definedName>
    <definedName name="judged_4">#N/A</definedName>
    <definedName name="judged_5">#N/A</definedName>
    <definedName name="judged_6">#N/A</definedName>
    <definedName name="judged_7">#N/A</definedName>
    <definedName name="julie">#REF!</definedName>
    <definedName name="july">#REF!</definedName>
    <definedName name="june">#REF!</definedName>
    <definedName name="June13f">#REF!</definedName>
    <definedName name="junk">#REF!</definedName>
    <definedName name="junk2">#REF!</definedName>
    <definedName name="juu">#N/A</definedName>
    <definedName name="juu_4">#N/A</definedName>
    <definedName name="juu_5">#N/A</definedName>
    <definedName name="juu_6">#N/A</definedName>
    <definedName name="juu_7">#N/A</definedName>
    <definedName name="jyj">#N/A</definedName>
    <definedName name="jyj_4">#N/A</definedName>
    <definedName name="jyj_5">#N/A</definedName>
    <definedName name="jyj_6">#N/A</definedName>
    <definedName name="jyj_7">#N/A</definedName>
    <definedName name="jytj">#N/A</definedName>
    <definedName name="jytj_4">#N/A</definedName>
    <definedName name="jytj_5">#N/A</definedName>
    <definedName name="jytj_6">#N/A</definedName>
    <definedName name="jytj_7">#N/A</definedName>
    <definedName name="jytju">#N/A</definedName>
    <definedName name="jytju_4">#N/A</definedName>
    <definedName name="jytju_5">#N/A</definedName>
    <definedName name="jytju_6">#N/A</definedName>
    <definedName name="jytju_7">#N/A</definedName>
    <definedName name="k">#REF!</definedName>
    <definedName name="K1A">#REF!</definedName>
    <definedName name="kanata">#REF!</definedName>
    <definedName name="KanataEng">#REF!</definedName>
    <definedName name="Kewajiban_lancaraudit">'[10]WBS-WPL'!$L$66</definedName>
    <definedName name="Kewajiban_lancaraudit_102">[11]WBS_WPL!$L$66</definedName>
    <definedName name="Kewajiban_lancaraudit_103">[11]WBS_WPL!$L$66</definedName>
    <definedName name="Kewajiban_lancaraudit_104">[11]WBS_WPL!$L$66</definedName>
    <definedName name="Kewajiban_lancaraudit_105">[11]WBS_WPL!$L$66</definedName>
    <definedName name="Kewajiban_lancaraudit_106">[11]WBS_WPL!$L$66</definedName>
    <definedName name="Kewajiban_lancaraudit_107">[11]WBS_WPL!$L$66</definedName>
    <definedName name="Kewajiban_lancaraudit_108">[11]WBS_WPL!$L$66</definedName>
    <definedName name="Kewajiban_lancaraudit_109">[11]WBS_WPL!$L$66</definedName>
    <definedName name="Kewajiban_lancaraudit_110">[11]WBS_WPL!$L$66</definedName>
    <definedName name="Kewajiban_lancaraudit_21">[11]WBS_WPL!$L$66</definedName>
    <definedName name="Kewajiban_lancaraudit_22">[11]WBS_WPL!$L$66</definedName>
    <definedName name="Kewajiban_lancaraudit_23">[11]WBS_WPL!$L$66</definedName>
    <definedName name="Kewajiban_lancaraudit_3">[12]WBS_WPL!$L$66</definedName>
    <definedName name="Kewajiban_lancaraudit_41">[11]WBS_WPL!$L$66</definedName>
    <definedName name="Kewajiban_lancaraudit_43">[11]WBS_WPL!$L$66</definedName>
    <definedName name="Kewajiban_lancaraudit_61">[11]WBS_WPL!$L$66</definedName>
    <definedName name="Kewajiban_lancaraudit_74">[11]WBS_WPL!$L$66</definedName>
    <definedName name="Kewajiban_lancaraudit_75">[11]WBS_WPL!$L$66</definedName>
    <definedName name="Kewajiban_lancaraudit_76">[11]WBS_WPL!$L$66</definedName>
    <definedName name="Kewajiban_lancaraudit_77">[11]WBS_WPL!$L$66</definedName>
    <definedName name="Kewajiban_lancaraudit_78">[11]WBS_WPL!$L$66</definedName>
    <definedName name="Kewajiban_lancaraudit_79">[11]WBS_WPL!$L$66</definedName>
    <definedName name="Kewajiban_lancaraudit_80">[11]WBS_WPL!$L$66</definedName>
    <definedName name="Kewajiban_lancaraudit_81">[11]WBS_WPL!$L$66</definedName>
    <definedName name="Kewajiban_lancaraudit_82">[11]WBS_WPL!$L$66</definedName>
    <definedName name="Kewajiban_lancaraudit_83">[11]WBS_WPL!$L$66</definedName>
    <definedName name="Kewajiban_lancaraudit_84">[11]WBS_WPL!$L$66</definedName>
    <definedName name="Kewajiban_lancaraudit_85">[11]WBS_WPL!$L$66</definedName>
    <definedName name="Kewajiban_lancaraudit_86">[11]WBS_WPL!$L$66</definedName>
    <definedName name="Kewajiban_lancaraudit_87">[11]WBS_WPL!$L$66</definedName>
    <definedName name="Kewajiban_lancaraudit_88">[11]WBS_WPL!$L$66</definedName>
    <definedName name="Kewajiban_lancaraudit_89">[11]WBS_WPL!$L$66</definedName>
    <definedName name="Kewajiban_lancaraudit_94">[11]WBS_WPL!$L$66</definedName>
    <definedName name="Kewajiban_lancaraudit_95">[11]WBS_WPL!$L$66</definedName>
    <definedName name="Kewajiban_lancaraudit_96">[11]WBS_WPL!$L$66</definedName>
    <definedName name="Kewajiban_lancaraudit_97">[11]WBS_WPL!$L$66</definedName>
    <definedName name="Kewajiban_lancaraudit_99">[11]WBS_WPL!$L$66</definedName>
    <definedName name="Kewajiban_lancarbook">'[10]WBS-WPL'!$F$66</definedName>
    <definedName name="Kewajiban_lancarbook_102">[11]WBS_WPL!$F$66</definedName>
    <definedName name="Kewajiban_lancarbook_103">[11]WBS_WPL!$F$66</definedName>
    <definedName name="Kewajiban_lancarbook_104">[11]WBS_WPL!$F$66</definedName>
    <definedName name="Kewajiban_lancarbook_105">[11]WBS_WPL!$F$66</definedName>
    <definedName name="Kewajiban_lancarbook_106">[11]WBS_WPL!$F$66</definedName>
    <definedName name="Kewajiban_lancarbook_107">[11]WBS_WPL!$F$66</definedName>
    <definedName name="Kewajiban_lancarbook_108">[11]WBS_WPL!$F$66</definedName>
    <definedName name="Kewajiban_lancarbook_109">[11]WBS_WPL!$F$66</definedName>
    <definedName name="Kewajiban_lancarbook_110">[11]WBS_WPL!$F$66</definedName>
    <definedName name="Kewajiban_lancarbook_21">[11]WBS_WPL!$F$66</definedName>
    <definedName name="Kewajiban_lancarbook_22">[11]WBS_WPL!$F$66</definedName>
    <definedName name="Kewajiban_lancarbook_23">[11]WBS_WPL!$F$66</definedName>
    <definedName name="Kewajiban_lancarbook_3">[12]WBS_WPL!$F$66</definedName>
    <definedName name="Kewajiban_lancarbook_41">[11]WBS_WPL!$F$66</definedName>
    <definedName name="Kewajiban_lancarbook_43">[11]WBS_WPL!$F$66</definedName>
    <definedName name="Kewajiban_lancarbook_61">[11]WBS_WPL!$F$66</definedName>
    <definedName name="Kewajiban_lancarbook_74">[11]WBS_WPL!$F$66</definedName>
    <definedName name="Kewajiban_lancarbook_75">[11]WBS_WPL!$F$66</definedName>
    <definedName name="Kewajiban_lancarbook_76">[11]WBS_WPL!$F$66</definedName>
    <definedName name="Kewajiban_lancarbook_77">[11]WBS_WPL!$F$66</definedName>
    <definedName name="Kewajiban_lancarbook_78">[11]WBS_WPL!$F$66</definedName>
    <definedName name="Kewajiban_lancarbook_79">[11]WBS_WPL!$F$66</definedName>
    <definedName name="Kewajiban_lancarbook_80">[11]WBS_WPL!$F$66</definedName>
    <definedName name="Kewajiban_lancarbook_81">[11]WBS_WPL!$F$66</definedName>
    <definedName name="Kewajiban_lancarbook_82">[11]WBS_WPL!$F$66</definedName>
    <definedName name="Kewajiban_lancarbook_83">[11]WBS_WPL!$F$66</definedName>
    <definedName name="Kewajiban_lancarbook_84">[11]WBS_WPL!$F$66</definedName>
    <definedName name="Kewajiban_lancarbook_85">[11]WBS_WPL!$F$66</definedName>
    <definedName name="Kewajiban_lancarbook_86">[11]WBS_WPL!$F$66</definedName>
    <definedName name="Kewajiban_lancarbook_87">[11]WBS_WPL!$F$66</definedName>
    <definedName name="Kewajiban_lancarbook_88">[11]WBS_WPL!$F$66</definedName>
    <definedName name="Kewajiban_lancarbook_89">[11]WBS_WPL!$F$66</definedName>
    <definedName name="Kewajiban_lancarbook_94">[11]WBS_WPL!$F$66</definedName>
    <definedName name="Kewajiban_lancarbook_95">[11]WBS_WPL!$F$66</definedName>
    <definedName name="Kewajiban_lancarbook_96">[11]WBS_WPL!$F$66</definedName>
    <definedName name="Kewajiban_lancarbook_97">[11]WBS_WPL!$F$66</definedName>
    <definedName name="Kewajiban_lancarbook_99">[11]WBS_WPL!$F$66</definedName>
    <definedName name="Kewajiban_tidaklancaraudit">'[10]WBS-WPL'!$L$72</definedName>
    <definedName name="Kewajiban_tidaklancaraudit_102">[11]WBS_WPL!$L$72</definedName>
    <definedName name="Kewajiban_tidaklancaraudit_103">[11]WBS_WPL!$L$72</definedName>
    <definedName name="Kewajiban_tidaklancaraudit_104">[11]WBS_WPL!$L$72</definedName>
    <definedName name="Kewajiban_tidaklancaraudit_105">[11]WBS_WPL!$L$72</definedName>
    <definedName name="Kewajiban_tidaklancaraudit_106">[11]WBS_WPL!$L$72</definedName>
    <definedName name="Kewajiban_tidaklancaraudit_107">[11]WBS_WPL!$L$72</definedName>
    <definedName name="Kewajiban_tidaklancaraudit_108">[11]WBS_WPL!$L$72</definedName>
    <definedName name="Kewajiban_tidaklancaraudit_109">[11]WBS_WPL!$L$72</definedName>
    <definedName name="Kewajiban_tidaklancaraudit_110">[11]WBS_WPL!$L$72</definedName>
    <definedName name="Kewajiban_tidaklancaraudit_21">[11]WBS_WPL!$L$72</definedName>
    <definedName name="Kewajiban_tidaklancaraudit_22">[11]WBS_WPL!$L$72</definedName>
    <definedName name="Kewajiban_tidaklancaraudit_23">[11]WBS_WPL!$L$72</definedName>
    <definedName name="Kewajiban_tidaklancaraudit_3">[12]WBS_WPL!$L$72</definedName>
    <definedName name="Kewajiban_tidaklancaraudit_41">[11]WBS_WPL!$L$72</definedName>
    <definedName name="Kewajiban_tidaklancaraudit_43">[11]WBS_WPL!$L$72</definedName>
    <definedName name="Kewajiban_tidaklancaraudit_61">[11]WBS_WPL!$L$72</definedName>
    <definedName name="Kewajiban_tidaklancaraudit_74">[11]WBS_WPL!$L$72</definedName>
    <definedName name="Kewajiban_tidaklancaraudit_75">[11]WBS_WPL!$L$72</definedName>
    <definedName name="Kewajiban_tidaklancaraudit_76">[11]WBS_WPL!$L$72</definedName>
    <definedName name="Kewajiban_tidaklancaraudit_77">[11]WBS_WPL!$L$72</definedName>
    <definedName name="Kewajiban_tidaklancaraudit_78">[11]WBS_WPL!$L$72</definedName>
    <definedName name="Kewajiban_tidaklancaraudit_79">[11]WBS_WPL!$L$72</definedName>
    <definedName name="Kewajiban_tidaklancaraudit_80">[11]WBS_WPL!$L$72</definedName>
    <definedName name="Kewajiban_tidaklancaraudit_81">[11]WBS_WPL!$L$72</definedName>
    <definedName name="Kewajiban_tidaklancaraudit_82">[11]WBS_WPL!$L$72</definedName>
    <definedName name="Kewajiban_tidaklancaraudit_83">[11]WBS_WPL!$L$72</definedName>
    <definedName name="Kewajiban_tidaklancaraudit_84">[11]WBS_WPL!$L$72</definedName>
    <definedName name="Kewajiban_tidaklancaraudit_85">[11]WBS_WPL!$L$72</definedName>
    <definedName name="Kewajiban_tidaklancaraudit_86">[11]WBS_WPL!$L$72</definedName>
    <definedName name="Kewajiban_tidaklancaraudit_87">[11]WBS_WPL!$L$72</definedName>
    <definedName name="Kewajiban_tidaklancaraudit_88">[11]WBS_WPL!$L$72</definedName>
    <definedName name="Kewajiban_tidaklancaraudit_89">[11]WBS_WPL!$L$72</definedName>
    <definedName name="Kewajiban_tidaklancaraudit_94">[11]WBS_WPL!$L$72</definedName>
    <definedName name="Kewajiban_tidaklancaraudit_95">[11]WBS_WPL!$L$72</definedName>
    <definedName name="Kewajiban_tidaklancaraudit_96">[11]WBS_WPL!$L$72</definedName>
    <definedName name="Kewajiban_tidaklancaraudit_97">[11]WBS_WPL!$L$72</definedName>
    <definedName name="Kewajiban_tidaklancaraudit_99">[11]WBS_WPL!$L$72</definedName>
    <definedName name="Kewajiban_tidaklancarbook">'[10]WBS-WPL'!$F$72</definedName>
    <definedName name="Kewajiban_tidaklancarbook_102">[11]WBS_WPL!$F$72</definedName>
    <definedName name="Kewajiban_tidaklancarbook_103">[11]WBS_WPL!$F$72</definedName>
    <definedName name="Kewajiban_tidaklancarbook_104">[11]WBS_WPL!$F$72</definedName>
    <definedName name="Kewajiban_tidaklancarbook_105">[11]WBS_WPL!$F$72</definedName>
    <definedName name="Kewajiban_tidaklancarbook_106">[11]WBS_WPL!$F$72</definedName>
    <definedName name="Kewajiban_tidaklancarbook_107">[11]WBS_WPL!$F$72</definedName>
    <definedName name="Kewajiban_tidaklancarbook_108">[11]WBS_WPL!$F$72</definedName>
    <definedName name="Kewajiban_tidaklancarbook_109">[11]WBS_WPL!$F$72</definedName>
    <definedName name="Kewajiban_tidaklancarbook_110">[11]WBS_WPL!$F$72</definedName>
    <definedName name="Kewajiban_tidaklancarbook_21">[11]WBS_WPL!$F$72</definedName>
    <definedName name="Kewajiban_tidaklancarbook_22">[11]WBS_WPL!$F$72</definedName>
    <definedName name="Kewajiban_tidaklancarbook_23">[11]WBS_WPL!$F$72</definedName>
    <definedName name="Kewajiban_tidaklancarbook_3">[12]WBS_WPL!$F$72</definedName>
    <definedName name="Kewajiban_tidaklancarbook_41">[11]WBS_WPL!$F$72</definedName>
    <definedName name="Kewajiban_tidaklancarbook_43">[11]WBS_WPL!$F$72</definedName>
    <definedName name="Kewajiban_tidaklancarbook_61">[11]WBS_WPL!$F$72</definedName>
    <definedName name="Kewajiban_tidaklancarbook_74">[11]WBS_WPL!$F$72</definedName>
    <definedName name="Kewajiban_tidaklancarbook_75">[11]WBS_WPL!$F$72</definedName>
    <definedName name="Kewajiban_tidaklancarbook_76">[11]WBS_WPL!$F$72</definedName>
    <definedName name="Kewajiban_tidaklancarbook_77">[11]WBS_WPL!$F$72</definedName>
    <definedName name="Kewajiban_tidaklancarbook_78">[11]WBS_WPL!$F$72</definedName>
    <definedName name="Kewajiban_tidaklancarbook_79">[11]WBS_WPL!$F$72</definedName>
    <definedName name="Kewajiban_tidaklancarbook_80">[11]WBS_WPL!$F$72</definedName>
    <definedName name="Kewajiban_tidaklancarbook_81">[11]WBS_WPL!$F$72</definedName>
    <definedName name="Kewajiban_tidaklancarbook_82">[11]WBS_WPL!$F$72</definedName>
    <definedName name="Kewajiban_tidaklancarbook_83">[11]WBS_WPL!$F$72</definedName>
    <definedName name="Kewajiban_tidaklancarbook_84">[11]WBS_WPL!$F$72</definedName>
    <definedName name="Kewajiban_tidaklancarbook_85">[11]WBS_WPL!$F$72</definedName>
    <definedName name="Kewajiban_tidaklancarbook_86">[11]WBS_WPL!$F$72</definedName>
    <definedName name="Kewajiban_tidaklancarbook_87">[11]WBS_WPL!$F$72</definedName>
    <definedName name="Kewajiban_tidaklancarbook_88">[11]WBS_WPL!$F$72</definedName>
    <definedName name="Kewajiban_tidaklancarbook_89">[11]WBS_WPL!$F$72</definedName>
    <definedName name="Kewajiban_tidaklancarbook_94">[11]WBS_WPL!$F$72</definedName>
    <definedName name="Kewajiban_tidaklancarbook_95">[11]WBS_WPL!$F$72</definedName>
    <definedName name="Kewajiban_tidaklancarbook_96">[11]WBS_WPL!$F$72</definedName>
    <definedName name="Kewajiban_tidaklancarbook_97">[11]WBS_WPL!$F$72</definedName>
    <definedName name="Kewajiban_tidaklancarbook_99">[11]WBS_WPL!$F$72</definedName>
    <definedName name="kiki">#N/A</definedName>
    <definedName name="kiki_4">#N/A</definedName>
    <definedName name="kiki_5">#N/A</definedName>
    <definedName name="kiki_6">#N/A</definedName>
    <definedName name="kiki_7">#N/A</definedName>
    <definedName name="kkk">#N/A</definedName>
    <definedName name="kkk_4">#N/A</definedName>
    <definedName name="kkk_5">#N/A</definedName>
    <definedName name="kkk_6">#N/A</definedName>
    <definedName name="kkk_7">#N/A</definedName>
    <definedName name="KL">#REF!,#REF!,#REF!</definedName>
    <definedName name="kq">#REF!</definedName>
    <definedName name="krikir">#N/A</definedName>
    <definedName name="krikir_4">#N/A</definedName>
    <definedName name="krikir_5">#N/A</definedName>
    <definedName name="krikir_6">#N/A</definedName>
    <definedName name="krikir_7">#N/A</definedName>
    <definedName name="kukruk">#N/A</definedName>
    <definedName name="kukruk_4">#N/A</definedName>
    <definedName name="kukruk_5">#N/A</definedName>
    <definedName name="kukruk_6">#N/A</definedName>
    <definedName name="kukruk_7">#N/A</definedName>
    <definedName name="kurs">#REF!</definedName>
    <definedName name="Kurs1">#REF!</definedName>
    <definedName name="kuuj">#N/A</definedName>
    <definedName name="kuuj_4">#N/A</definedName>
    <definedName name="kuuj_5">#N/A</definedName>
    <definedName name="kuuj_6">#N/A</definedName>
    <definedName name="kuuj_7">#N/A</definedName>
    <definedName name="kwp">#REF!</definedName>
    <definedName name="L_Adjust">[38]Links!$H:$H</definedName>
    <definedName name="L_AJE_Tot">[38]Links!$G:$G</definedName>
    <definedName name="L_CY_Beg">[38]Links!$F:$F</definedName>
    <definedName name="L_CY_End">[38]Links!$J:$J</definedName>
    <definedName name="L_PY_End">[38]Links!$K:$K</definedName>
    <definedName name="L_RJE_Tot">[38]Links!$I:$I</definedName>
    <definedName name="L1A">#REF!</definedName>
    <definedName name="Laba_kotoraudit">'[10]WBS-WPL'!$L$102</definedName>
    <definedName name="Laba_kotoraudit_102">[11]WBS_WPL!$L$102</definedName>
    <definedName name="Laba_kotoraudit_103">[11]WBS_WPL!$L$102</definedName>
    <definedName name="Laba_kotoraudit_104">[11]WBS_WPL!$L$102</definedName>
    <definedName name="Laba_kotoraudit_105">[11]WBS_WPL!$L$102</definedName>
    <definedName name="Laba_kotoraudit_106">[11]WBS_WPL!$L$102</definedName>
    <definedName name="Laba_kotoraudit_107">[11]WBS_WPL!$L$102</definedName>
    <definedName name="Laba_kotoraudit_108">[11]WBS_WPL!$L$102</definedName>
    <definedName name="Laba_kotoraudit_109">[11]WBS_WPL!$L$102</definedName>
    <definedName name="Laba_kotoraudit_110">[11]WBS_WPL!$L$102</definedName>
    <definedName name="Laba_kotoraudit_21">[11]WBS_WPL!$L$102</definedName>
    <definedName name="Laba_kotoraudit_22">[11]WBS_WPL!$L$102</definedName>
    <definedName name="Laba_kotoraudit_23">[11]WBS_WPL!$L$102</definedName>
    <definedName name="Laba_kotoraudit_3">[12]WBS_WPL!$L$102</definedName>
    <definedName name="Laba_kotoraudit_41">[11]WBS_WPL!$L$102</definedName>
    <definedName name="Laba_kotoraudit_43">[11]WBS_WPL!$L$102</definedName>
    <definedName name="Laba_kotoraudit_61">[11]WBS_WPL!$L$102</definedName>
    <definedName name="Laba_kotoraudit_74">[11]WBS_WPL!$L$102</definedName>
    <definedName name="Laba_kotoraudit_75">[11]WBS_WPL!$L$102</definedName>
    <definedName name="Laba_kotoraudit_76">[11]WBS_WPL!$L$102</definedName>
    <definedName name="Laba_kotoraudit_77">[11]WBS_WPL!$L$102</definedName>
    <definedName name="Laba_kotoraudit_78">[11]WBS_WPL!$L$102</definedName>
    <definedName name="Laba_kotoraudit_79">[11]WBS_WPL!$L$102</definedName>
    <definedName name="Laba_kotoraudit_80">[11]WBS_WPL!$L$102</definedName>
    <definedName name="Laba_kotoraudit_81">[11]WBS_WPL!$L$102</definedName>
    <definedName name="Laba_kotoraudit_82">[11]WBS_WPL!$L$102</definedName>
    <definedName name="Laba_kotoraudit_83">[11]WBS_WPL!$L$102</definedName>
    <definedName name="Laba_kotoraudit_84">[11]WBS_WPL!$L$102</definedName>
    <definedName name="Laba_kotoraudit_85">[11]WBS_WPL!$L$102</definedName>
    <definedName name="Laba_kotoraudit_86">[11]WBS_WPL!$L$102</definedName>
    <definedName name="Laba_kotoraudit_87">[11]WBS_WPL!$L$102</definedName>
    <definedName name="Laba_kotoraudit_88">[11]WBS_WPL!$L$102</definedName>
    <definedName name="Laba_kotoraudit_89">[11]WBS_WPL!$L$102</definedName>
    <definedName name="Laba_kotoraudit_94">[11]WBS_WPL!$L$102</definedName>
    <definedName name="Laba_kotoraudit_95">[11]WBS_WPL!$L$102</definedName>
    <definedName name="Laba_kotoraudit_96">[11]WBS_WPL!$L$102</definedName>
    <definedName name="Laba_kotoraudit_97">[11]WBS_WPL!$L$102</definedName>
    <definedName name="Laba_kotoraudit_99">[11]WBS_WPL!$L$102</definedName>
    <definedName name="Laba_kotorbook">'[10]WBS-WPL'!$F$102</definedName>
    <definedName name="Laba_kotorbook_102">[11]WBS_WPL!$F$102</definedName>
    <definedName name="Laba_kotorbook_103">[11]WBS_WPL!$F$102</definedName>
    <definedName name="Laba_kotorbook_104">[11]WBS_WPL!$F$102</definedName>
    <definedName name="Laba_kotorbook_105">[11]WBS_WPL!$F$102</definedName>
    <definedName name="Laba_kotorbook_106">[11]WBS_WPL!$F$102</definedName>
    <definedName name="Laba_kotorbook_107">[11]WBS_WPL!$F$102</definedName>
    <definedName name="Laba_kotorbook_108">[11]WBS_WPL!$F$102</definedName>
    <definedName name="Laba_kotorbook_109">[11]WBS_WPL!$F$102</definedName>
    <definedName name="Laba_kotorbook_110">[11]WBS_WPL!$F$102</definedName>
    <definedName name="Laba_kotorbook_21">[11]WBS_WPL!$F$102</definedName>
    <definedName name="Laba_kotorbook_22">[11]WBS_WPL!$F$102</definedName>
    <definedName name="Laba_kotorbook_23">[11]WBS_WPL!$F$102</definedName>
    <definedName name="Laba_kotorbook_3">[12]WBS_WPL!$F$102</definedName>
    <definedName name="Laba_kotorbook_41">[11]WBS_WPL!$F$102</definedName>
    <definedName name="Laba_kotorbook_43">[11]WBS_WPL!$F$102</definedName>
    <definedName name="Laba_kotorbook_61">[11]WBS_WPL!$F$102</definedName>
    <definedName name="Laba_kotorbook_74">[11]WBS_WPL!$F$102</definedName>
    <definedName name="Laba_kotorbook_75">[11]WBS_WPL!$F$102</definedName>
    <definedName name="Laba_kotorbook_76">[11]WBS_WPL!$F$102</definedName>
    <definedName name="Laba_kotorbook_77">[11]WBS_WPL!$F$102</definedName>
    <definedName name="Laba_kotorbook_78">[11]WBS_WPL!$F$102</definedName>
    <definedName name="Laba_kotorbook_79">[11]WBS_WPL!$F$102</definedName>
    <definedName name="Laba_kotorbook_80">[11]WBS_WPL!$F$102</definedName>
    <definedName name="Laba_kotorbook_81">[11]WBS_WPL!$F$102</definedName>
    <definedName name="Laba_kotorbook_82">[11]WBS_WPL!$F$102</definedName>
    <definedName name="Laba_kotorbook_83">[11]WBS_WPL!$F$102</definedName>
    <definedName name="Laba_kotorbook_84">[11]WBS_WPL!$F$102</definedName>
    <definedName name="Laba_kotorbook_85">[11]WBS_WPL!$F$102</definedName>
    <definedName name="Laba_kotorbook_86">[11]WBS_WPL!$F$102</definedName>
    <definedName name="Laba_kotorbook_87">[11]WBS_WPL!$F$102</definedName>
    <definedName name="Laba_kotorbook_88">[11]WBS_WPL!$F$102</definedName>
    <definedName name="Laba_kotorbook_89">[11]WBS_WPL!$F$102</definedName>
    <definedName name="Laba_kotorbook_94">[11]WBS_WPL!$F$102</definedName>
    <definedName name="Laba_kotorbook_95">[11]WBS_WPL!$F$102</definedName>
    <definedName name="Laba_kotorbook_96">[11]WBS_WPL!$F$102</definedName>
    <definedName name="Laba_kotorbook_97">[11]WBS_WPL!$F$102</definedName>
    <definedName name="Laba_kotorbook_99">[11]WBS_WPL!$F$102</definedName>
    <definedName name="LabelChoice">#REF!</definedName>
    <definedName name="LastPrice">#REF!</definedName>
    <definedName name="LastPriceDate">#REF!</definedName>
    <definedName name="lasttable">#REF!</definedName>
    <definedName name="lastyear">#REF!</definedName>
    <definedName name="LCurveMultiplier">#REF!</definedName>
    <definedName name="LDTable">#REF!</definedName>
    <definedName name="LDTAssyCost">#REF!</definedName>
    <definedName name="LDTAssyTime">#REF!</definedName>
    <definedName name="LDTAVol">#REF!</definedName>
    <definedName name="LDTBpD">#REF!</definedName>
    <definedName name="LDTCompFact">#REF!</definedName>
    <definedName name="LDTCountry">#REF!</definedName>
    <definedName name="LDTDep">#REF!</definedName>
    <definedName name="LDTDL">#REF!</definedName>
    <definedName name="LDTDLHC">#REF!</definedName>
    <definedName name="LDTEL">#REF!</definedName>
    <definedName name="LDTELHC">#REF!</definedName>
    <definedName name="LDTFac">#REF!</definedName>
    <definedName name="LDTIL">#REF!</definedName>
    <definedName name="LDTILHC">#REF!</definedName>
    <definedName name="LDTInvest">#REF!</definedName>
    <definedName name="LDTLineEq">#REF!</definedName>
    <definedName name="LDTNbParts">#REF!</definedName>
    <definedName name="LDTOperSup">#REF!</definedName>
    <definedName name="LDTOSLFAd">#REF!</definedName>
    <definedName name="LDTOSU">#REF!</definedName>
    <definedName name="LDTotalTime">#REF!</definedName>
    <definedName name="LDTOther">#REF!</definedName>
    <definedName name="LDTPN">#REF!</definedName>
    <definedName name="LDTProBCost">#REF!</definedName>
    <definedName name="LDTProdsqf">#REF!</definedName>
    <definedName name="LDTSIT">#REF!</definedName>
    <definedName name="LDTSMTL">#REF!</definedName>
    <definedName name="LDTtestCost">#REF!</definedName>
    <definedName name="LDTtestTime">#REF!</definedName>
    <definedName name="LDTTParts">#REF!</definedName>
    <definedName name="LDTVol">#REF!</definedName>
    <definedName name="LineEqDL">#REF!</definedName>
    <definedName name="LineLeader">#REF!</definedName>
    <definedName name="LIneMaxSpeed">#REF!</definedName>
    <definedName name="LineUsed">#REF!</definedName>
    <definedName name="List_Box">#REF!</definedName>
    <definedName name="lk">#REF!</definedName>
    <definedName name="lll">#N/A</definedName>
    <definedName name="lll_4">#N/A</definedName>
    <definedName name="lll_5">#N/A</definedName>
    <definedName name="lll_6">#N/A</definedName>
    <definedName name="lll_7">#N/A</definedName>
    <definedName name="LMarkUp">#REF!</definedName>
    <definedName name="LockandSend">#REF!</definedName>
    <definedName name="Logistics">#REF!</definedName>
    <definedName name="lolo">#N/A</definedName>
    <definedName name="lolo_4">#N/A</definedName>
    <definedName name="lolo_5">#N/A</definedName>
    <definedName name="lolo_6">#N/A</definedName>
    <definedName name="lolo_7">#N/A</definedName>
    <definedName name="lookup_range">#REF!</definedName>
    <definedName name="LowPrice">#REF!</definedName>
    <definedName name="LSTAmor">#REF!</definedName>
    <definedName name="LSTCustomer">#REF!</definedName>
    <definedName name="LSTICT">#REF!</definedName>
    <definedName name="LSTMS">#REF!</definedName>
    <definedName name="LSTPB">#REF!</definedName>
    <definedName name="LSTQT">#REF!</definedName>
    <definedName name="LSTSide">#REF!</definedName>
    <definedName name="LSTSite">#REF!</definedName>
    <definedName name="LSTSolderPaste">#REF!</definedName>
    <definedName name="LSTvolPL">#REF!</definedName>
    <definedName name="LSTVolume">#REF!</definedName>
    <definedName name="LSTYN">#REF!</definedName>
    <definedName name="LT">1.18</definedName>
    <definedName name="Lucent_margins">#REF!</definedName>
    <definedName name="LWSALES">#REF!</definedName>
    <definedName name="LWSALES.">#REF!</definedName>
    <definedName name="lx">'[39]Account Payable:Revenue (10)'!$J$13:$J$47</definedName>
    <definedName name="LY">#REF!</definedName>
    <definedName name="LYBin">#REF!</definedName>
    <definedName name="Lybin.">#REF!</definedName>
    <definedName name="LYHolds">#REF!</definedName>
    <definedName name="LYHolds.">#REF!</definedName>
    <definedName name="LYNet">#REF!</definedName>
    <definedName name="LYNet.">#REF!</definedName>
    <definedName name="lyol">#N/A</definedName>
    <definedName name="lyol_4">#N/A</definedName>
    <definedName name="lyol_5">#N/A</definedName>
    <definedName name="lyol_6">#N/A</definedName>
    <definedName name="lyol_7">#N/A</definedName>
    <definedName name="LYoos">#REF!</definedName>
    <definedName name="LYoos.">#REF!</definedName>
    <definedName name="LYReselects">#REF!</definedName>
    <definedName name="LYReselects.">#REF!</definedName>
    <definedName name="LYReturns">#REF!</definedName>
    <definedName name="LYReturns.">#REF!</definedName>
    <definedName name="LYSales">#REF!</definedName>
    <definedName name="LYSales.">#REF!</definedName>
    <definedName name="LYTotal">#REF!</definedName>
    <definedName name="LYTotal.">#REF!</definedName>
    <definedName name="M1A">#REF!</definedName>
    <definedName name="M1B">#REF!</definedName>
    <definedName name="MA">#REF!</definedName>
    <definedName name="Macro1">#N/A</definedName>
    <definedName name="Macro10">#N/A</definedName>
    <definedName name="Macro11">#N/A</definedName>
    <definedName name="Macro12">#N/A</definedName>
    <definedName name="Macro13">#N/A</definedName>
    <definedName name="Macro14">#N/A</definedName>
    <definedName name="Macro15">#N/A</definedName>
    <definedName name="Macro16">#REF!</definedName>
    <definedName name="Macro17">#REF!</definedName>
    <definedName name="Macro2">#N/A</definedName>
    <definedName name="Macro3">#N/A</definedName>
    <definedName name="Macro4">#N/A</definedName>
    <definedName name="Macro5">#N/A</definedName>
    <definedName name="Macro6">#N/A</definedName>
    <definedName name="Macro7">#N/A</definedName>
    <definedName name="Macro8">#N/A</definedName>
    <definedName name="Macro9">#N/A</definedName>
    <definedName name="mama">'[40]PNL Statement'!#REF!</definedName>
    <definedName name="ManpMonth">#REF!</definedName>
    <definedName name="ManufEng">#REF!</definedName>
    <definedName name="mar">#REF!</definedName>
    <definedName name="march">#REF!</definedName>
    <definedName name="MARGINPLAN">#REF!</definedName>
    <definedName name="MARGINPLAN.">#REF!</definedName>
    <definedName name="MARGINPROJ">#REF!</definedName>
    <definedName name="mark">#REF!</definedName>
    <definedName name="mark10">#REF!</definedName>
    <definedName name="mark11">#REF!</definedName>
    <definedName name="mark4">#REF!</definedName>
    <definedName name="mark424">#REF!</definedName>
    <definedName name="mark5">#REF!</definedName>
    <definedName name="mark6">#REF!</definedName>
    <definedName name="markdef">#REF!</definedName>
    <definedName name="markdef1">#REF!</definedName>
    <definedName name="markdef2">#REF!</definedName>
    <definedName name="markdef4">#REF!</definedName>
    <definedName name="MarketSegment">#REF!</definedName>
    <definedName name="MarketSegmentTable">#REF!</definedName>
    <definedName name="marknames">#REF!</definedName>
    <definedName name="mastermark">#REF!</definedName>
    <definedName name="mastertable">#REF!</definedName>
    <definedName name="MATCOA">#REF!</definedName>
    <definedName name="Material_Quote">#REF!</definedName>
    <definedName name="Materials">#REF!</definedName>
    <definedName name="MatHandler">#REF!</definedName>
    <definedName name="MatHandpHrs">#REF!</definedName>
    <definedName name="MatHWMthWg">#REF!</definedName>
    <definedName name="maxcell">#REF!</definedName>
    <definedName name="may">#REF!</definedName>
    <definedName name="MDAS">#REF!</definedName>
    <definedName name="MDASÁ">#REF!</definedName>
    <definedName name="MDTable">#REF!</definedName>
    <definedName name="MDTAttrition">#REF!</definedName>
    <definedName name="MDTClamp">#REF!</definedName>
    <definedName name="MDTCRM">#REF!</definedName>
    <definedName name="MDTDPO">#REF!</definedName>
    <definedName name="MDTDSO">#REF!</definedName>
    <definedName name="MDTEO">#REF!</definedName>
    <definedName name="MDTFD">#REF!</definedName>
    <definedName name="MDTFixCosts">#REF!</definedName>
    <definedName name="MDTint">#REF!</definedName>
    <definedName name="MDTStdPackMtl">#REF!</definedName>
    <definedName name="MDTTotLabor">#REF!</definedName>
    <definedName name="MDTTRM">#REF!</definedName>
    <definedName name="MDTWH">#REF!</definedName>
    <definedName name="MDTWhBCost">#REF!</definedName>
    <definedName name="ME">#REF!</definedName>
    <definedName name="MechRate">#REF!</definedName>
    <definedName name="MERFEI">#REF!</definedName>
    <definedName name="Metaltek">#REF!</definedName>
    <definedName name="metro">#REF!</definedName>
    <definedName name="mets">#REF!</definedName>
    <definedName name="Mexico">#REF!</definedName>
    <definedName name="MfgFaCost">#REF!</definedName>
    <definedName name="mikem">#REF!</definedName>
    <definedName name="mil">#REF!</definedName>
    <definedName name="Milpitas">#REF!</definedName>
    <definedName name="mincell">#REF!</definedName>
    <definedName name="MMarkUp">#REF!</definedName>
    <definedName name="MMgrMthWg">#REF!</definedName>
    <definedName name="Module1.Macro1">#N/A</definedName>
    <definedName name="Module1.Macro10">#N/A</definedName>
    <definedName name="Module1.Macro11">#N/A</definedName>
    <definedName name="Module1.Macro12">#N/A</definedName>
    <definedName name="Module1.Macro13">#N/A</definedName>
    <definedName name="Module1.Macro14">#N/A</definedName>
    <definedName name="Module1.Macro15">#N/A</definedName>
    <definedName name="Module1.Macro2">#N/A</definedName>
    <definedName name="Module1.Macro3">#N/A</definedName>
    <definedName name="Module1.Macro4">#N/A</definedName>
    <definedName name="Module1.Macro5">#N/A</definedName>
    <definedName name="Module1.Macro6">#N/A</definedName>
    <definedName name="Module1.Macro7">#N/A</definedName>
    <definedName name="Module1.Macro8">#N/A</definedName>
    <definedName name="Module1.Macro9">#N/A</definedName>
    <definedName name="Monetary_Precision">#REF!</definedName>
    <definedName name="money">'[41]data (2)'!$T$1:$W$1008</definedName>
    <definedName name="monkey">#REF!</definedName>
    <definedName name="Monthly_volume">#REF!</definedName>
    <definedName name="Months">#REF!</definedName>
    <definedName name="MOTHER">#REF!</definedName>
    <definedName name="MOTHRSÁ">#REF!</definedName>
    <definedName name="Motorola_margins">#REF!</definedName>
    <definedName name="MSBU_PBIT">#REF!</definedName>
    <definedName name="MSCCFCost">#REF!</definedName>
    <definedName name="MSDetail">#REF!</definedName>
    <definedName name="MSTCFCPLL">#REF!</definedName>
    <definedName name="MSTCFCPML">#REF!</definedName>
    <definedName name="MSTCFPNLL">#REF!</definedName>
    <definedName name="MSTCFPNML">#REF!</definedName>
    <definedName name="MSTTL">#REF!</definedName>
    <definedName name="MSxTable">#REF!</definedName>
    <definedName name="mths">#REF!</definedName>
    <definedName name="MTY">#REF!</definedName>
    <definedName name="MultiVolumes">#REF!</definedName>
    <definedName name="muu">#N/A</definedName>
    <definedName name="muu_4">#N/A</definedName>
    <definedName name="muu_5">#N/A</definedName>
    <definedName name="muu_6">#N/A</definedName>
    <definedName name="muu_7">#N/A</definedName>
    <definedName name="muynuu">#N/A</definedName>
    <definedName name="muynuu_4">#N/A</definedName>
    <definedName name="muynuu_5">#N/A</definedName>
    <definedName name="muynuu_6">#N/A</definedName>
    <definedName name="muynuu_7">#N/A</definedName>
    <definedName name="N1A">#REF!</definedName>
    <definedName name="N1B">#REF!</definedName>
    <definedName name="N1C">#REF!</definedName>
    <definedName name="NA_Print">#REF!</definedName>
    <definedName name="Name">#REF!</definedName>
    <definedName name="names">#REF!</definedName>
    <definedName name="nasia">#REF!</definedName>
    <definedName name="nberfdvfer">#N/A</definedName>
    <definedName name="nberfdvfer_4">#N/A</definedName>
    <definedName name="nberfdvfer_5">#N/A</definedName>
    <definedName name="nberfdvfer_6">#N/A</definedName>
    <definedName name="nberfdvfer_7">#N/A</definedName>
    <definedName name="NbOtherEqt">#REF!</definedName>
    <definedName name="NBPOSTREF">#REF!</definedName>
    <definedName name="NBPREREF">#REF!</definedName>
    <definedName name="NbrAIParts">#REF!</definedName>
    <definedName name="NbrBoardperBI">#REF!</definedName>
    <definedName name="NbrCLineItems">#REF!</definedName>
    <definedName name="NbrParts">#REF!</definedName>
    <definedName name="NbrShipMonth">#REF!</definedName>
    <definedName name="NbrSuppliers">#REF!</definedName>
    <definedName name="NBSMTLine">#REF!</definedName>
    <definedName name="NBWrkBench">#REF!</definedName>
    <definedName name="NBX2RAY">#REF!</definedName>
    <definedName name="nc">#REF!</definedName>
    <definedName name="NEC_margins">#REF!</definedName>
    <definedName name="new">#REF!</definedName>
    <definedName name="NewCheck">#REF!</definedName>
    <definedName name="newcust">#REF!</definedName>
    <definedName name="NewCustomer">#REF!</definedName>
    <definedName name="newmark2">#REF!</definedName>
    <definedName name="newmarktable">#REF!</definedName>
    <definedName name="newname">#REF!</definedName>
    <definedName name="newnames">#REF!</definedName>
    <definedName name="newtable">#REF!</definedName>
    <definedName name="NewTicker">#REF!</definedName>
    <definedName name="nh">#N/A</definedName>
    <definedName name="nh_4">#N/A</definedName>
    <definedName name="nh_5">#N/A</definedName>
    <definedName name="nh_6">#N/A</definedName>
    <definedName name="nh_7">#N/A</definedName>
    <definedName name="nn">#N/A</definedName>
    <definedName name="nn_4">#N/A</definedName>
    <definedName name="nn_5">#N/A</definedName>
    <definedName name="nn_6">#N/A</definedName>
    <definedName name="nn_7">#N/A</definedName>
    <definedName name="nnn">#N/A</definedName>
    <definedName name="nnn_4">#N/A</definedName>
    <definedName name="nnn_5">#N/A</definedName>
    <definedName name="nnn_6">#N/A</definedName>
    <definedName name="nnn_7">#N/A</definedName>
    <definedName name="NODES_per_Panel">#REF!</definedName>
    <definedName name="Nokia_margins">#REF!</definedName>
    <definedName name="NOMOR">[42]DATA!$P$15:$Z$15</definedName>
    <definedName name="none">#REF!</definedName>
    <definedName name="Nortel_margins">#REF!</definedName>
    <definedName name="NorthCarolina">#REF!</definedName>
    <definedName name="NPATSGU">'[5]AKTIVA TETAP'!#REF!</definedName>
    <definedName name="NPATSGU_102">'[8]AKTIVA TETAP'!#REF!</definedName>
    <definedName name="NPATSGU_103">'[8]AKTIVA TETAP'!#REF!</definedName>
    <definedName name="NPATSGU_104">'[8]AKTIVA TETAP'!#REF!</definedName>
    <definedName name="NPATSGU_105">'[8]AKTIVA TETAP'!#REF!</definedName>
    <definedName name="NPATSGU_106">'[8]AKTIVA TETAP'!#REF!</definedName>
    <definedName name="NPATSGU_107">'[8]AKTIVA TETAP'!#REF!</definedName>
    <definedName name="NPATSGU_108">'[8]AKTIVA TETAP'!#REF!</definedName>
    <definedName name="NPATSGU_109">'[8]AKTIVA TETAP'!#REF!</definedName>
    <definedName name="NPATSGU_110">'[8]AKTIVA TETAP'!#REF!</definedName>
    <definedName name="NPATSGU_21">'[8]AKTIVA TETAP'!#REF!</definedName>
    <definedName name="NPATSGU_22">'[8]AKTIVA TETAP'!#REF!</definedName>
    <definedName name="NPATSGU_23">'[8]AKTIVA TETAP'!#REF!</definedName>
    <definedName name="NPATSGU_3">'[9]AKTIVA TETAP'!#REF!</definedName>
    <definedName name="NPATSGU_41">'[8]AKTIVA TETAP'!#REF!</definedName>
    <definedName name="NPATSGU_43">'[8]AKTIVA TETAP'!#REF!</definedName>
    <definedName name="NPATSGU_61">'[8]AKTIVA TETAP'!#REF!</definedName>
    <definedName name="NPATSGU_74">'[8]AKTIVA TETAP'!#REF!</definedName>
    <definedName name="NPATSGU_75">'[8]AKTIVA TETAP'!#REF!</definedName>
    <definedName name="NPATSGU_76">'[8]AKTIVA TETAP'!#REF!</definedName>
    <definedName name="NPATSGU_77">'[8]AKTIVA TETAP'!#REF!</definedName>
    <definedName name="NPATSGU_78">'[8]AKTIVA TETAP'!#REF!</definedName>
    <definedName name="NPATSGU_79">'[8]AKTIVA TETAP'!#REF!</definedName>
    <definedName name="NPATSGU_80">'[8]AKTIVA TETAP'!#REF!</definedName>
    <definedName name="NPATSGU_81">'[8]AKTIVA TETAP'!#REF!</definedName>
    <definedName name="NPATSGU_82">'[8]AKTIVA TETAP'!#REF!</definedName>
    <definedName name="NPATSGU_83">'[8]AKTIVA TETAP'!#REF!</definedName>
    <definedName name="NPATSGU_84">'[8]AKTIVA TETAP'!#REF!</definedName>
    <definedName name="NPATSGU_85">'[8]AKTIVA TETAP'!#REF!</definedName>
    <definedName name="NPATSGU_86">'[8]AKTIVA TETAP'!#REF!</definedName>
    <definedName name="NPATSGU_87">'[8]AKTIVA TETAP'!#REF!</definedName>
    <definedName name="NPATSGU_88">'[8]AKTIVA TETAP'!#REF!</definedName>
    <definedName name="NPATSGU_89">'[8]AKTIVA TETAP'!#REF!</definedName>
    <definedName name="NPATSGU_94">'[8]AKTIVA TETAP'!#REF!</definedName>
    <definedName name="NPATSGU_95">'[8]AKTIVA TETAP'!#REF!</definedName>
    <definedName name="NPATSGU_96">'[8]AKTIVA TETAP'!#REF!</definedName>
    <definedName name="NPATSGU_97">'[8]AKTIVA TETAP'!#REF!</definedName>
    <definedName name="NPATSGU_99">'[8]AKTIVA TETAP'!#REF!</definedName>
    <definedName name="NPIMilpitas">#REF!</definedName>
    <definedName name="nre">#REF!</definedName>
    <definedName name="Number_of_Pins">#REF!</definedName>
    <definedName name="Number_of_pins..">#REF!</definedName>
    <definedName name="numbers">#REF!</definedName>
    <definedName name="nwhwh">#N/A</definedName>
    <definedName name="nwhwh_4">#N/A</definedName>
    <definedName name="nwhwh_5">#N/A</definedName>
    <definedName name="nwhwh_6">#N/A</definedName>
    <definedName name="nwhwh_7">#N/A</definedName>
    <definedName name="O1A">#REF!</definedName>
    <definedName name="oct">#REF!</definedName>
    <definedName name="octdob">#REF!</definedName>
    <definedName name="octdob2">#REF!</definedName>
    <definedName name="ODepPer">#REF!</definedName>
    <definedName name="OFFLOAD">#REF!</definedName>
    <definedName name="OFFLOAD..">#REF!</definedName>
    <definedName name="oiu.t">#N/A</definedName>
    <definedName name="oiu.t_4">#N/A</definedName>
    <definedName name="oiu.t_5">#N/A</definedName>
    <definedName name="oiu.t_6">#N/A</definedName>
    <definedName name="oiu.t_7">#N/A</definedName>
    <definedName name="oiyl">#N/A</definedName>
    <definedName name="oiyl_4">#N/A</definedName>
    <definedName name="oiyl_5">#N/A</definedName>
    <definedName name="oiyl_6">#N/A</definedName>
    <definedName name="oiyl_7">#N/A</definedName>
    <definedName name="ol">#N/A</definedName>
    <definedName name="ol_4">#N/A</definedName>
    <definedName name="ol_5">#N/A</definedName>
    <definedName name="ol_6">#N/A</definedName>
    <definedName name="ol_7">#N/A</definedName>
    <definedName name="older">#REF!</definedName>
    <definedName name="oldname">#REF!</definedName>
    <definedName name="oldnames">#REF!</definedName>
    <definedName name="OLE_LINK1_58">#REF!</definedName>
    <definedName name="OLEChartName">#REF!</definedName>
    <definedName name="OLEPosition">#REF!</definedName>
    <definedName name="olo">#N/A</definedName>
    <definedName name="olo_4">#N/A</definedName>
    <definedName name="olo_5">#N/A</definedName>
    <definedName name="olo_6">#N/A</definedName>
    <definedName name="olo_7">#N/A</definedName>
    <definedName name="ooo">#N/A</definedName>
    <definedName name="ooo_4">#N/A</definedName>
    <definedName name="ooo_5">#N/A</definedName>
    <definedName name="ooo_6">#N/A</definedName>
    <definedName name="ooo_7">#N/A</definedName>
    <definedName name="OpeManager">#REF!</definedName>
    <definedName name="OpeRatepHrs">#REF!</definedName>
    <definedName name="OPERATOR_EFFICIENCY">#REF!</definedName>
    <definedName name="OperSuppliesLF">#REF!</definedName>
    <definedName name="OperSuppliesMed">#REF!</definedName>
    <definedName name="OperSuppliesStd">#REF!</definedName>
    <definedName name="OpeSupplies">#REF!</definedName>
    <definedName name="OPINI">[42]DATA!#REF!</definedName>
    <definedName name="OrderQty">#REF!</definedName>
    <definedName name="oregon">#REF!</definedName>
    <definedName name="ost">#REF!</definedName>
    <definedName name="OTBlended">#REF!</definedName>
    <definedName name="OTCur">#REF!</definedName>
    <definedName name="OTCurT">#REF!</definedName>
    <definedName name="OtherCpLine">#REF!</definedName>
    <definedName name="OtherCust">#REF!</definedName>
    <definedName name="OtherDedYN">#REF!</definedName>
    <definedName name="OtherDepYN">#REF!</definedName>
    <definedName name="OtherEqtCost">#REF!</definedName>
    <definedName name="OtherYN">#REF!</definedName>
    <definedName name="OTRMSpe">#REF!</definedName>
    <definedName name="OTSum">#REF!</definedName>
    <definedName name="OTVolume">#REF!</definedName>
    <definedName name="OUTPUT_54">#REF!</definedName>
    <definedName name="OUTPUT_59">#REF!</definedName>
    <definedName name="OUTPUT_60">#REF!</definedName>
    <definedName name="OutputsTable">#REF!</definedName>
    <definedName name="OverTable">#REF!</definedName>
    <definedName name="OVTAnnualP">#REF!</definedName>
    <definedName name="OVTAssySq">#REF!</definedName>
    <definedName name="OVTBBoxPF">#REF!</definedName>
    <definedName name="OVTBIYield">#REF!</definedName>
    <definedName name="OVTBUE">#REF!</definedName>
    <definedName name="OVTBUNE">#REF!</definedName>
    <definedName name="OVTCMQ">#REF!</definedName>
    <definedName name="OVTCMQD">#REF!</definedName>
    <definedName name="OVTCMT">#REF!</definedName>
    <definedName name="OVTCMTD">#REF!</definedName>
    <definedName name="OVTConv">#REF!</definedName>
    <definedName name="OVTDLperLine">#REF!</definedName>
    <definedName name="OVTDM">#REF!</definedName>
    <definedName name="OVTFCTStaff">#REF!</definedName>
    <definedName name="OVTFCTYield">#REF!</definedName>
    <definedName name="OVTICTYield">#REF!</definedName>
    <definedName name="OVTIMQ">#REF!</definedName>
    <definedName name="OVTIMQD">#REF!</definedName>
    <definedName name="OVTIMT">#REF!</definedName>
    <definedName name="OVTIMTD">#REF!</definedName>
    <definedName name="OVTLineconf">#REF!</definedName>
    <definedName name="OVTLineSpeed">#REF!</definedName>
    <definedName name="OVTMFGsqFt">#REF!</definedName>
    <definedName name="OVTMSCC">#REF!</definedName>
    <definedName name="OVTNbrSqUnit">#REF!</definedName>
    <definedName name="OVTOEE">#REF!</definedName>
    <definedName name="OVTOENE">#REF!</definedName>
    <definedName name="OVTOpe">#REF!</definedName>
    <definedName name="OVTOpEx">#REF!</definedName>
    <definedName name="OVTPackSq">#REF!</definedName>
    <definedName name="OVTPBIT">#REF!</definedName>
    <definedName name="OVTROIC">#REF!</definedName>
    <definedName name="OVTScrap">#REF!</definedName>
    <definedName name="OVTSRMFGRate">#REF!</definedName>
    <definedName name="OVTSuperDLR">#REF!</definedName>
    <definedName name="OVTTestSq">#REF!</definedName>
    <definedName name="OVTTurn">#REF!</definedName>
    <definedName name="OVTWarRate">#REF!</definedName>
    <definedName name="OVTWave">#REF!</definedName>
    <definedName name="OVTWty">#REF!</definedName>
    <definedName name="owner">#REF!</definedName>
    <definedName name="owners">#REF!</definedName>
    <definedName name="p">#REF!</definedName>
    <definedName name="P1A">#REF!</definedName>
    <definedName name="page1">#REF!</definedName>
    <definedName name="page2">#REF!</definedName>
    <definedName name="pagea">#REF!</definedName>
    <definedName name="pageb">#REF!</definedName>
    <definedName name="pagec">#REF!</definedName>
    <definedName name="paged">#REF!</definedName>
    <definedName name="pagee">#REF!</definedName>
    <definedName name="PAJAK">[43]TABEL!$C$8:$H$23</definedName>
    <definedName name="PAKTETAP">'[5]P''DPTAN &amp; BEBAN LAIN2'!#REF!</definedName>
    <definedName name="PAKTETAP_102">'[8]P_DPTAN _ BEBAN LAIN2'!#REF!</definedName>
    <definedName name="PAKTETAP_103">'[8]P_DPTAN _ BEBAN LAIN2'!#REF!</definedName>
    <definedName name="PAKTETAP_104">'[8]P_DPTAN _ BEBAN LAIN2'!#REF!</definedName>
    <definedName name="PAKTETAP_105">'[8]P_DPTAN _ BEBAN LAIN2'!#REF!</definedName>
    <definedName name="PAKTETAP_106">'[8]P_DPTAN _ BEBAN LAIN2'!#REF!</definedName>
    <definedName name="PAKTETAP_107">'[8]P_DPTAN _ BEBAN LAIN2'!#REF!</definedName>
    <definedName name="PAKTETAP_108">'[8]P_DPTAN _ BEBAN LAIN2'!#REF!</definedName>
    <definedName name="PAKTETAP_109">'[8]P_DPTAN _ BEBAN LAIN2'!#REF!</definedName>
    <definedName name="PAKTETAP_110">'[8]P_DPTAN _ BEBAN LAIN2'!#REF!</definedName>
    <definedName name="PAKTETAP_21">'[8]P_DPTAN _ BEBAN LAIN2'!#REF!</definedName>
    <definedName name="PAKTETAP_22">'[8]P_DPTAN _ BEBAN LAIN2'!#REF!</definedName>
    <definedName name="PAKTETAP_23">'[8]P_DPTAN _ BEBAN LAIN2'!#REF!</definedName>
    <definedName name="PAKTETAP_3">'[9]P_DPTAN _ BEBAN LAIN2'!#REF!</definedName>
    <definedName name="PAKTETAP_41">'[8]P_DPTAN _ BEBAN LAIN2'!#REF!</definedName>
    <definedName name="PAKTETAP_43">'[8]P_DPTAN _ BEBAN LAIN2'!#REF!</definedName>
    <definedName name="PAKTETAP_61">'[8]P_DPTAN _ BEBAN LAIN2'!#REF!</definedName>
    <definedName name="PAKTETAP_74">'[8]P_DPTAN _ BEBAN LAIN2'!#REF!</definedName>
    <definedName name="PAKTETAP_75">'[8]P_DPTAN _ BEBAN LAIN2'!#REF!</definedName>
    <definedName name="PAKTETAP_76">'[8]P_DPTAN _ BEBAN LAIN2'!#REF!</definedName>
    <definedName name="PAKTETAP_77">'[8]P_DPTAN _ BEBAN LAIN2'!#REF!</definedName>
    <definedName name="PAKTETAP_78">'[8]P_DPTAN _ BEBAN LAIN2'!#REF!</definedName>
    <definedName name="PAKTETAP_79">'[8]P_DPTAN _ BEBAN LAIN2'!#REF!</definedName>
    <definedName name="PAKTETAP_80">'[8]P_DPTAN _ BEBAN LAIN2'!#REF!</definedName>
    <definedName name="PAKTETAP_81">'[8]P_DPTAN _ BEBAN LAIN2'!#REF!</definedName>
    <definedName name="PAKTETAP_82">'[8]P_DPTAN _ BEBAN LAIN2'!#REF!</definedName>
    <definedName name="PAKTETAP_83">'[8]P_DPTAN _ BEBAN LAIN2'!#REF!</definedName>
    <definedName name="PAKTETAP_84">'[8]P_DPTAN _ BEBAN LAIN2'!#REF!</definedName>
    <definedName name="PAKTETAP_85">'[8]P_DPTAN _ BEBAN LAIN2'!#REF!</definedName>
    <definedName name="PAKTETAP_86">'[8]P_DPTAN _ BEBAN LAIN2'!#REF!</definedName>
    <definedName name="PAKTETAP_87">'[8]P_DPTAN _ BEBAN LAIN2'!#REF!</definedName>
    <definedName name="PAKTETAP_88">'[8]P_DPTAN _ BEBAN LAIN2'!#REF!</definedName>
    <definedName name="PAKTETAP_89">'[8]P_DPTAN _ BEBAN LAIN2'!#REF!</definedName>
    <definedName name="PAKTETAP_94">'[8]P_DPTAN _ BEBAN LAIN2'!#REF!</definedName>
    <definedName name="PAKTETAP_95">'[8]P_DPTAN _ BEBAN LAIN2'!#REF!</definedName>
    <definedName name="PAKTETAP_96">'[8]P_DPTAN _ BEBAN LAIN2'!#REF!</definedName>
    <definedName name="PAKTETAP_97">'[8]P_DPTAN _ BEBAN LAIN2'!#REF!</definedName>
    <definedName name="PAKTETAP_99">'[8]P_DPTAN _ BEBAN LAIN2'!#REF!</definedName>
    <definedName name="PanBoardYN">#REF!</definedName>
    <definedName name="Pandl1">#REF!</definedName>
    <definedName name="parent">#REF!</definedName>
    <definedName name="PART_DETAIL">#REF!</definedName>
    <definedName name="PART1">#REF!</definedName>
    <definedName name="PART2">#REF!</definedName>
    <definedName name="PARTS">#REF!</definedName>
    <definedName name="pba">#REF!</definedName>
    <definedName name="PBIT">#REF!</definedName>
    <definedName name="PBT">#REF!</definedName>
    <definedName name="PBYMHD">'[5]PERINC''PASSIVA'!#REF!</definedName>
    <definedName name="PBYMHD_102">[8]PERINC_PASSIVA!#REF!</definedName>
    <definedName name="PBYMHD_103">[8]PERINC_PASSIVA!#REF!</definedName>
    <definedName name="PBYMHD_104">[8]PERINC_PASSIVA!#REF!</definedName>
    <definedName name="PBYMHD_105">[8]PERINC_PASSIVA!#REF!</definedName>
    <definedName name="PBYMHD_106">[8]PERINC_PASSIVA!#REF!</definedName>
    <definedName name="PBYMHD_107">[8]PERINC_PASSIVA!#REF!</definedName>
    <definedName name="PBYMHD_108">[8]PERINC_PASSIVA!#REF!</definedName>
    <definedName name="PBYMHD_109">[8]PERINC_PASSIVA!#REF!</definedName>
    <definedName name="PBYMHD_110">[8]PERINC_PASSIVA!#REF!</definedName>
    <definedName name="PBYMHD_21">[8]PERINC_PASSIVA!#REF!</definedName>
    <definedName name="PBYMHD_22">[8]PERINC_PASSIVA!#REF!</definedName>
    <definedName name="PBYMHD_23">[8]PERINC_PASSIVA!#REF!</definedName>
    <definedName name="PBYMHD_3">[9]PERINC_PASSIVA!#REF!</definedName>
    <definedName name="PBYMHD_41">[8]PERINC_PASSIVA!#REF!</definedName>
    <definedName name="PBYMHD_43">[8]PERINC_PASSIVA!#REF!</definedName>
    <definedName name="PBYMHD_61">[8]PERINC_PASSIVA!#REF!</definedName>
    <definedName name="PBYMHD_74">[8]PERINC_PASSIVA!#REF!</definedName>
    <definedName name="PBYMHD_75">[8]PERINC_PASSIVA!#REF!</definedName>
    <definedName name="PBYMHD_76">[8]PERINC_PASSIVA!#REF!</definedName>
    <definedName name="PBYMHD_77">[8]PERINC_PASSIVA!#REF!</definedName>
    <definedName name="PBYMHD_78">[8]PERINC_PASSIVA!#REF!</definedName>
    <definedName name="PBYMHD_79">[8]PERINC_PASSIVA!#REF!</definedName>
    <definedName name="PBYMHD_80">[8]PERINC_PASSIVA!#REF!</definedName>
    <definedName name="PBYMHD_81">[8]PERINC_PASSIVA!#REF!</definedName>
    <definedName name="PBYMHD_82">[8]PERINC_PASSIVA!#REF!</definedName>
    <definedName name="PBYMHD_83">[8]PERINC_PASSIVA!#REF!</definedName>
    <definedName name="PBYMHD_84">[8]PERINC_PASSIVA!#REF!</definedName>
    <definedName name="PBYMHD_85">[8]PERINC_PASSIVA!#REF!</definedName>
    <definedName name="PBYMHD_86">[8]PERINC_PASSIVA!#REF!</definedName>
    <definedName name="PBYMHD_87">[8]PERINC_PASSIVA!#REF!</definedName>
    <definedName name="PBYMHD_88">[8]PERINC_PASSIVA!#REF!</definedName>
    <definedName name="PBYMHD_89">[8]PERINC_PASSIVA!#REF!</definedName>
    <definedName name="PBYMHD_94">[8]PERINC_PASSIVA!#REF!</definedName>
    <definedName name="PBYMHD_95">[8]PERINC_PASSIVA!#REF!</definedName>
    <definedName name="PBYMHD_96">[8]PERINC_PASSIVA!#REF!</definedName>
    <definedName name="PBYMHD_97">[8]PERINC_PASSIVA!#REF!</definedName>
    <definedName name="PBYMHD_99">[8]PERINC_PASSIVA!#REF!</definedName>
    <definedName name="pcba_mat_1037">#REF!</definedName>
    <definedName name="pcba_mat_1045">#REF!</definedName>
    <definedName name="pcba_mat_1085">#REF!</definedName>
    <definedName name="pcba_mat_1113">#REF!</definedName>
    <definedName name="pcba_mat_1122">#REF!</definedName>
    <definedName name="pcba_mat_1123">#REF!</definedName>
    <definedName name="pcba_mat_1124">#REF!</definedName>
    <definedName name="pcba_mat_1125">#REF!</definedName>
    <definedName name="pcba_mat_1126">#REF!</definedName>
    <definedName name="pcba_mat_1127">#REF!</definedName>
    <definedName name="pcba_mat_1128">#REF!</definedName>
    <definedName name="pcba_mat_1129">#REF!</definedName>
    <definedName name="pcba_mat_1130">#REF!</definedName>
    <definedName name="pcba_mat_1133">#REF!</definedName>
    <definedName name="pcba_mat_1140">#REF!</definedName>
    <definedName name="pcba_mat_1141">#REF!</definedName>
    <definedName name="pcba_mat_1142">#REF!</definedName>
    <definedName name="pcba_mat_1143">#REF!</definedName>
    <definedName name="pcba_mat_1144">#REF!</definedName>
    <definedName name="pcba_mat_1656">#REF!</definedName>
    <definedName name="pcba_mat_1657">#REF!</definedName>
    <definedName name="pcba_mat_381">#REF!</definedName>
    <definedName name="pcba_mat_382">#REF!</definedName>
    <definedName name="pcba_mat_383">#REF!</definedName>
    <definedName name="pcba_mat_384">#REF!</definedName>
    <definedName name="pcba_mat_385">#REF!</definedName>
    <definedName name="pcba_mat_386">#REF!</definedName>
    <definedName name="pcba_mat_387">#REF!</definedName>
    <definedName name="pcba_mat_388">#REF!</definedName>
    <definedName name="pcba_mat_389">#REF!</definedName>
    <definedName name="pcba_mat_390">#REF!</definedName>
    <definedName name="pcba_mat_391">#REF!</definedName>
    <definedName name="pcba_mat_392">#REF!</definedName>
    <definedName name="pcba_mat_393">#REF!</definedName>
    <definedName name="pcba_mat_394">#REF!</definedName>
    <definedName name="pcba_mat_395">#REF!</definedName>
    <definedName name="pcba_mat_396">#REF!</definedName>
    <definedName name="pcba_mat_397">#REF!</definedName>
    <definedName name="pcba_mat_398">#REF!</definedName>
    <definedName name="pcba_mat_399">#REF!</definedName>
    <definedName name="pcba_mat_400">#REF!</definedName>
    <definedName name="pcba_mat_401">#REF!</definedName>
    <definedName name="pcba_mat_429">#REF!</definedName>
    <definedName name="pcba_mat_430">#REF!</definedName>
    <definedName name="pcba_mat_431">#REF!</definedName>
    <definedName name="pcba_mat_432">#REF!</definedName>
    <definedName name="pcba_mat_433">#REF!</definedName>
    <definedName name="pcba_mat_434">#REF!</definedName>
    <definedName name="pcba_mat_435">#REF!</definedName>
    <definedName name="pcba_mat_436">#REF!</definedName>
    <definedName name="pcba_mat_437">#REF!</definedName>
    <definedName name="pcba_mat_438">#REF!</definedName>
    <definedName name="pcba_mat_439">#REF!</definedName>
    <definedName name="pcba_mat_440">#REF!</definedName>
    <definedName name="pcba_mat_441">#REF!</definedName>
    <definedName name="pcba_mat_442">#REF!</definedName>
    <definedName name="pcba_mat_443">#REF!</definedName>
    <definedName name="pcba_mat_444">#REF!</definedName>
    <definedName name="pcba_mat_445">#REF!</definedName>
    <definedName name="pcba_mat_446">#REF!</definedName>
    <definedName name="pcba_mat_737">#REF!</definedName>
    <definedName name="pcba_mat_738">#REF!</definedName>
    <definedName name="pcba_mat_739">#REF!</definedName>
    <definedName name="pcba_mat_740">#REF!</definedName>
    <definedName name="pcba_mat_752">#REF!</definedName>
    <definedName name="pcba_mat_827">#REF!</definedName>
    <definedName name="pcba_mat_917">#REF!</definedName>
    <definedName name="pcba_mat_918">#REF!</definedName>
    <definedName name="pcba_mat_929">#REF!</definedName>
    <definedName name="PCpMonth">#REF!</definedName>
    <definedName name="PeerNames">#REF!</definedName>
    <definedName name="PeerTickers">#REF!</definedName>
    <definedName name="PEMCIB">'[5]P''DPTAN &amp; BEBAN LAIN2'!#REF!</definedName>
    <definedName name="PEMCIB_102">'[8]P_DPTAN _ BEBAN LAIN2'!#REF!</definedName>
    <definedName name="PEMCIB_103">'[8]P_DPTAN _ BEBAN LAIN2'!#REF!</definedName>
    <definedName name="PEMCIB_104">'[8]P_DPTAN _ BEBAN LAIN2'!#REF!</definedName>
    <definedName name="PEMCIB_105">'[8]P_DPTAN _ BEBAN LAIN2'!#REF!</definedName>
    <definedName name="PEMCIB_106">'[8]P_DPTAN _ BEBAN LAIN2'!#REF!</definedName>
    <definedName name="PEMCIB_107">'[8]P_DPTAN _ BEBAN LAIN2'!#REF!</definedName>
    <definedName name="PEMCIB_108">'[8]P_DPTAN _ BEBAN LAIN2'!#REF!</definedName>
    <definedName name="PEMCIB_109">'[8]P_DPTAN _ BEBAN LAIN2'!#REF!</definedName>
    <definedName name="PEMCIB_110">'[8]P_DPTAN _ BEBAN LAIN2'!#REF!</definedName>
    <definedName name="PEMCIB_21">'[8]P_DPTAN _ BEBAN LAIN2'!#REF!</definedName>
    <definedName name="PEMCIB_22">'[8]P_DPTAN _ BEBAN LAIN2'!#REF!</definedName>
    <definedName name="PEMCIB_23">'[8]P_DPTAN _ BEBAN LAIN2'!#REF!</definedName>
    <definedName name="PEMCIB_3">'[9]P_DPTAN _ BEBAN LAIN2'!#REF!</definedName>
    <definedName name="PEMCIB_41">'[8]P_DPTAN _ BEBAN LAIN2'!#REF!</definedName>
    <definedName name="PEMCIB_43">'[8]P_DPTAN _ BEBAN LAIN2'!#REF!</definedName>
    <definedName name="PEMCIB_61">'[8]P_DPTAN _ BEBAN LAIN2'!#REF!</definedName>
    <definedName name="PEMCIB_74">'[8]P_DPTAN _ BEBAN LAIN2'!#REF!</definedName>
    <definedName name="PEMCIB_75">'[8]P_DPTAN _ BEBAN LAIN2'!#REF!</definedName>
    <definedName name="PEMCIB_76">'[8]P_DPTAN _ BEBAN LAIN2'!#REF!</definedName>
    <definedName name="PEMCIB_77">'[8]P_DPTAN _ BEBAN LAIN2'!#REF!</definedName>
    <definedName name="PEMCIB_78">'[8]P_DPTAN _ BEBAN LAIN2'!#REF!</definedName>
    <definedName name="PEMCIB_79">'[8]P_DPTAN _ BEBAN LAIN2'!#REF!</definedName>
    <definedName name="PEMCIB_80">'[8]P_DPTAN _ BEBAN LAIN2'!#REF!</definedName>
    <definedName name="PEMCIB_81">'[8]P_DPTAN _ BEBAN LAIN2'!#REF!</definedName>
    <definedName name="PEMCIB_82">'[8]P_DPTAN _ BEBAN LAIN2'!#REF!</definedName>
    <definedName name="PEMCIB_83">'[8]P_DPTAN _ BEBAN LAIN2'!#REF!</definedName>
    <definedName name="PEMCIB_84">'[8]P_DPTAN _ BEBAN LAIN2'!#REF!</definedName>
    <definedName name="PEMCIB_85">'[8]P_DPTAN _ BEBAN LAIN2'!#REF!</definedName>
    <definedName name="PEMCIB_86">'[8]P_DPTAN _ BEBAN LAIN2'!#REF!</definedName>
    <definedName name="PEMCIB_87">'[8]P_DPTAN _ BEBAN LAIN2'!#REF!</definedName>
    <definedName name="PEMCIB_88">'[8]P_DPTAN _ BEBAN LAIN2'!#REF!</definedName>
    <definedName name="PEMCIB_89">'[8]P_DPTAN _ BEBAN LAIN2'!#REF!</definedName>
    <definedName name="PEMCIB_94">'[8]P_DPTAN _ BEBAN LAIN2'!#REF!</definedName>
    <definedName name="PEMCIB_95">'[8]P_DPTAN _ BEBAN LAIN2'!#REF!</definedName>
    <definedName name="PEMCIB_96">'[8]P_DPTAN _ BEBAN LAIN2'!#REF!</definedName>
    <definedName name="PEMCIB_97">'[8]P_DPTAN _ BEBAN LAIN2'!#REF!</definedName>
    <definedName name="PEMCIB_99">'[8]P_DPTAN _ BEBAN LAIN2'!#REF!</definedName>
    <definedName name="Penjualanaudit">'[10]WBS-WPL'!$L$99</definedName>
    <definedName name="Penjualanaudit_102">[11]WBS_WPL!$L$99</definedName>
    <definedName name="Penjualanaudit_103">[11]WBS_WPL!$L$99</definedName>
    <definedName name="Penjualanaudit_104">[11]WBS_WPL!$L$99</definedName>
    <definedName name="Penjualanaudit_105">[11]WBS_WPL!$L$99</definedName>
    <definedName name="Penjualanaudit_106">[11]WBS_WPL!$L$99</definedName>
    <definedName name="Penjualanaudit_107">[11]WBS_WPL!$L$99</definedName>
    <definedName name="Penjualanaudit_108">[11]WBS_WPL!$L$99</definedName>
    <definedName name="Penjualanaudit_109">[11]WBS_WPL!$L$99</definedName>
    <definedName name="Penjualanaudit_110">[11]WBS_WPL!$L$99</definedName>
    <definedName name="Penjualanaudit_21">[11]WBS_WPL!$L$99</definedName>
    <definedName name="Penjualanaudit_22">[11]WBS_WPL!$L$99</definedName>
    <definedName name="Penjualanaudit_23">[11]WBS_WPL!$L$99</definedName>
    <definedName name="Penjualanaudit_3">[12]WBS_WPL!$L$99</definedName>
    <definedName name="Penjualanaudit_41">[11]WBS_WPL!$L$99</definedName>
    <definedName name="Penjualanaudit_43">[11]WBS_WPL!$L$99</definedName>
    <definedName name="Penjualanaudit_61">[11]WBS_WPL!$L$99</definedName>
    <definedName name="Penjualanaudit_74">[11]WBS_WPL!$L$99</definedName>
    <definedName name="Penjualanaudit_75">[11]WBS_WPL!$L$99</definedName>
    <definedName name="Penjualanaudit_76">[11]WBS_WPL!$L$99</definedName>
    <definedName name="Penjualanaudit_77">[11]WBS_WPL!$L$99</definedName>
    <definedName name="Penjualanaudit_78">[11]WBS_WPL!$L$99</definedName>
    <definedName name="Penjualanaudit_79">[11]WBS_WPL!$L$99</definedName>
    <definedName name="Penjualanaudit_80">[11]WBS_WPL!$L$99</definedName>
    <definedName name="Penjualanaudit_81">[11]WBS_WPL!$L$99</definedName>
    <definedName name="Penjualanaudit_82">[11]WBS_WPL!$L$99</definedName>
    <definedName name="Penjualanaudit_83">[11]WBS_WPL!$L$99</definedName>
    <definedName name="Penjualanaudit_84">[11]WBS_WPL!$L$99</definedName>
    <definedName name="Penjualanaudit_85">[11]WBS_WPL!$L$99</definedName>
    <definedName name="Penjualanaudit_86">[11]WBS_WPL!$L$99</definedName>
    <definedName name="Penjualanaudit_87">[11]WBS_WPL!$L$99</definedName>
    <definedName name="Penjualanaudit_88">[11]WBS_WPL!$L$99</definedName>
    <definedName name="Penjualanaudit_89">[11]WBS_WPL!$L$99</definedName>
    <definedName name="Penjualanaudit_94">[11]WBS_WPL!$L$99</definedName>
    <definedName name="Penjualanaudit_95">[11]WBS_WPL!$L$99</definedName>
    <definedName name="Penjualanaudit_96">[11]WBS_WPL!$L$99</definedName>
    <definedName name="Penjualanaudit_97">[11]WBS_WPL!$L$99</definedName>
    <definedName name="Penjualanaudit_99">[11]WBS_WPL!$L$99</definedName>
    <definedName name="Penjualanbook">'[10]WBS-WPL'!$F$99</definedName>
    <definedName name="Penjualanbook_102">[11]WBS_WPL!$F$99</definedName>
    <definedName name="Penjualanbook_103">[11]WBS_WPL!$F$99</definedName>
    <definedName name="Penjualanbook_104">[11]WBS_WPL!$F$99</definedName>
    <definedName name="Penjualanbook_105">[11]WBS_WPL!$F$99</definedName>
    <definedName name="Penjualanbook_106">[11]WBS_WPL!$F$99</definedName>
    <definedName name="Penjualanbook_107">[11]WBS_WPL!$F$99</definedName>
    <definedName name="Penjualanbook_108">[11]WBS_WPL!$F$99</definedName>
    <definedName name="Penjualanbook_109">[11]WBS_WPL!$F$99</definedName>
    <definedName name="Penjualanbook_110">[11]WBS_WPL!$F$99</definedName>
    <definedName name="Penjualanbook_21">[11]WBS_WPL!$F$99</definedName>
    <definedName name="Penjualanbook_22">[11]WBS_WPL!$F$99</definedName>
    <definedName name="Penjualanbook_23">[11]WBS_WPL!$F$99</definedName>
    <definedName name="Penjualanbook_3">[12]WBS_WPL!$F$99</definedName>
    <definedName name="Penjualanbook_41">[11]WBS_WPL!$F$99</definedName>
    <definedName name="Penjualanbook_43">[11]WBS_WPL!$F$99</definedName>
    <definedName name="Penjualanbook_61">[11]WBS_WPL!$F$99</definedName>
    <definedName name="Penjualanbook_74">[11]WBS_WPL!$F$99</definedName>
    <definedName name="Penjualanbook_75">[11]WBS_WPL!$F$99</definedName>
    <definedName name="Penjualanbook_76">[11]WBS_WPL!$F$99</definedName>
    <definedName name="Penjualanbook_77">[11]WBS_WPL!$F$99</definedName>
    <definedName name="Penjualanbook_78">[11]WBS_WPL!$F$99</definedName>
    <definedName name="Penjualanbook_79">[11]WBS_WPL!$F$99</definedName>
    <definedName name="Penjualanbook_80">[11]WBS_WPL!$F$99</definedName>
    <definedName name="Penjualanbook_81">[11]WBS_WPL!$F$99</definedName>
    <definedName name="Penjualanbook_82">[11]WBS_WPL!$F$99</definedName>
    <definedName name="Penjualanbook_83">[11]WBS_WPL!$F$99</definedName>
    <definedName name="Penjualanbook_84">[11]WBS_WPL!$F$99</definedName>
    <definedName name="Penjualanbook_85">[11]WBS_WPL!$F$99</definedName>
    <definedName name="Penjualanbook_86">[11]WBS_WPL!$F$99</definedName>
    <definedName name="Penjualanbook_87">[11]WBS_WPL!$F$99</definedName>
    <definedName name="Penjualanbook_88">[11]WBS_WPL!$F$99</definedName>
    <definedName name="Penjualanbook_89">[11]WBS_WPL!$F$99</definedName>
    <definedName name="Penjualanbook_94">[11]WBS_WPL!$F$99</definedName>
    <definedName name="Penjualanbook_95">[11]WBS_WPL!$F$99</definedName>
    <definedName name="Penjualanbook_96">[11]WBS_WPL!$F$99</definedName>
    <definedName name="Penjualanbook_97">[11]WBS_WPL!$F$99</definedName>
    <definedName name="Penjualanbook_99">[11]WBS_WPL!$F$99</definedName>
    <definedName name="per">[44]sum!$B$4</definedName>
    <definedName name="percent_range">#REF!</definedName>
    <definedName name="percent_range.">#REF!</definedName>
    <definedName name="percent_range..">#REF!</definedName>
    <definedName name="period">#REF!</definedName>
    <definedName name="PERIOD_END_54">#REF!</definedName>
    <definedName name="PERIOD_END_60">#REF!</definedName>
    <definedName name="Perkiraan">[17]COA!$A$4:$A$165</definedName>
    <definedName name="Persediaanaudit">'[10]WBS-WPL'!$L$22</definedName>
    <definedName name="Persediaanaudit_102">[11]WBS_WPL!$L$22</definedName>
    <definedName name="Persediaanaudit_103">[11]WBS_WPL!$L$22</definedName>
    <definedName name="Persediaanaudit_104">[11]WBS_WPL!$L$22</definedName>
    <definedName name="Persediaanaudit_105">[11]WBS_WPL!$L$22</definedName>
    <definedName name="Persediaanaudit_106">[11]WBS_WPL!$L$22</definedName>
    <definedName name="Persediaanaudit_107">[11]WBS_WPL!$L$22</definedName>
    <definedName name="Persediaanaudit_108">[11]WBS_WPL!$L$22</definedName>
    <definedName name="Persediaanaudit_109">[11]WBS_WPL!$L$22</definedName>
    <definedName name="Persediaanaudit_110">[11]WBS_WPL!$L$22</definedName>
    <definedName name="Persediaanaudit_21">[11]WBS_WPL!$L$22</definedName>
    <definedName name="Persediaanaudit_22">[11]WBS_WPL!$L$22</definedName>
    <definedName name="Persediaanaudit_23">[11]WBS_WPL!$L$22</definedName>
    <definedName name="Persediaanaudit_3">[12]WBS_WPL!$L$22</definedName>
    <definedName name="Persediaanaudit_41">[11]WBS_WPL!$L$22</definedName>
    <definedName name="Persediaanaudit_43">[11]WBS_WPL!$L$22</definedName>
    <definedName name="Persediaanaudit_61">[11]WBS_WPL!$L$22</definedName>
    <definedName name="Persediaanaudit_74">[11]WBS_WPL!$L$22</definedName>
    <definedName name="Persediaanaudit_75">[11]WBS_WPL!$L$22</definedName>
    <definedName name="Persediaanaudit_76">[11]WBS_WPL!$L$22</definedName>
    <definedName name="Persediaanaudit_77">[11]WBS_WPL!$L$22</definedName>
    <definedName name="Persediaanaudit_78">[11]WBS_WPL!$L$22</definedName>
    <definedName name="Persediaanaudit_79">[11]WBS_WPL!$L$22</definedName>
    <definedName name="Persediaanaudit_80">[11]WBS_WPL!$L$22</definedName>
    <definedName name="Persediaanaudit_81">[11]WBS_WPL!$L$22</definedName>
    <definedName name="Persediaanaudit_82">[11]WBS_WPL!$L$22</definedName>
    <definedName name="Persediaanaudit_83">[11]WBS_WPL!$L$22</definedName>
    <definedName name="Persediaanaudit_84">[11]WBS_WPL!$L$22</definedName>
    <definedName name="Persediaanaudit_85">[11]WBS_WPL!$L$22</definedName>
    <definedName name="Persediaanaudit_86">[11]WBS_WPL!$L$22</definedName>
    <definedName name="Persediaanaudit_87">[11]WBS_WPL!$L$22</definedName>
    <definedName name="Persediaanaudit_88">[11]WBS_WPL!$L$22</definedName>
    <definedName name="Persediaanaudit_89">[11]WBS_WPL!$L$22</definedName>
    <definedName name="Persediaanaudit_94">[11]WBS_WPL!$L$22</definedName>
    <definedName name="Persediaanaudit_95">[11]WBS_WPL!$L$22</definedName>
    <definedName name="Persediaanaudit_96">[11]WBS_WPL!$L$22</definedName>
    <definedName name="Persediaanaudit_97">[11]WBS_WPL!$L$22</definedName>
    <definedName name="Persediaanaudit_99">[11]WBS_WPL!$L$22</definedName>
    <definedName name="Persediaanbook">'[10]WBS-WPL'!$F$22</definedName>
    <definedName name="Persediaanbook_102">[11]WBS_WPL!$F$22</definedName>
    <definedName name="Persediaanbook_103">[11]WBS_WPL!$F$22</definedName>
    <definedName name="Persediaanbook_104">[11]WBS_WPL!$F$22</definedName>
    <definedName name="Persediaanbook_105">[11]WBS_WPL!$F$22</definedName>
    <definedName name="Persediaanbook_106">[11]WBS_WPL!$F$22</definedName>
    <definedName name="Persediaanbook_107">[11]WBS_WPL!$F$22</definedName>
    <definedName name="Persediaanbook_108">[11]WBS_WPL!$F$22</definedName>
    <definedName name="Persediaanbook_109">[11]WBS_WPL!$F$22</definedName>
    <definedName name="Persediaanbook_110">[11]WBS_WPL!$F$22</definedName>
    <definedName name="Persediaanbook_21">[11]WBS_WPL!$F$22</definedName>
    <definedName name="Persediaanbook_22">[11]WBS_WPL!$F$22</definedName>
    <definedName name="Persediaanbook_23">[11]WBS_WPL!$F$22</definedName>
    <definedName name="Persediaanbook_3">[12]WBS_WPL!$F$22</definedName>
    <definedName name="Persediaanbook_41">[11]WBS_WPL!$F$22</definedName>
    <definedName name="Persediaanbook_43">[11]WBS_WPL!$F$22</definedName>
    <definedName name="Persediaanbook_61">[11]WBS_WPL!$F$22</definedName>
    <definedName name="Persediaanbook_74">[11]WBS_WPL!$F$22</definedName>
    <definedName name="Persediaanbook_75">[11]WBS_WPL!$F$22</definedName>
    <definedName name="Persediaanbook_76">[11]WBS_WPL!$F$22</definedName>
    <definedName name="Persediaanbook_77">[11]WBS_WPL!$F$22</definedName>
    <definedName name="Persediaanbook_78">[11]WBS_WPL!$F$22</definedName>
    <definedName name="Persediaanbook_79">[11]WBS_WPL!$F$22</definedName>
    <definedName name="Persediaanbook_80">[11]WBS_WPL!$F$22</definedName>
    <definedName name="Persediaanbook_81">[11]WBS_WPL!$F$22</definedName>
    <definedName name="Persediaanbook_82">[11]WBS_WPL!$F$22</definedName>
    <definedName name="Persediaanbook_83">[11]WBS_WPL!$F$22</definedName>
    <definedName name="Persediaanbook_84">[11]WBS_WPL!$F$22</definedName>
    <definedName name="Persediaanbook_85">[11]WBS_WPL!$F$22</definedName>
    <definedName name="Persediaanbook_86">[11]WBS_WPL!$F$22</definedName>
    <definedName name="Persediaanbook_87">[11]WBS_WPL!$F$22</definedName>
    <definedName name="Persediaanbook_88">[11]WBS_WPL!$F$22</definedName>
    <definedName name="Persediaanbook_89">[11]WBS_WPL!$F$22</definedName>
    <definedName name="Persediaanbook_94">[11]WBS_WPL!$F$22</definedName>
    <definedName name="Persediaanbook_95">[11]WBS_WPL!$F$22</definedName>
    <definedName name="Persediaanbook_96">[11]WBS_WPL!$F$22</definedName>
    <definedName name="Persediaanbook_97">[11]WBS_WPL!$F$22</definedName>
    <definedName name="Persediaanbook_99">[11]WBS_WPL!$F$22</definedName>
    <definedName name="PFRate1">#REF!</definedName>
    <definedName name="PFRate2">#REF!</definedName>
    <definedName name="PFRate3">#REF!</definedName>
    <definedName name="pin">#REF!</definedName>
    <definedName name="Pipeline">#REF!</definedName>
    <definedName name="Piutang_usahaaudit">'[10]WBS-WPL'!$L$15</definedName>
    <definedName name="Piutang_usahaaudit_102">[11]WBS_WPL!$L$15</definedName>
    <definedName name="Piutang_usahaaudit_103">[11]WBS_WPL!$L$15</definedName>
    <definedName name="Piutang_usahaaudit_104">[11]WBS_WPL!$L$15</definedName>
    <definedName name="Piutang_usahaaudit_105">[11]WBS_WPL!$L$15</definedName>
    <definedName name="Piutang_usahaaudit_106">[11]WBS_WPL!$L$15</definedName>
    <definedName name="Piutang_usahaaudit_107">[11]WBS_WPL!$L$15</definedName>
    <definedName name="Piutang_usahaaudit_108">[11]WBS_WPL!$L$15</definedName>
    <definedName name="Piutang_usahaaudit_109">[11]WBS_WPL!$L$15</definedName>
    <definedName name="Piutang_usahaaudit_110">[11]WBS_WPL!$L$15</definedName>
    <definedName name="Piutang_usahaaudit_21">[11]WBS_WPL!$L$15</definedName>
    <definedName name="Piutang_usahaaudit_22">[11]WBS_WPL!$L$15</definedName>
    <definedName name="Piutang_usahaaudit_23">[11]WBS_WPL!$L$15</definedName>
    <definedName name="Piutang_usahaaudit_3">[12]WBS_WPL!$L$15</definedName>
    <definedName name="Piutang_usahaaudit_41">[11]WBS_WPL!$L$15</definedName>
    <definedName name="Piutang_usahaaudit_43">[11]WBS_WPL!$L$15</definedName>
    <definedName name="Piutang_usahaaudit_61">[11]WBS_WPL!$L$15</definedName>
    <definedName name="Piutang_usahaaudit_74">[11]WBS_WPL!$L$15</definedName>
    <definedName name="Piutang_usahaaudit_75">[11]WBS_WPL!$L$15</definedName>
    <definedName name="Piutang_usahaaudit_76">[11]WBS_WPL!$L$15</definedName>
    <definedName name="Piutang_usahaaudit_77">[11]WBS_WPL!$L$15</definedName>
    <definedName name="Piutang_usahaaudit_78">[11]WBS_WPL!$L$15</definedName>
    <definedName name="Piutang_usahaaudit_79">[11]WBS_WPL!$L$15</definedName>
    <definedName name="Piutang_usahaaudit_80">[11]WBS_WPL!$L$15</definedName>
    <definedName name="Piutang_usahaaudit_81">[11]WBS_WPL!$L$15</definedName>
    <definedName name="Piutang_usahaaudit_82">[11]WBS_WPL!$L$15</definedName>
    <definedName name="Piutang_usahaaudit_83">[11]WBS_WPL!$L$15</definedName>
    <definedName name="Piutang_usahaaudit_84">[11]WBS_WPL!$L$15</definedName>
    <definedName name="Piutang_usahaaudit_85">[11]WBS_WPL!$L$15</definedName>
    <definedName name="Piutang_usahaaudit_86">[11]WBS_WPL!$L$15</definedName>
    <definedName name="Piutang_usahaaudit_87">[11]WBS_WPL!$L$15</definedName>
    <definedName name="Piutang_usahaaudit_88">[11]WBS_WPL!$L$15</definedName>
    <definedName name="Piutang_usahaaudit_89">[11]WBS_WPL!$L$15</definedName>
    <definedName name="Piutang_usahaaudit_94">[11]WBS_WPL!$L$15</definedName>
    <definedName name="Piutang_usahaaudit_95">[11]WBS_WPL!$L$15</definedName>
    <definedName name="Piutang_usahaaudit_96">[11]WBS_WPL!$L$15</definedName>
    <definedName name="Piutang_usahaaudit_97">[11]WBS_WPL!$L$15</definedName>
    <definedName name="Piutang_usahaaudit_99">[11]WBS_WPL!$L$15</definedName>
    <definedName name="Piutang_usahabook">'[10]WBS-WPL'!$F$15</definedName>
    <definedName name="Piutang_usahabook_102">[11]WBS_WPL!$F$15</definedName>
    <definedName name="Piutang_usahabook_103">[11]WBS_WPL!$F$15</definedName>
    <definedName name="Piutang_usahabook_104">[11]WBS_WPL!$F$15</definedName>
    <definedName name="Piutang_usahabook_105">[11]WBS_WPL!$F$15</definedName>
    <definedName name="Piutang_usahabook_106">[11]WBS_WPL!$F$15</definedName>
    <definedName name="Piutang_usahabook_107">[11]WBS_WPL!$F$15</definedName>
    <definedName name="Piutang_usahabook_108">[11]WBS_WPL!$F$15</definedName>
    <definedName name="Piutang_usahabook_109">[11]WBS_WPL!$F$15</definedName>
    <definedName name="Piutang_usahabook_110">[11]WBS_WPL!$F$15</definedName>
    <definedName name="Piutang_usahabook_21">[11]WBS_WPL!$F$15</definedName>
    <definedName name="Piutang_usahabook_22">[11]WBS_WPL!$F$15</definedName>
    <definedName name="Piutang_usahabook_23">[11]WBS_WPL!$F$15</definedName>
    <definedName name="Piutang_usahabook_3">[12]WBS_WPL!$F$15</definedName>
    <definedName name="Piutang_usahabook_41">[11]WBS_WPL!$F$15</definedName>
    <definedName name="Piutang_usahabook_43">[11]WBS_WPL!$F$15</definedName>
    <definedName name="Piutang_usahabook_61">[11]WBS_WPL!$F$15</definedName>
    <definedName name="Piutang_usahabook_74">[11]WBS_WPL!$F$15</definedName>
    <definedName name="Piutang_usahabook_75">[11]WBS_WPL!$F$15</definedName>
    <definedName name="Piutang_usahabook_76">[11]WBS_WPL!$F$15</definedName>
    <definedName name="Piutang_usahabook_77">[11]WBS_WPL!$F$15</definedName>
    <definedName name="Piutang_usahabook_78">[11]WBS_WPL!$F$15</definedName>
    <definedName name="Piutang_usahabook_79">[11]WBS_WPL!$F$15</definedName>
    <definedName name="Piutang_usahabook_80">[11]WBS_WPL!$F$15</definedName>
    <definedName name="Piutang_usahabook_81">[11]WBS_WPL!$F$15</definedName>
    <definedName name="Piutang_usahabook_82">[11]WBS_WPL!$F$15</definedName>
    <definedName name="Piutang_usahabook_83">[11]WBS_WPL!$F$15</definedName>
    <definedName name="Piutang_usahabook_84">[11]WBS_WPL!$F$15</definedName>
    <definedName name="Piutang_usahabook_85">[11]WBS_WPL!$F$15</definedName>
    <definedName name="Piutang_usahabook_86">[11]WBS_WPL!$F$15</definedName>
    <definedName name="Piutang_usahabook_87">[11]WBS_WPL!$F$15</definedName>
    <definedName name="Piutang_usahabook_88">[11]WBS_WPL!$F$15</definedName>
    <definedName name="Piutang_usahabook_89">[11]WBS_WPL!$F$15</definedName>
    <definedName name="Piutang_usahabook_94">[11]WBS_WPL!$F$15</definedName>
    <definedName name="Piutang_usahabook_95">[11]WBS_WPL!$F$15</definedName>
    <definedName name="Piutang_usahabook_96">[11]WBS_WPL!$F$15</definedName>
    <definedName name="Piutang_usahabook_97">[11]WBS_WPL!$F$15</definedName>
    <definedName name="Piutang_usahabook_99">[11]WBS_WPL!$F$15</definedName>
    <definedName name="PL">#REF!</definedName>
    <definedName name="PL_11">#REF!</definedName>
    <definedName name="PL_19">#REF!</definedName>
    <definedName name="PL_21">#REF!</definedName>
    <definedName name="PM">#REF!</definedName>
    <definedName name="PNDLTMSCC">#REF!</definedName>
    <definedName name="PNLDTable">#REF!</definedName>
    <definedName name="PNLDTAC">#REF!</definedName>
    <definedName name="PNLDTAP">#REF!</definedName>
    <definedName name="PNLDTAP2">#REF!</definedName>
    <definedName name="PNLDTAPlac">#REF!</definedName>
    <definedName name="PNLDTAR">#REF!</definedName>
    <definedName name="PNLDTBEL">#REF!</definedName>
    <definedName name="PNLDTBra">#REF!</definedName>
    <definedName name="PNLDTCM">#REF!</definedName>
    <definedName name="PNLDTCountry">#REF!</definedName>
    <definedName name="PNLDTDLHC">#REF!</definedName>
    <definedName name="PNLDTDM">#REF!</definedName>
    <definedName name="PNLDTDPO">#REF!</definedName>
    <definedName name="PNLDTDSO">#REF!</definedName>
    <definedName name="PNLDTEqt">#REF!</definedName>
    <definedName name="PNLDTFac">#REF!</definedName>
    <definedName name="PNLDTFD">#REF!</definedName>
    <definedName name="PNLDTFO">#REF!</definedName>
    <definedName name="PNLDTGM">#REF!</definedName>
    <definedName name="PNLDTILHC">#REF!</definedName>
    <definedName name="PNLDTInt">#REF!</definedName>
    <definedName name="PNLDTInv">#REF!</definedName>
    <definedName name="PNLDTInv2">#REF!</definedName>
    <definedName name="PNLDTInvCap">#REF!</definedName>
    <definedName name="PNLDTInvCap2">#REF!</definedName>
    <definedName name="PNLDTLandP">#REF!</definedName>
    <definedName name="PNLDTLCpC">#REF!</definedName>
    <definedName name="PNLDTMbud">#REF!</definedName>
    <definedName name="PNLDTMC">#REF!</definedName>
    <definedName name="PNLDTNetEQT">#REF!</definedName>
    <definedName name="PNLDTPack">#REF!</definedName>
    <definedName name="PNLDTPackMat">#REF!</definedName>
    <definedName name="PNLDTParts">#REF!</definedName>
    <definedName name="PNLDTPBIT">#REF!</definedName>
    <definedName name="PNLDTPBITp">#REF!</definedName>
    <definedName name="PNLDTPBITp2">#REF!</definedName>
    <definedName name="PNLDTPBT">#REF!</definedName>
    <definedName name="PNLDTPBTp">#REF!</definedName>
    <definedName name="PNLDTPN">#REF!</definedName>
    <definedName name="PNLDTPrice">#REF!</definedName>
    <definedName name="PNLDTRM">#REF!</definedName>
    <definedName name="PNLDTROA">#REF!</definedName>
    <definedName name="PNLDTROA2">#REF!</definedName>
    <definedName name="PNLDTROIC">#REF!</definedName>
    <definedName name="PNLDTROIC2">#REF!</definedName>
    <definedName name="PNLDTROIR">#REF!</definedName>
    <definedName name="PNLDTROIR2">#REF!</definedName>
    <definedName name="PNLDTrPPV">#REF!</definedName>
    <definedName name="PNLDTSBud">#REF!</definedName>
    <definedName name="PNLDTSGA">#REF!</definedName>
    <definedName name="PNLDTSIT">#REF!</definedName>
    <definedName name="PNLDTSMTL">#REF!</definedName>
    <definedName name="PNLDTTC">#REF!</definedName>
    <definedName name="PNLDTTPM">#REF!</definedName>
    <definedName name="PNLDTTURNS">#REF!</definedName>
    <definedName name="PNLDTVA">#REF!</definedName>
    <definedName name="PNLDTVACpC">#REF!</definedName>
    <definedName name="PNLDTVolume">#REF!</definedName>
    <definedName name="PNLDTWar">#REF!</definedName>
    <definedName name="PNLTDTCOGS">#REF!</definedName>
    <definedName name="PNLTSSA">#REF!</definedName>
    <definedName name="PNLTSSL">#REF!</definedName>
    <definedName name="PNLTSSM">#REF!</definedName>
    <definedName name="Potensi">#REF!</definedName>
    <definedName name="PPH21_102">'[8]P_DPTAN _ BEBAN LAIN2'!#REF!</definedName>
    <definedName name="PPH21_103">'[8]P_DPTAN _ BEBAN LAIN2'!#REF!</definedName>
    <definedName name="PPH21_104">'[8]P_DPTAN _ BEBAN LAIN2'!#REF!</definedName>
    <definedName name="PPH21_105">'[8]P_DPTAN _ BEBAN LAIN2'!#REF!</definedName>
    <definedName name="PPH21_106">'[8]P_DPTAN _ BEBAN LAIN2'!#REF!</definedName>
    <definedName name="PPH21_107">'[8]P_DPTAN _ BEBAN LAIN2'!#REF!</definedName>
    <definedName name="PPH21_108">'[8]P_DPTAN _ BEBAN LAIN2'!#REF!</definedName>
    <definedName name="PPH21_109">'[8]P_DPTAN _ BEBAN LAIN2'!#REF!</definedName>
    <definedName name="PPH21_110">'[8]P_DPTAN _ BEBAN LAIN2'!#REF!</definedName>
    <definedName name="PPH21_21">'[8]P_DPTAN _ BEBAN LAIN2'!#REF!</definedName>
    <definedName name="PPH21_22">'[8]P_DPTAN _ BEBAN LAIN2'!#REF!</definedName>
    <definedName name="PPH21_23">'[8]P_DPTAN _ BEBAN LAIN2'!#REF!</definedName>
    <definedName name="PPH21_3">'[9]P_DPTAN _ BEBAN LAIN2'!#REF!</definedName>
    <definedName name="PPH21_41">'[8]P_DPTAN _ BEBAN LAIN2'!#REF!</definedName>
    <definedName name="PPH21_43">'[8]P_DPTAN _ BEBAN LAIN2'!#REF!</definedName>
    <definedName name="PPH21_61">'[8]P_DPTAN _ BEBAN LAIN2'!#REF!</definedName>
    <definedName name="PPH21_74">'[8]P_DPTAN _ BEBAN LAIN2'!#REF!</definedName>
    <definedName name="PPH21_75">'[8]P_DPTAN _ BEBAN LAIN2'!#REF!</definedName>
    <definedName name="PPH21_76">'[8]P_DPTAN _ BEBAN LAIN2'!#REF!</definedName>
    <definedName name="PPH21_77">'[8]P_DPTAN _ BEBAN LAIN2'!#REF!</definedName>
    <definedName name="PPH21_78">'[8]P_DPTAN _ BEBAN LAIN2'!#REF!</definedName>
    <definedName name="PPH21_79">'[8]P_DPTAN _ BEBAN LAIN2'!#REF!</definedName>
    <definedName name="PPH21_80">'[8]P_DPTAN _ BEBAN LAIN2'!#REF!</definedName>
    <definedName name="PPH21_81">'[8]P_DPTAN _ BEBAN LAIN2'!#REF!</definedName>
    <definedName name="PPH21_82">'[8]P_DPTAN _ BEBAN LAIN2'!#REF!</definedName>
    <definedName name="PPH21_83">'[8]P_DPTAN _ BEBAN LAIN2'!#REF!</definedName>
    <definedName name="PPH21_84">'[8]P_DPTAN _ BEBAN LAIN2'!#REF!</definedName>
    <definedName name="PPH21_85">'[8]P_DPTAN _ BEBAN LAIN2'!#REF!</definedName>
    <definedName name="PPH21_86">'[8]P_DPTAN _ BEBAN LAIN2'!#REF!</definedName>
    <definedName name="PPH21_87">'[8]P_DPTAN _ BEBAN LAIN2'!#REF!</definedName>
    <definedName name="PPH21_88">'[8]P_DPTAN _ BEBAN LAIN2'!#REF!</definedName>
    <definedName name="PPH21_89">'[8]P_DPTAN _ BEBAN LAIN2'!#REF!</definedName>
    <definedName name="PPH21_94">'[8]P_DPTAN _ BEBAN LAIN2'!#REF!</definedName>
    <definedName name="PPH21_95">'[8]P_DPTAN _ BEBAN LAIN2'!#REF!</definedName>
    <definedName name="PPH21_96">'[8]P_DPTAN _ BEBAN LAIN2'!#REF!</definedName>
    <definedName name="PPH21_97">'[8]P_DPTAN _ BEBAN LAIN2'!#REF!</definedName>
    <definedName name="PPH21_99">'[8]P_DPTAN _ BEBAN LAIN2'!#REF!</definedName>
    <definedName name="ppp">#N/A</definedName>
    <definedName name="ppp_4">#N/A</definedName>
    <definedName name="ppp_5">#N/A</definedName>
    <definedName name="ppp_6">#N/A</definedName>
    <definedName name="ppp_7">#N/A</definedName>
    <definedName name="pppp">#N/A</definedName>
    <definedName name="pppp_4">#N/A</definedName>
    <definedName name="pppp_5">#N/A</definedName>
    <definedName name="pppp_6">#N/A</definedName>
    <definedName name="pppp_7">#N/A</definedName>
    <definedName name="pr">#REF!</definedName>
    <definedName name="PRATIO">#REF!</definedName>
    <definedName name="PRDump">#REF!</definedName>
    <definedName name="PRDump.">#REF!</definedName>
    <definedName name="PREPARED_BY_54">#REF!</definedName>
    <definedName name="PREPARED_BY_60">#REF!</definedName>
    <definedName name="PREPARED_DATE_54">#REF!</definedName>
    <definedName name="PREPARED_DATE_60">#REF!</definedName>
    <definedName name="PreppingStaff">#REF!</definedName>
    <definedName name="PressFit">#REF!</definedName>
    <definedName name="price">#REF!</definedName>
    <definedName name="prices">#REF!</definedName>
    <definedName name="_xlnm.Print_Area" localSheetId="3">'PPh 23'!$B$2:$M$143</definedName>
    <definedName name="_xlnm.Print_Area">#REF!</definedName>
    <definedName name="Print_Area.">#REF!</definedName>
    <definedName name="Print_Area..">#REF!</definedName>
    <definedName name="Print_Area_MI">[45]PENY!#REF!</definedName>
    <definedName name="PRINT_AREA_MI.">#REF!</definedName>
    <definedName name="Print_Area_MI_10">#REF!</definedName>
    <definedName name="Print_Area_MI_102">#REF!</definedName>
    <definedName name="Print_Area_MI_103">#REF!</definedName>
    <definedName name="Print_Area_MI_104">#REF!</definedName>
    <definedName name="Print_Area_MI_105">#REF!</definedName>
    <definedName name="Print_Area_MI_106">#REF!</definedName>
    <definedName name="Print_Area_MI_107">#REF!</definedName>
    <definedName name="Print_Area_MI_108">#REF!</definedName>
    <definedName name="Print_Area_MI_109">#REF!</definedName>
    <definedName name="Print_Area_MI_11">#REF!</definedName>
    <definedName name="Print_Area_MI_110">#REF!</definedName>
    <definedName name="Print_Area_MI_12">#REF!</definedName>
    <definedName name="Print_Area_MI_13">#REF!</definedName>
    <definedName name="Print_Area_MI_14">#REF!</definedName>
    <definedName name="Print_Area_MI_15">#REF!</definedName>
    <definedName name="Print_Area_MI_16">#REF!</definedName>
    <definedName name="Print_Area_MI_17">#REF!</definedName>
    <definedName name="Print_Area_MI_18">#REF!</definedName>
    <definedName name="Print_Area_MI_19">#REF!</definedName>
    <definedName name="Print_Area_MI_20">#REF!</definedName>
    <definedName name="Print_Area_MI_21">#REF!</definedName>
    <definedName name="Print_Area_MI_22">#REF!</definedName>
    <definedName name="Print_Area_MI_23">#REF!</definedName>
    <definedName name="Print_Area_MI_24">#REF!</definedName>
    <definedName name="Print_Area_MI_25">#REF!</definedName>
    <definedName name="Print_Area_MI_26">#REF!</definedName>
    <definedName name="Print_Area_MI_27">#REF!</definedName>
    <definedName name="Print_Area_MI_28">#REF!</definedName>
    <definedName name="Print_Area_MI_3">[46]Anuitet!#REF!</definedName>
    <definedName name="Print_Area_MI_34">#REF!</definedName>
    <definedName name="Print_Area_MI_35">#REF!</definedName>
    <definedName name="Print_Area_MI_36">#REF!</definedName>
    <definedName name="Print_Area_MI_37">#REF!</definedName>
    <definedName name="Print_Area_MI_38">#REF!</definedName>
    <definedName name="Print_Area_MI_39">#REF!</definedName>
    <definedName name="Print_Area_MI_4">#REF!</definedName>
    <definedName name="Print_Area_MI_40">#REF!</definedName>
    <definedName name="Print_Area_MI_41">#REF!</definedName>
    <definedName name="Print_Area_MI_42">#REF!</definedName>
    <definedName name="Print_Area_MI_43">#REF!</definedName>
    <definedName name="Print_Area_MI_44">#REF!</definedName>
    <definedName name="Print_Area_MI_45">#REF!</definedName>
    <definedName name="Print_Area_MI_46">#REF!</definedName>
    <definedName name="Print_Area_MI_47">#REF!</definedName>
    <definedName name="Print_Area_MI_48">#REF!</definedName>
    <definedName name="Print_Area_MI_49">#REF!</definedName>
    <definedName name="Print_Area_MI_5">#REF!</definedName>
    <definedName name="Print_Area_MI_50">#REF!</definedName>
    <definedName name="Print_Area_MI_51">#REF!</definedName>
    <definedName name="Print_Area_MI_52">#REF!</definedName>
    <definedName name="Print_Area_MI_53">#REF!</definedName>
    <definedName name="Print_Area_MI_54">#REF!</definedName>
    <definedName name="Print_Area_MI_55">#REF!</definedName>
    <definedName name="Print_Area_MI_56">#REF!</definedName>
    <definedName name="Print_Area_MI_58">#REF!</definedName>
    <definedName name="Print_Area_MI_59">#REF!</definedName>
    <definedName name="Print_Area_MI_6">#REF!</definedName>
    <definedName name="Print_Area_MI_60">#REF!</definedName>
    <definedName name="Print_Area_MI_61">#REF!</definedName>
    <definedName name="Print_Area_MI_62">#REF!</definedName>
    <definedName name="Print_Area_MI_63">#REF!</definedName>
    <definedName name="Print_Area_MI_64">#REF!</definedName>
    <definedName name="Print_Area_MI_65">#REF!</definedName>
    <definedName name="Print_Area_MI_66">#REF!</definedName>
    <definedName name="Print_Area_MI_67">#REF!</definedName>
    <definedName name="Print_Area_MI_68">#REF!</definedName>
    <definedName name="Print_Area_MI_69">#REF!</definedName>
    <definedName name="Print_Area_MI_70">#REF!</definedName>
    <definedName name="Print_Area_MI_71">#REF!</definedName>
    <definedName name="Print_Area_MI_72">#REF!</definedName>
    <definedName name="Print_Area_MI_73">#REF!</definedName>
    <definedName name="Print_Area_MI_74">#REF!</definedName>
    <definedName name="Print_Area_MI_75">#REF!</definedName>
    <definedName name="Print_Area_MI_76">#REF!</definedName>
    <definedName name="Print_Area_MI_77">#REF!</definedName>
    <definedName name="Print_Area_MI_78">#REF!</definedName>
    <definedName name="Print_Area_MI_79">#REF!</definedName>
    <definedName name="Print_Area_MI_8">#REF!</definedName>
    <definedName name="Print_Area_MI_80">#REF!</definedName>
    <definedName name="Print_Area_MI_81">#REF!</definedName>
    <definedName name="Print_Area_MI_82">#REF!</definedName>
    <definedName name="Print_Area_MI_83">#REF!</definedName>
    <definedName name="Print_Area_MI_84">#REF!</definedName>
    <definedName name="Print_Area_MI_85">#REF!</definedName>
    <definedName name="Print_Area_MI_86">#REF!</definedName>
    <definedName name="Print_Area_MI_87">#REF!</definedName>
    <definedName name="Print_Area_MI_88">#REF!</definedName>
    <definedName name="Print_Area_MI_89">#REF!</definedName>
    <definedName name="Print_Area_MI_9">#REF!</definedName>
    <definedName name="Print_Area_MI_91">#REF!</definedName>
    <definedName name="Print_Area_MI_92">#REF!</definedName>
    <definedName name="Print_Area_MI_93">#REF!</definedName>
    <definedName name="Print_Area_MI_94">#REF!</definedName>
    <definedName name="Print_Area_MI_95">#REF!</definedName>
    <definedName name="Print_Area_MI_96">#REF!</definedName>
    <definedName name="Print_Area_MI_97">#REF!</definedName>
    <definedName name="Print_Area_MI_99">#REF!</definedName>
    <definedName name="_xlnm.Print_Titles">'[2]P&amp;L_LC'!$1:$2,'[2]P&amp;L_LC'!$A:$B</definedName>
    <definedName name="Print_Titles_MI">#REF!</definedName>
    <definedName name="PRINT_TITLES_MI_10">#REF!</definedName>
    <definedName name="PRINT_TITLES_MI_102">#REF!</definedName>
    <definedName name="PRINT_TITLES_MI_103">#REF!</definedName>
    <definedName name="PRINT_TITLES_MI_104">#REF!</definedName>
    <definedName name="PRINT_TITLES_MI_105">#REF!</definedName>
    <definedName name="PRINT_TITLES_MI_106">#REF!</definedName>
    <definedName name="PRINT_TITLES_MI_107">#REF!</definedName>
    <definedName name="PRINT_TITLES_MI_108">#REF!</definedName>
    <definedName name="PRINT_TITLES_MI_109">#REF!</definedName>
    <definedName name="PRINT_TITLES_MI_11">#REF!</definedName>
    <definedName name="PRINT_TITLES_MI_110">#REF!</definedName>
    <definedName name="PRINT_TITLES_MI_12">#REF!</definedName>
    <definedName name="PRINT_TITLES_MI_13">#REF!</definedName>
    <definedName name="PRINT_TITLES_MI_14">#REF!</definedName>
    <definedName name="PRINT_TITLES_MI_15">#REF!</definedName>
    <definedName name="PRINT_TITLES_MI_16">#REF!</definedName>
    <definedName name="PRINT_TITLES_MI_17">#REF!</definedName>
    <definedName name="PRINT_TITLES_MI_18">#REF!</definedName>
    <definedName name="PRINT_TITLES_MI_19">#REF!</definedName>
    <definedName name="PRINT_TITLES_MI_20">#REF!</definedName>
    <definedName name="PRINT_TITLES_MI_21">#REF!</definedName>
    <definedName name="PRINT_TITLES_MI_22">#REF!</definedName>
    <definedName name="PRINT_TITLES_MI_23">#REF!</definedName>
    <definedName name="PRINT_TITLES_MI_24">#REF!</definedName>
    <definedName name="PRINT_TITLES_MI_25">#REF!</definedName>
    <definedName name="PRINT_TITLES_MI_26">#REF!</definedName>
    <definedName name="PRINT_TITLES_MI_27">#REF!</definedName>
    <definedName name="PRINT_TITLES_MI_28">#REF!</definedName>
    <definedName name="PRINT_TITLES_MI_34">#REF!</definedName>
    <definedName name="PRINT_TITLES_MI_35">#REF!</definedName>
    <definedName name="PRINT_TITLES_MI_36">#REF!</definedName>
    <definedName name="PRINT_TITLES_MI_37">#REF!</definedName>
    <definedName name="PRINT_TITLES_MI_38">#REF!</definedName>
    <definedName name="PRINT_TITLES_MI_39">#REF!</definedName>
    <definedName name="PRINT_TITLES_MI_4">#REF!</definedName>
    <definedName name="PRINT_TITLES_MI_40">#REF!</definedName>
    <definedName name="PRINT_TITLES_MI_41">#REF!</definedName>
    <definedName name="PRINT_TITLES_MI_42">#REF!</definedName>
    <definedName name="PRINT_TITLES_MI_43">#REF!</definedName>
    <definedName name="PRINT_TITLES_MI_44">#REF!</definedName>
    <definedName name="PRINT_TITLES_MI_45">#REF!</definedName>
    <definedName name="PRINT_TITLES_MI_46">#REF!</definedName>
    <definedName name="PRINT_TITLES_MI_47">#REF!</definedName>
    <definedName name="PRINT_TITLES_MI_48">#REF!</definedName>
    <definedName name="PRINT_TITLES_MI_49">#REF!</definedName>
    <definedName name="PRINT_TITLES_MI_5">#REF!</definedName>
    <definedName name="PRINT_TITLES_MI_50">#REF!</definedName>
    <definedName name="PRINT_TITLES_MI_51">#REF!</definedName>
    <definedName name="PRINT_TITLES_MI_52">#REF!</definedName>
    <definedName name="PRINT_TITLES_MI_53">#REF!</definedName>
    <definedName name="PRINT_TITLES_MI_54">#REF!</definedName>
    <definedName name="PRINT_TITLES_MI_55">#REF!</definedName>
    <definedName name="PRINT_TITLES_MI_56">#REF!</definedName>
    <definedName name="PRINT_TITLES_MI_58">#REF!</definedName>
    <definedName name="PRINT_TITLES_MI_59">#REF!</definedName>
    <definedName name="PRINT_TITLES_MI_6">#REF!</definedName>
    <definedName name="PRINT_TITLES_MI_60">#REF!</definedName>
    <definedName name="PRINT_TITLES_MI_61">#REF!</definedName>
    <definedName name="PRINT_TITLES_MI_62">#REF!</definedName>
    <definedName name="PRINT_TITLES_MI_63">#REF!</definedName>
    <definedName name="PRINT_TITLES_MI_64">#REF!</definedName>
    <definedName name="PRINT_TITLES_MI_65">#REF!</definedName>
    <definedName name="PRINT_TITLES_MI_66">#REF!</definedName>
    <definedName name="PRINT_TITLES_MI_67">#REF!</definedName>
    <definedName name="PRINT_TITLES_MI_68">#REF!</definedName>
    <definedName name="PRINT_TITLES_MI_69">#REF!</definedName>
    <definedName name="PRINT_TITLES_MI_70">#REF!</definedName>
    <definedName name="PRINT_TITLES_MI_71">#REF!</definedName>
    <definedName name="PRINT_TITLES_MI_72">#REF!</definedName>
    <definedName name="PRINT_TITLES_MI_73">#REF!</definedName>
    <definedName name="PRINT_TITLES_MI_74">#REF!</definedName>
    <definedName name="PRINT_TITLES_MI_75">#REF!</definedName>
    <definedName name="PRINT_TITLES_MI_76">#REF!</definedName>
    <definedName name="PRINT_TITLES_MI_77">#REF!</definedName>
    <definedName name="PRINT_TITLES_MI_78">#REF!</definedName>
    <definedName name="PRINT_TITLES_MI_79">#REF!</definedName>
    <definedName name="PRINT_TITLES_MI_8">#REF!</definedName>
    <definedName name="PRINT_TITLES_MI_80">#REF!</definedName>
    <definedName name="PRINT_TITLES_MI_81">#REF!</definedName>
    <definedName name="PRINT_TITLES_MI_82">#REF!</definedName>
    <definedName name="PRINT_TITLES_MI_83">#REF!</definedName>
    <definedName name="PRINT_TITLES_MI_84">#REF!</definedName>
    <definedName name="PRINT_TITLES_MI_85">#REF!</definedName>
    <definedName name="PRINT_TITLES_MI_86">#REF!</definedName>
    <definedName name="PRINT_TITLES_MI_87">#REF!</definedName>
    <definedName name="PRINT_TITLES_MI_88">#REF!</definedName>
    <definedName name="PRINT_TITLES_MI_89">#REF!</definedName>
    <definedName name="PRINT_TITLES_MI_9">#REF!</definedName>
    <definedName name="PRINT_TITLES_MI_91">#REF!</definedName>
    <definedName name="PRINT_TITLES_MI_92">#REF!</definedName>
    <definedName name="PRINT_TITLES_MI_93">#REF!</definedName>
    <definedName name="PRINT_TITLES_MI_94">#REF!</definedName>
    <definedName name="PRINT_TITLES_MI_95">#REF!</definedName>
    <definedName name="PRINT_TITLES_MI_96">#REF!</definedName>
    <definedName name="PRINT_TITLES_MI_97">#REF!</definedName>
    <definedName name="PRINT_TITLES_MI_99">#REF!</definedName>
    <definedName name="PrintGraph">#REF!</definedName>
    <definedName name="PrintTitle1">#REF!</definedName>
    <definedName name="priortable">#REF!</definedName>
    <definedName name="prioryear">#REF!</definedName>
    <definedName name="ProdCtl">#REF!</definedName>
    <definedName name="ProdManager">#REF!</definedName>
    <definedName name="ProdSuperV">#REF!</definedName>
    <definedName name="PRODTY">#REF!,#REF!,#REF!,#REF!</definedName>
    <definedName name="Product_Info">#REF!</definedName>
    <definedName name="Products">#REF!</definedName>
    <definedName name="profit">#REF!</definedName>
    <definedName name="Profit.A">#REF!</definedName>
    <definedName name="Profit_Loss">#REF!</definedName>
    <definedName name="Profit_Loss.">#REF!</definedName>
    <definedName name="ProfitA">#REF!</definedName>
    <definedName name="ProfitA.">#REF!</definedName>
    <definedName name="ProfitA..">#REF!</definedName>
    <definedName name="ProgramMan">#REF!</definedName>
    <definedName name="Project_Life">#REF!</definedName>
    <definedName name="Project_Life.">#REF!</definedName>
    <definedName name="ProjectName">#REF!</definedName>
    <definedName name="prosenscorner">#REF!</definedName>
    <definedName name="prospectscorner">#REF!</definedName>
    <definedName name="proto">#REF!</definedName>
    <definedName name="PTHHLSatff">#REF!</definedName>
    <definedName name="PTKP">[42]TABEL!$C$8:$C$23</definedName>
    <definedName name="pu">#N/A</definedName>
    <definedName name="pu_4">#N/A</definedName>
    <definedName name="pu_5">#N/A</definedName>
    <definedName name="pu_6">#N/A</definedName>
    <definedName name="pu_7">#N/A</definedName>
    <definedName name="puch">[47]PO!$A$4:$I$591</definedName>
    <definedName name="PuertoRico">#REF!</definedName>
    <definedName name="purchase">[48]Summary!$A$5:$P$786</definedName>
    <definedName name="purchases">[49]PO!$A$4:$I$590</definedName>
    <definedName name="PYMHD">'[5]P''DPTAN &amp; BEBAN LAIN2'!#REF!</definedName>
    <definedName name="PYMHD_102">'[8]P_DPTAN _ BEBAN LAIN2'!#REF!</definedName>
    <definedName name="PYMHD_103">'[8]P_DPTAN _ BEBAN LAIN2'!#REF!</definedName>
    <definedName name="PYMHD_104">'[8]P_DPTAN _ BEBAN LAIN2'!#REF!</definedName>
    <definedName name="PYMHD_105">'[8]P_DPTAN _ BEBAN LAIN2'!#REF!</definedName>
    <definedName name="PYMHD_106">'[8]P_DPTAN _ BEBAN LAIN2'!#REF!</definedName>
    <definedName name="PYMHD_107">'[8]P_DPTAN _ BEBAN LAIN2'!#REF!</definedName>
    <definedName name="PYMHD_108">'[8]P_DPTAN _ BEBAN LAIN2'!#REF!</definedName>
    <definedName name="PYMHD_109">'[8]P_DPTAN _ BEBAN LAIN2'!#REF!</definedName>
    <definedName name="PYMHD_110">'[8]P_DPTAN _ BEBAN LAIN2'!#REF!</definedName>
    <definedName name="PYMHD_21">'[8]P_DPTAN _ BEBAN LAIN2'!#REF!</definedName>
    <definedName name="PYMHD_22">'[8]P_DPTAN _ BEBAN LAIN2'!#REF!</definedName>
    <definedName name="PYMHD_23">'[8]P_DPTAN _ BEBAN LAIN2'!#REF!</definedName>
    <definedName name="PYMHD_3">'[9]P_DPTAN _ BEBAN LAIN2'!#REF!</definedName>
    <definedName name="PYMHD_41">'[8]P_DPTAN _ BEBAN LAIN2'!#REF!</definedName>
    <definedName name="PYMHD_43">'[8]P_DPTAN _ BEBAN LAIN2'!#REF!</definedName>
    <definedName name="PYMHD_61">'[8]P_DPTAN _ BEBAN LAIN2'!#REF!</definedName>
    <definedName name="PYMHD_74">'[8]P_DPTAN _ BEBAN LAIN2'!#REF!</definedName>
    <definedName name="PYMHD_75">'[8]P_DPTAN _ BEBAN LAIN2'!#REF!</definedName>
    <definedName name="PYMHD_76">'[8]P_DPTAN _ BEBAN LAIN2'!#REF!</definedName>
    <definedName name="PYMHD_77">'[8]P_DPTAN _ BEBAN LAIN2'!#REF!</definedName>
    <definedName name="PYMHD_78">'[8]P_DPTAN _ BEBAN LAIN2'!#REF!</definedName>
    <definedName name="PYMHD_79">'[8]P_DPTAN _ BEBAN LAIN2'!#REF!</definedName>
    <definedName name="PYMHD_80">'[8]P_DPTAN _ BEBAN LAIN2'!#REF!</definedName>
    <definedName name="PYMHD_81">'[8]P_DPTAN _ BEBAN LAIN2'!#REF!</definedName>
    <definedName name="PYMHD_82">'[8]P_DPTAN _ BEBAN LAIN2'!#REF!</definedName>
    <definedName name="PYMHD_83">'[8]P_DPTAN _ BEBAN LAIN2'!#REF!</definedName>
    <definedName name="PYMHD_84">'[8]P_DPTAN _ BEBAN LAIN2'!#REF!</definedName>
    <definedName name="PYMHD_85">'[8]P_DPTAN _ BEBAN LAIN2'!#REF!</definedName>
    <definedName name="PYMHD_86">'[8]P_DPTAN _ BEBAN LAIN2'!#REF!</definedName>
    <definedName name="PYMHD_87">'[8]P_DPTAN _ BEBAN LAIN2'!#REF!</definedName>
    <definedName name="PYMHD_88">'[8]P_DPTAN _ BEBAN LAIN2'!#REF!</definedName>
    <definedName name="PYMHD_89">'[8]P_DPTAN _ BEBAN LAIN2'!#REF!</definedName>
    <definedName name="PYMHD_94">'[8]P_DPTAN _ BEBAN LAIN2'!#REF!</definedName>
    <definedName name="PYMHD_95">'[8]P_DPTAN _ BEBAN LAIN2'!#REF!</definedName>
    <definedName name="PYMHD_96">'[8]P_DPTAN _ BEBAN LAIN2'!#REF!</definedName>
    <definedName name="PYMHD_97">'[8]P_DPTAN _ BEBAN LAIN2'!#REF!</definedName>
    <definedName name="PYMHD_99">'[8]P_DPTAN _ BEBAN LAIN2'!#REF!</definedName>
    <definedName name="q">#N/A</definedName>
    <definedName name="q_4">#N/A</definedName>
    <definedName name="q_5">#N/A</definedName>
    <definedName name="q_6">#N/A</definedName>
    <definedName name="q_7">#N/A</definedName>
    <definedName name="q1aop">#REF!</definedName>
    <definedName name="q1commit">#REF!</definedName>
    <definedName name="Q1Q2_Restr">#REF!</definedName>
    <definedName name="q2aop">#REF!</definedName>
    <definedName name="Q2PnL">#REF!</definedName>
    <definedName name="q3aop">#REF!</definedName>
    <definedName name="Q3Q4_PBIT">#REF!</definedName>
    <definedName name="Q3Q4_Restr">#REF!</definedName>
    <definedName name="q3table">#REF!</definedName>
    <definedName name="q4aop">#REF!</definedName>
    <definedName name="Q4Q3">#N/A</definedName>
    <definedName name="Q4Q3_4">#N/A</definedName>
    <definedName name="Q4Q3_5">#N/A</definedName>
    <definedName name="Q4Q3_6">#N/A</definedName>
    <definedName name="Q4Q3_7">#N/A</definedName>
    <definedName name="q4table">#REF!</definedName>
    <definedName name="QASampling">#REF!</definedName>
    <definedName name="QATech">#REF!</definedName>
    <definedName name="QCStaff">#REF!</definedName>
    <definedName name="QCTime">#REF!</definedName>
    <definedName name="qeewq">#N/A</definedName>
    <definedName name="qeewq_4">#N/A</definedName>
    <definedName name="qeewq_5">#N/A</definedName>
    <definedName name="qeewq_6">#N/A</definedName>
    <definedName name="qeewq_7">#N/A</definedName>
    <definedName name="qer">#N/A</definedName>
    <definedName name="qer_4">#N/A</definedName>
    <definedName name="qer_5">#N/A</definedName>
    <definedName name="qer_6">#N/A</definedName>
    <definedName name="qer_7">#N/A</definedName>
    <definedName name="qerr">#N/A</definedName>
    <definedName name="qerr_4">#N/A</definedName>
    <definedName name="qerr_5">#N/A</definedName>
    <definedName name="qerr_6">#N/A</definedName>
    <definedName name="qerr_7">#N/A</definedName>
    <definedName name="qerrf">#N/A</definedName>
    <definedName name="qerrf_4">#N/A</definedName>
    <definedName name="qerrf_5">#N/A</definedName>
    <definedName name="qerrf_6">#N/A</definedName>
    <definedName name="qerrf_7">#N/A</definedName>
    <definedName name="qert">#N/A</definedName>
    <definedName name="qert_4">#N/A</definedName>
    <definedName name="qert_5">#N/A</definedName>
    <definedName name="qert_6">#N/A</definedName>
    <definedName name="qert_7">#N/A</definedName>
    <definedName name="qertqgqt">#N/A</definedName>
    <definedName name="qertqgqt_4">#N/A</definedName>
    <definedName name="qertqgqt_5">#N/A</definedName>
    <definedName name="qertqgqt_6">#N/A</definedName>
    <definedName name="qertqgqt_7">#N/A</definedName>
    <definedName name="qewr">#N/A</definedName>
    <definedName name="qewr_4">#N/A</definedName>
    <definedName name="qewr_5">#N/A</definedName>
    <definedName name="qewr_6">#N/A</definedName>
    <definedName name="qewr_7">#N/A</definedName>
    <definedName name="qewre">#N/A</definedName>
    <definedName name="qewre_4">#N/A</definedName>
    <definedName name="qewre_5">#N/A</definedName>
    <definedName name="qewre_6">#N/A</definedName>
    <definedName name="qewre_7">#N/A</definedName>
    <definedName name="qgtg">#N/A</definedName>
    <definedName name="qgtg_4">#N/A</definedName>
    <definedName name="qgtg_5">#N/A</definedName>
    <definedName name="qgtg_6">#N/A</definedName>
    <definedName name="qgtg_7">#N/A</definedName>
    <definedName name="qhhy2">#N/A</definedName>
    <definedName name="qhhy2_4">#N/A</definedName>
    <definedName name="qhhy2_5">#N/A</definedName>
    <definedName name="qhhy2_6">#N/A</definedName>
    <definedName name="qhhy2_7">#N/A</definedName>
    <definedName name="qhthtq">#N/A</definedName>
    <definedName name="qhthtq_4">#N/A</definedName>
    <definedName name="qhthtq_5">#N/A</definedName>
    <definedName name="qhthtq_6">#N/A</definedName>
    <definedName name="qhthtq_7">#N/A</definedName>
    <definedName name="qlkpProduction_LocationRadisys">#REF!</definedName>
    <definedName name="qq">#REF!</definedName>
    <definedName name="qqq">#N/A</definedName>
    <definedName name="qqq_4">#N/A</definedName>
    <definedName name="qqq_5">#N/A</definedName>
    <definedName name="qqq_6">#N/A</definedName>
    <definedName name="qqq_7">#N/A</definedName>
    <definedName name="qrcwernb">#N/A</definedName>
    <definedName name="qrcwernb_4">#N/A</definedName>
    <definedName name="qrcwernb_5">#N/A</definedName>
    <definedName name="qrcwernb_6">#N/A</definedName>
    <definedName name="qrcwernb_7">#N/A</definedName>
    <definedName name="qreer">#N/A</definedName>
    <definedName name="qreer_4">#N/A</definedName>
    <definedName name="qreer_5">#N/A</definedName>
    <definedName name="qreer_6">#N/A</definedName>
    <definedName name="qreer_7">#N/A</definedName>
    <definedName name="qregtgtre">#N/A</definedName>
    <definedName name="qregtgtre_4">#N/A</definedName>
    <definedName name="qregtgtre_5">#N/A</definedName>
    <definedName name="qregtgtre_6">#N/A</definedName>
    <definedName name="qregtgtre_7">#N/A</definedName>
    <definedName name="qretgt">#N/A</definedName>
    <definedName name="qretgt_4">#N/A</definedName>
    <definedName name="qretgt_5">#N/A</definedName>
    <definedName name="qretgt_6">#N/A</definedName>
    <definedName name="qretgt_7">#N/A</definedName>
    <definedName name="QrtlySnapshot">#REF!</definedName>
    <definedName name="qryDJBaanMrpEandO">#REF!</definedName>
    <definedName name="qryDJBOSSMpsEandO">#REF!</definedName>
    <definedName name="qryExcelPriceBook">#REF!</definedName>
    <definedName name="qryExcelPriceBook.">#REF!</definedName>
    <definedName name="qryForecast">#REF!</definedName>
    <definedName name="qryNDPsales">#REF!</definedName>
    <definedName name="qryPcpDemand_Crosstab">#REF!</definedName>
    <definedName name="QT">#REF!</definedName>
    <definedName name="qtbqgre">#N/A</definedName>
    <definedName name="qtbqgre_4">#N/A</definedName>
    <definedName name="qtbqgre_5">#N/A</definedName>
    <definedName name="qtbqgre_6">#N/A</definedName>
    <definedName name="qtbqgre_7">#N/A</definedName>
    <definedName name="QTeam">#REF!</definedName>
    <definedName name="QtrDate">#REF!</definedName>
    <definedName name="qtregqreg">#N/A</definedName>
    <definedName name="qtregqreg_4">#N/A</definedName>
    <definedName name="qtregqreg_5">#N/A</definedName>
    <definedName name="qtregqreg_6">#N/A</definedName>
    <definedName name="qtregqreg_7">#N/A</definedName>
    <definedName name="QtrShares">#REF!</definedName>
    <definedName name="qtsp">#REF!</definedName>
    <definedName name="qtspq4">#REF!</definedName>
    <definedName name="qtspsites">#REF!</definedName>
    <definedName name="QualityEng">#REF!</definedName>
    <definedName name="Quotation">#REF!</definedName>
    <definedName name="Quotation..">#REF!</definedName>
    <definedName name="Quotation_Summary">#REF!</definedName>
    <definedName name="QuotationSummary">#REF!</definedName>
    <definedName name="QuoteNbr">#REF!</definedName>
    <definedName name="QuoteNumber">#REF!</definedName>
    <definedName name="QuoteRev">#REF!</definedName>
    <definedName name="quotes">#REF!</definedName>
    <definedName name="qutrytr">#N/A</definedName>
    <definedName name="qutrytr_4">#N/A</definedName>
    <definedName name="qutrytr_5">#N/A</definedName>
    <definedName name="qutrytr_6">#N/A</definedName>
    <definedName name="qutrytr_7">#N/A</definedName>
    <definedName name="qw">#N/A</definedName>
    <definedName name="qw_4">#N/A</definedName>
    <definedName name="qw_5">#N/A</definedName>
    <definedName name="qw_6">#N/A</definedName>
    <definedName name="qw_7">#N/A</definedName>
    <definedName name="qweqwe">#N/A</definedName>
    <definedName name="qweqwe_4">#N/A</definedName>
    <definedName name="qweqwe_5">#N/A</definedName>
    <definedName name="qweqwe_6">#N/A</definedName>
    <definedName name="qweqwe_7">#N/A</definedName>
    <definedName name="qwfew">#N/A</definedName>
    <definedName name="qwfew_4">#N/A</definedName>
    <definedName name="qwfew_5">#N/A</definedName>
    <definedName name="qwfew_6">#N/A</definedName>
    <definedName name="qwfew_7">#N/A</definedName>
    <definedName name="qwq">#N/A</definedName>
    <definedName name="qwq_4">#N/A</definedName>
    <definedName name="qwq_5">#N/A</definedName>
    <definedName name="qwq_6">#N/A</definedName>
    <definedName name="qwq_7">#N/A</definedName>
    <definedName name="qwqw">#N/A</definedName>
    <definedName name="qwqw_4">#N/A</definedName>
    <definedName name="qwqw_5">#N/A</definedName>
    <definedName name="qwqw_6">#N/A</definedName>
    <definedName name="qwqw_7">#N/A</definedName>
    <definedName name="qxtbProduction_Location">#REF!</definedName>
    <definedName name="qxtbProduction_LocationAlgo_Communications">#REF!</definedName>
    <definedName name="qxtbProduction_LocationAlpha_Technologies">#REF!</definedName>
    <definedName name="qxtbProduction_LocationAnixter">#REF!</definedName>
    <definedName name="qxtbProduction_LocationBelleVille">#REF!</definedName>
    <definedName name="qxtbProduction_LocationBrooktrout">#REF!</definedName>
    <definedName name="qxtbProduction_LocationCabletron">#REF!</definedName>
    <definedName name="qxtbProduction_LocationCalg">#REF!</definedName>
    <definedName name="qxtbProduction_LocationCintech">#REF!</definedName>
    <definedName name="qxtbProduction_LocationDialogic_Corp">#REF!</definedName>
    <definedName name="qxtbProduction_LocationDigital_Techn_Corp">#REF!</definedName>
    <definedName name="qxtbProduction_LocationGE_Capital">#REF!</definedName>
    <definedName name="qxtbProduction_LocationHitfar">#REF!</definedName>
    <definedName name="qxtbProduction_LocationIBM">#REF!</definedName>
    <definedName name="qxtbProduction_LocationKSU">#REF!</definedName>
    <definedName name="qxtbProduction_LocationMont">#REF!</definedName>
    <definedName name="qxtbProduction_LocationOEM">#REF!</definedName>
    <definedName name="qxtbProduction_LocationPlantronics">#REF!</definedName>
    <definedName name="qxtbProduction_LocationSanyo">#REF!</definedName>
    <definedName name="qxtbProduction_LocationSL_Waber">#REF!</definedName>
    <definedName name="qxtbProduction_LocationSolectron">#REF!</definedName>
    <definedName name="qxtbProduction_LocationSPM">#REF!</definedName>
    <definedName name="qxtbProduction_LocationTelrad">#REF!</definedName>
    <definedName name="qxtbProduction_LocationTeltech">#REF!</definedName>
    <definedName name="qxtbProduction_LocationViziflex">#REF!</definedName>
    <definedName name="qxtbProduction_LocationVolex_Capulum">#REF!</definedName>
    <definedName name="qyhj2h">#N/A</definedName>
    <definedName name="qyhj2h_4">#N/A</definedName>
    <definedName name="qyhj2h_5">#N/A</definedName>
    <definedName name="qyhj2h_6">#N/A</definedName>
    <definedName name="qyhj2h_7">#N/A</definedName>
    <definedName name="rackup">#REF!</definedName>
    <definedName name="RADIALE">#REF!</definedName>
    <definedName name="RATE">#REF!</definedName>
    <definedName name="Ratioswitch">#REF!</definedName>
    <definedName name="RawAgencyPrice">#REF!</definedName>
    <definedName name="RawAgencyprice.">#REF!</definedName>
    <definedName name="RBData">#REF!</definedName>
    <definedName name="RBData.">#REF!</definedName>
    <definedName name="rbox">#REF!</definedName>
    <definedName name="rcharley">#REF!</definedName>
    <definedName name="RCOA">#REF!</definedName>
    <definedName name="RD">#REF!</definedName>
    <definedName name="RDBAlloc">#REF!</definedName>
    <definedName name="rdes">#REF!</definedName>
    <definedName name="re">#N/A</definedName>
    <definedName name="re_4">#N/A</definedName>
    <definedName name="re_5">#N/A</definedName>
    <definedName name="re_6">#N/A</definedName>
    <definedName name="re_7">#N/A</definedName>
    <definedName name="reb">#REF!</definedName>
    <definedName name="RecCurrent">#REF!</definedName>
    <definedName name="RecCurrent_16">#REF!</definedName>
    <definedName name="RECON">#REF!</definedName>
    <definedName name="_xlnm.Recorder">#REF!</definedName>
    <definedName name="Recover">#REF!</definedName>
    <definedName name="RecPY4_Sel1">#REF!</definedName>
    <definedName name="RecPY4_Sel1_16">#REF!</definedName>
    <definedName name="RecRollFWD">#REF!</definedName>
    <definedName name="RecRollFWD_16">#REF!</definedName>
    <definedName name="ree">#N/A</definedName>
    <definedName name="ree_4">#N/A</definedName>
    <definedName name="ree_5">#N/A</definedName>
    <definedName name="ree_6">#N/A</definedName>
    <definedName name="ree_7">#N/A</definedName>
    <definedName name="reewr">#N/A</definedName>
    <definedName name="reewr_4">#N/A</definedName>
    <definedName name="reewr_5">#N/A</definedName>
    <definedName name="reewr_6">#N/A</definedName>
    <definedName name="reewr_7">#N/A</definedName>
    <definedName name="ref">#N/A</definedName>
    <definedName name="ref_4">#N/A</definedName>
    <definedName name="ref_5">#N/A</definedName>
    <definedName name="ref_6">#N/A</definedName>
    <definedName name="ref_7">#N/A</definedName>
    <definedName name="refdsafads">#N/A</definedName>
    <definedName name="refdsafads_4">#N/A</definedName>
    <definedName name="refdsafads_5">#N/A</definedName>
    <definedName name="refdsafads_6">#N/A</definedName>
    <definedName name="refdsafads_7">#N/A</definedName>
    <definedName name="Region">#N/A</definedName>
    <definedName name="Region_4">#N/A</definedName>
    <definedName name="Region_5">#N/A</definedName>
    <definedName name="Region_6">#N/A</definedName>
    <definedName name="Region_7">#N/A</definedName>
    <definedName name="regions">#REF!</definedName>
    <definedName name="REMAIN">#REF!</definedName>
    <definedName name="rename">#REF!</definedName>
    <definedName name="REPAIR">#REF!</definedName>
    <definedName name="REPAIR..">#REF!</definedName>
    <definedName name="REPORT">#REF!</definedName>
    <definedName name="REPORTPRINT">#REF!</definedName>
    <definedName name="reqtreq">#N/A</definedName>
    <definedName name="reqtreq_4">#N/A</definedName>
    <definedName name="reqtreq_5">#N/A</definedName>
    <definedName name="reqtreq_6">#N/A</definedName>
    <definedName name="reqtreq_7">#N/A</definedName>
    <definedName name="reregf">#N/A</definedName>
    <definedName name="reregf_4">#N/A</definedName>
    <definedName name="reregf_5">#N/A</definedName>
    <definedName name="reregf_6">#N/A</definedName>
    <definedName name="reregf_7">#N/A</definedName>
    <definedName name="Reselects">#REF!</definedName>
    <definedName name="Reselects.">#REF!</definedName>
    <definedName name="ResetYN">#REF!</definedName>
    <definedName name="REST0511">#REF!</definedName>
    <definedName name="ret">#N/A</definedName>
    <definedName name="ret_4">#N/A</definedName>
    <definedName name="ret_5">#N/A</definedName>
    <definedName name="ret_6">#N/A</definedName>
    <definedName name="ret_7">#N/A</definedName>
    <definedName name="reteqrt">#N/A</definedName>
    <definedName name="reteqrt_4">#N/A</definedName>
    <definedName name="reteqrt_5">#N/A</definedName>
    <definedName name="reteqrt_6">#N/A</definedName>
    <definedName name="reteqrt_7">#N/A</definedName>
    <definedName name="retqert">#N/A</definedName>
    <definedName name="retqert_4">#N/A</definedName>
    <definedName name="retqert_5">#N/A</definedName>
    <definedName name="retqert_6">#N/A</definedName>
    <definedName name="retqert_7">#N/A</definedName>
    <definedName name="retr">#N/A</definedName>
    <definedName name="retr_4">#N/A</definedName>
    <definedName name="retr_5">#N/A</definedName>
    <definedName name="retr_6">#N/A</definedName>
    <definedName name="retr_7">#N/A</definedName>
    <definedName name="retre">#N/A</definedName>
    <definedName name="retre_4">#N/A</definedName>
    <definedName name="retre_5">#N/A</definedName>
    <definedName name="retre_6">#N/A</definedName>
    <definedName name="retre_7">#N/A</definedName>
    <definedName name="retret">#N/A</definedName>
    <definedName name="retret_4">#N/A</definedName>
    <definedName name="retret_5">#N/A</definedName>
    <definedName name="retret_6">#N/A</definedName>
    <definedName name="retret_7">#N/A</definedName>
    <definedName name="revenue">#REF!</definedName>
    <definedName name="Revenues">#REF!</definedName>
    <definedName name="RevisionControl">#REF!</definedName>
    <definedName name="revisionlog">#REF!</definedName>
    <definedName name="rew">#N/A</definedName>
    <definedName name="rew_4">#N/A</definedName>
    <definedName name="rew_5">#N/A</definedName>
    <definedName name="rew_6">#N/A</definedName>
    <definedName name="rew_7">#N/A</definedName>
    <definedName name="ReworkStaff">#REF!</definedName>
    <definedName name="rewr">#N/A</definedName>
    <definedName name="rewr_4">#N/A</definedName>
    <definedName name="rewr_5">#N/A</definedName>
    <definedName name="rewr_6">#N/A</definedName>
    <definedName name="rewr_7">#N/A</definedName>
    <definedName name="rfr">#N/A</definedName>
    <definedName name="rfr_4">#N/A</definedName>
    <definedName name="rfr_5">#N/A</definedName>
    <definedName name="rfr_6">#N/A</definedName>
    <definedName name="rfr_7">#N/A</definedName>
    <definedName name="rgrg">#N/A</definedName>
    <definedName name="rgrg_4">#N/A</definedName>
    <definedName name="rgrg_5">#N/A</definedName>
    <definedName name="rgrg_6">#N/A</definedName>
    <definedName name="rgrg_7">#N/A</definedName>
    <definedName name="rgtraegre">#N/A</definedName>
    <definedName name="rgtraegre_4">#N/A</definedName>
    <definedName name="rgtraegre_5">#N/A</definedName>
    <definedName name="rgtraegre_6">#N/A</definedName>
    <definedName name="rgtraegre_7">#N/A</definedName>
    <definedName name="rgtretre">#N/A</definedName>
    <definedName name="rgtretre_4">#N/A</definedName>
    <definedName name="rgtretre_5">#N/A</definedName>
    <definedName name="rgtretre_6">#N/A</definedName>
    <definedName name="rgtretre_7">#N/A</definedName>
    <definedName name="rhv">#REF!</definedName>
    <definedName name="rich">#REF!</definedName>
    <definedName name="rirkr">#N/A</definedName>
    <definedName name="rirkr_4">#N/A</definedName>
    <definedName name="rirkr_5">#N/A</definedName>
    <definedName name="rirkr_6">#N/A</definedName>
    <definedName name="rirkr_7">#N/A</definedName>
    <definedName name="rlv">#REF!</definedName>
    <definedName name="RMA">1.1</definedName>
    <definedName name="RMAb">1.18</definedName>
    <definedName name="rmark">#REF!</definedName>
    <definedName name="RMAs">1.02</definedName>
    <definedName name="RMCost6">#REF!</definedName>
    <definedName name="RMD">#REF!</definedName>
    <definedName name="rmdy_13f">#REF!</definedName>
    <definedName name="rmdy13f">#REF!</definedName>
    <definedName name="rmva">#REF!</definedName>
    <definedName name="rmvb">#REF!</definedName>
    <definedName name="rng_Refresh">#REF!</definedName>
    <definedName name="rollforward">'[39]Account Payable:Revenue (10)'!$F$13:$H$47</definedName>
    <definedName name="rom">#REF!</definedName>
    <definedName name="round">#REF!</definedName>
    <definedName name="RoundRule">#REF!</definedName>
    <definedName name="RoundRuleD">#REF!</definedName>
    <definedName name="RoundRuleE">#REF!</definedName>
    <definedName name="RoundRuleI">#REF!</definedName>
    <definedName name="rpcba">#REF!</definedName>
    <definedName name="rr">#N/A</definedName>
    <definedName name="rr_4">#N/A</definedName>
    <definedName name="rr_5">#N/A</definedName>
    <definedName name="rr_6">#N/A</definedName>
    <definedName name="rr_7">#N/A</definedName>
    <definedName name="rrr">#N/A</definedName>
    <definedName name="rrr_4">#N/A</definedName>
    <definedName name="rrr_5">#N/A</definedName>
    <definedName name="rrr_6">#N/A</definedName>
    <definedName name="rrr_7">#N/A</definedName>
    <definedName name="rsmt">#REF!</definedName>
    <definedName name="RTb">1.18</definedName>
    <definedName name="rte">#N/A</definedName>
    <definedName name="rte_4">#N/A</definedName>
    <definedName name="rte_5">#N/A</definedName>
    <definedName name="rte_6">#N/A</definedName>
    <definedName name="rte_7">#N/A</definedName>
    <definedName name="rtert">#N/A</definedName>
    <definedName name="rtert_4">#N/A</definedName>
    <definedName name="rtert_5">#N/A</definedName>
    <definedName name="rtert_6">#N/A</definedName>
    <definedName name="rtert_7">#N/A</definedName>
    <definedName name="rtet">#N/A</definedName>
    <definedName name="rtet_4">#N/A</definedName>
    <definedName name="rtet_5">#N/A</definedName>
    <definedName name="rtet_6">#N/A</definedName>
    <definedName name="rtet_7">#N/A</definedName>
    <definedName name="rtgerg">#N/A</definedName>
    <definedName name="rtgerg_4">#N/A</definedName>
    <definedName name="rtgerg_5">#N/A</definedName>
    <definedName name="rtgerg_6">#N/A</definedName>
    <definedName name="rtgerg_7">#N/A</definedName>
    <definedName name="rtotal">#REF!</definedName>
    <definedName name="RTPDE">#REF!</definedName>
    <definedName name="rtqret">#N/A</definedName>
    <definedName name="rtqret_4">#N/A</definedName>
    <definedName name="rtqret_5">#N/A</definedName>
    <definedName name="rtqret_6">#N/A</definedName>
    <definedName name="rtqret_7">#N/A</definedName>
    <definedName name="rtr">#N/A</definedName>
    <definedName name="rtr_4">#N/A</definedName>
    <definedName name="rtr_5">#N/A</definedName>
    <definedName name="rtr_6">#N/A</definedName>
    <definedName name="rtr_7">#N/A</definedName>
    <definedName name="rtret">#N/A</definedName>
    <definedName name="rtret_4">#N/A</definedName>
    <definedName name="rtret_5">#N/A</definedName>
    <definedName name="rtret_6">#N/A</definedName>
    <definedName name="rtret_7">#N/A</definedName>
    <definedName name="rtretq">#N/A</definedName>
    <definedName name="rtretq_4">#N/A</definedName>
    <definedName name="rtretq_5">#N/A</definedName>
    <definedName name="rtretq_6">#N/A</definedName>
    <definedName name="rtretq_7">#N/A</definedName>
    <definedName name="RTs">1.02</definedName>
    <definedName name="rtt">#N/A</definedName>
    <definedName name="rtt_4">#N/A</definedName>
    <definedName name="rtt_5">#N/A</definedName>
    <definedName name="rtt_6">#N/A</definedName>
    <definedName name="rtt_7">#N/A</definedName>
    <definedName name="rttr">#N/A</definedName>
    <definedName name="rttr_4">#N/A</definedName>
    <definedName name="rttr_5">#N/A</definedName>
    <definedName name="rttr_6">#N/A</definedName>
    <definedName name="rttr_7">#N/A</definedName>
    <definedName name="rtyty">#N/A</definedName>
    <definedName name="rtyty_4">#N/A</definedName>
    <definedName name="rtyty_5">#N/A</definedName>
    <definedName name="rtyty_6">#N/A</definedName>
    <definedName name="rtyty_7">#N/A</definedName>
    <definedName name="RUKO">'[5]AKTIVA TETAP'!#REF!</definedName>
    <definedName name="RUKO_102">'[8]AKTIVA TETAP'!#REF!</definedName>
    <definedName name="RUKO_103">'[8]AKTIVA TETAP'!#REF!</definedName>
    <definedName name="RUKO_104">'[8]AKTIVA TETAP'!#REF!</definedName>
    <definedName name="RUKO_105">'[8]AKTIVA TETAP'!#REF!</definedName>
    <definedName name="RUKO_106">'[8]AKTIVA TETAP'!#REF!</definedName>
    <definedName name="RUKO_107">'[8]AKTIVA TETAP'!#REF!</definedName>
    <definedName name="RUKO_108">'[8]AKTIVA TETAP'!#REF!</definedName>
    <definedName name="RUKO_109">'[8]AKTIVA TETAP'!#REF!</definedName>
    <definedName name="RUKO_110">'[8]AKTIVA TETAP'!#REF!</definedName>
    <definedName name="RUKO_21">'[8]AKTIVA TETAP'!#REF!</definedName>
    <definedName name="RUKO_22">'[8]AKTIVA TETAP'!#REF!</definedName>
    <definedName name="RUKO_23">'[8]AKTIVA TETAP'!#REF!</definedName>
    <definedName name="RUKO_3">'[9]AKTIVA TETAP'!#REF!</definedName>
    <definedName name="RUKO_41">'[8]AKTIVA TETAP'!#REF!</definedName>
    <definedName name="RUKO_43">'[8]AKTIVA TETAP'!#REF!</definedName>
    <definedName name="RUKO_61">'[8]AKTIVA TETAP'!#REF!</definedName>
    <definedName name="RUKO_74">'[8]AKTIVA TETAP'!#REF!</definedName>
    <definedName name="RUKO_75">'[8]AKTIVA TETAP'!#REF!</definedName>
    <definedName name="RUKO_76">'[8]AKTIVA TETAP'!#REF!</definedName>
    <definedName name="RUKO_77">'[8]AKTIVA TETAP'!#REF!</definedName>
    <definedName name="RUKO_78">'[8]AKTIVA TETAP'!#REF!</definedName>
    <definedName name="RUKO_79">'[8]AKTIVA TETAP'!#REF!</definedName>
    <definedName name="RUKO_80">'[8]AKTIVA TETAP'!#REF!</definedName>
    <definedName name="RUKO_81">'[8]AKTIVA TETAP'!#REF!</definedName>
    <definedName name="RUKO_82">'[8]AKTIVA TETAP'!#REF!</definedName>
    <definedName name="RUKO_83">'[8]AKTIVA TETAP'!#REF!</definedName>
    <definedName name="RUKO_84">'[8]AKTIVA TETAP'!#REF!</definedName>
    <definedName name="RUKO_85">'[8]AKTIVA TETAP'!#REF!</definedName>
    <definedName name="RUKO_86">'[8]AKTIVA TETAP'!#REF!</definedName>
    <definedName name="RUKO_87">'[8]AKTIVA TETAP'!#REF!</definedName>
    <definedName name="RUKO_88">'[8]AKTIVA TETAP'!#REF!</definedName>
    <definedName name="RUKO_89">'[8]AKTIVA TETAP'!#REF!</definedName>
    <definedName name="RUKO_94">'[8]AKTIVA TETAP'!#REF!</definedName>
    <definedName name="RUKO_95">'[8]AKTIVA TETAP'!#REF!</definedName>
    <definedName name="RUKO_96">'[8]AKTIVA TETAP'!#REF!</definedName>
    <definedName name="RUKO_97">'[8]AKTIVA TETAP'!#REF!</definedName>
    <definedName name="RUKO_99">'[8]AKTIVA TETAP'!#REF!</definedName>
    <definedName name="runrate">#REF!</definedName>
    <definedName name="ryw">#N/A</definedName>
    <definedName name="ryw_4">#N/A</definedName>
    <definedName name="ryw_5">#N/A</definedName>
    <definedName name="ryw_6">#N/A</definedName>
    <definedName name="ryw_7">#N/A</definedName>
    <definedName name="s">#REF!</definedName>
    <definedName name="S_AcctDes">#REF!</definedName>
    <definedName name="S_Adjust">#REF!</definedName>
    <definedName name="S_Adjust_Data">[38]Lead!$K$1:$K$63</definedName>
    <definedName name="S_Adjust_GT">#REF!</definedName>
    <definedName name="S_AJE_Tot">#REF!</definedName>
    <definedName name="S_AJE_Tot_Data">[38]Lead!$J$1:$J$63</definedName>
    <definedName name="S_AJE_Tot_GT">#REF!</definedName>
    <definedName name="S_CompNum">#REF!</definedName>
    <definedName name="S_CY_Beg">#REF!</definedName>
    <definedName name="S_CY_Beg_Data">[38]Lead!$H$1:$H$63</definedName>
    <definedName name="S_CY_Beg_GT">#REF!</definedName>
    <definedName name="S_CY_End">#REF!</definedName>
    <definedName name="S_CY_End_Data">[38]Lead!$M$1:$M$63</definedName>
    <definedName name="S_CY_End_GT">#REF!</definedName>
    <definedName name="S_Diff_Amt">#REF!</definedName>
    <definedName name="S_Diff_Pct">#REF!</definedName>
    <definedName name="S_GrpNum">#REF!</definedName>
    <definedName name="S_Headings">#REF!</definedName>
    <definedName name="S_KeyValue">#REF!</definedName>
    <definedName name="S_PY_End">#REF!</definedName>
    <definedName name="S_PY_End_Data">[38]Lead!$P$1:$P$63</definedName>
    <definedName name="S_PY_End_GT">#REF!</definedName>
    <definedName name="S_RJE_Tot">#REF!</definedName>
    <definedName name="S_RJE_Tot_Data">[38]Lead!$L$1:$L$63</definedName>
    <definedName name="S_RJE_Tot_GT">#REF!</definedName>
    <definedName name="S_RowNum">#REF!</definedName>
    <definedName name="S_Top">#REF!</definedName>
    <definedName name="SA_Print">#REF!</definedName>
    <definedName name="sachi">#REF!</definedName>
    <definedName name="sad">#N/A</definedName>
    <definedName name="sad_4">#N/A</definedName>
    <definedName name="sad_5">#N/A</definedName>
    <definedName name="sad_6">#N/A</definedName>
    <definedName name="sad_7">#N/A</definedName>
    <definedName name="sadasd">#N/A</definedName>
    <definedName name="sadasd_4">#N/A</definedName>
    <definedName name="sadasd_5">#N/A</definedName>
    <definedName name="sadasd_6">#N/A</definedName>
    <definedName name="sadasd_7">#N/A</definedName>
    <definedName name="sadfs">#N/A</definedName>
    <definedName name="sadfs_4">#N/A</definedName>
    <definedName name="sadfs_5">#N/A</definedName>
    <definedName name="sadfs_6">#N/A</definedName>
    <definedName name="sadfs_7">#N/A</definedName>
    <definedName name="sads">#N/A</definedName>
    <definedName name="sads_4">#N/A</definedName>
    <definedName name="sads_5">#N/A</definedName>
    <definedName name="sads_6">#N/A</definedName>
    <definedName name="sads_7">#N/A</definedName>
    <definedName name="sadsad">#N/A</definedName>
    <definedName name="sadsad_4">#N/A</definedName>
    <definedName name="sadsad_5">#N/A</definedName>
    <definedName name="sadsad_6">#N/A</definedName>
    <definedName name="sadsad_7">#N/A</definedName>
    <definedName name="sales">#REF!</definedName>
    <definedName name="Sales_Oct">#REF!</definedName>
    <definedName name="SALESPLAN">#REF!</definedName>
    <definedName name="SALESPLAN.">#REF!</definedName>
    <definedName name="SALESPROJ.">#REF!</definedName>
    <definedName name="SalryAdj1">#REF!</definedName>
    <definedName name="SalryAdj2">#REF!</definedName>
    <definedName name="SalryAdj3">#REF!</definedName>
    <definedName name="SampleDrivers">#REF!,#REF!,#REF!,#REF!,#REF!,#REF!</definedName>
    <definedName name="SampleWorksheet">#REF!,#REF!,#REF!,#REF!,#REF!,#REF!</definedName>
    <definedName name="sasia">#REF!</definedName>
    <definedName name="SATTL">#REF!</definedName>
    <definedName name="SBM">#REF!</definedName>
    <definedName name="SBMMthWg">#REF!</definedName>
    <definedName name="scdsac">#N/A</definedName>
    <definedName name="scdsac_4">#N/A</definedName>
    <definedName name="scdsac_5">#N/A</definedName>
    <definedName name="scdsac_6">#N/A</definedName>
    <definedName name="scdsac_7">#N/A</definedName>
    <definedName name="SCH1_4">#N/A</definedName>
    <definedName name="SCH1_5">#N/A</definedName>
    <definedName name="SCH1_6">#N/A</definedName>
    <definedName name="SCH1_7">#N/A</definedName>
    <definedName name="SCOPE">[50]ML!$C$12</definedName>
    <definedName name="SCOPE_21">[51]ML!$C$12</definedName>
    <definedName name="SCOPE_22">[51]ML!$C$12</definedName>
    <definedName name="SCOPE_23">[51]ML!$C$12</definedName>
    <definedName name="SCOPE_3">[52]ML!$C$12</definedName>
    <definedName name="SCOPE_43">[51]ML!$C$12</definedName>
    <definedName name="SCOPE_61">[51]ML!$C$12</definedName>
    <definedName name="SCOPE_94">[51]ML!$C$12</definedName>
    <definedName name="SCOPE_95">[51]ML!$C$12</definedName>
    <definedName name="SCOPE_96">[51]ML!$C$12</definedName>
    <definedName name="SCOPE_97">[51]ML!$C$12</definedName>
    <definedName name="scot">#REF!</definedName>
    <definedName name="scot_hub_cost">#REF!</definedName>
    <definedName name="sd">#N/A</definedName>
    <definedName name="sd_4">#N/A</definedName>
    <definedName name="sd_5">#N/A</definedName>
    <definedName name="sd_6">#N/A</definedName>
    <definedName name="sd_7">#N/A</definedName>
    <definedName name="sdac">#N/A</definedName>
    <definedName name="sdac_4">#N/A</definedName>
    <definedName name="sdac_5">#N/A</definedName>
    <definedName name="sdac_6">#N/A</definedName>
    <definedName name="sdac_7">#N/A</definedName>
    <definedName name="sdasd">#N/A</definedName>
    <definedName name="sdasd_4">#N/A</definedName>
    <definedName name="sdasd_5">#N/A</definedName>
    <definedName name="sdasd_6">#N/A</definedName>
    <definedName name="sdasd_7">#N/A</definedName>
    <definedName name="sdf">#N/A</definedName>
    <definedName name="sdf_4">#N/A</definedName>
    <definedName name="sdf_5">#N/A</definedName>
    <definedName name="sdf_6">#N/A</definedName>
    <definedName name="sdf_7">#N/A</definedName>
    <definedName name="sdfa">#N/A</definedName>
    <definedName name="sdfa_4">#N/A</definedName>
    <definedName name="sdfa_5">#N/A</definedName>
    <definedName name="sdfa_6">#N/A</definedName>
    <definedName name="sdfa_7">#N/A</definedName>
    <definedName name="sdfe">#N/A</definedName>
    <definedName name="sdfe_4">#N/A</definedName>
    <definedName name="sdfe_5">#N/A</definedName>
    <definedName name="sdfe_6">#N/A</definedName>
    <definedName name="sdfe_7">#N/A</definedName>
    <definedName name="sdfg">#N/A</definedName>
    <definedName name="sdfg_4">#N/A</definedName>
    <definedName name="sdfg_5">#N/A</definedName>
    <definedName name="sdfg_6">#N/A</definedName>
    <definedName name="sdfg_7">#N/A</definedName>
    <definedName name="sds">#N/A</definedName>
    <definedName name="sds_4">#N/A</definedName>
    <definedName name="sds_5">#N/A</definedName>
    <definedName name="sds_6">#N/A</definedName>
    <definedName name="sds_7">#N/A</definedName>
    <definedName name="sdsa">#N/A</definedName>
    <definedName name="sdsa_4">#N/A</definedName>
    <definedName name="sdsa_5">#N/A</definedName>
    <definedName name="sdsa_6">#N/A</definedName>
    <definedName name="sdsa_7">#N/A</definedName>
    <definedName name="sdsad">#N/A</definedName>
    <definedName name="sdsad_4">#N/A</definedName>
    <definedName name="sdsad_5">#N/A</definedName>
    <definedName name="sdsad_6">#N/A</definedName>
    <definedName name="sdsad_7">#N/A</definedName>
    <definedName name="sdsd">#N/A</definedName>
    <definedName name="sdsd_4">#N/A</definedName>
    <definedName name="sdsd_5">#N/A</definedName>
    <definedName name="sdsd_6">#N/A</definedName>
    <definedName name="sdsd_7">#N/A</definedName>
    <definedName name="sdvfdv">#N/A</definedName>
    <definedName name="sdvfdv_4">#N/A</definedName>
    <definedName name="sdvfdv_5">#N/A</definedName>
    <definedName name="sdvfdv_6">#N/A</definedName>
    <definedName name="sdvfdv_7">#N/A</definedName>
    <definedName name="se">#N/A</definedName>
    <definedName name="se_4">#N/A</definedName>
    <definedName name="se_5">#N/A</definedName>
    <definedName name="se_6">#N/A</definedName>
    <definedName name="se_7">#N/A</definedName>
    <definedName name="Select_Cost_Center">#REF!</definedName>
    <definedName name="Selection">#REF!,#REF!,#REF!,#REF!,#REF!,#REF!,#REF!</definedName>
    <definedName name="Send_Area">#REF!</definedName>
    <definedName name="sep">#REF!</definedName>
    <definedName name="SEPT">#REF!</definedName>
    <definedName name="servicescommit">#REF!</definedName>
    <definedName name="sfdc">#REF!</definedName>
    <definedName name="sfdc424">#REF!</definedName>
    <definedName name="sfdc826">#REF!</definedName>
    <definedName name="sfdcmark">#REF!</definedName>
    <definedName name="sfdctotal">#REF!</definedName>
    <definedName name="sfg">#N/A</definedName>
    <definedName name="sfg_4">#N/A</definedName>
    <definedName name="sfg_5">#N/A</definedName>
    <definedName name="sfg_6">#N/A</definedName>
    <definedName name="sfg_7">#N/A</definedName>
    <definedName name="SGA">#REF!</definedName>
    <definedName name="SGADrivers">#REF!,#REF!,#REF!,#REF!</definedName>
    <definedName name="SGAFACTOR">#REF!</definedName>
    <definedName name="SGARate">#REF!</definedName>
    <definedName name="SGAWorksheets">#REF!</definedName>
    <definedName name="shang">#REF!</definedName>
    <definedName name="Share_Data">#REF!,#REF!</definedName>
    <definedName name="Share_Data.">#REF!,#REF!</definedName>
    <definedName name="shen">#REF!</definedName>
    <definedName name="sher">#REF!</definedName>
    <definedName name="Sherbrooke">#REF!</definedName>
    <definedName name="shift">[1]Shift!$A$9:$AI$281</definedName>
    <definedName name="ShiftpDay">#REF!</definedName>
    <definedName name="ShiftpDayB">#REF!</definedName>
    <definedName name="shin">#REF!</definedName>
    <definedName name="SHIVA">#REF!</definedName>
    <definedName name="Shop_rate">#REF!</definedName>
    <definedName name="SILANG">[42]DATA!$U$33:$V$33</definedName>
    <definedName name="sing">#REF!</definedName>
    <definedName name="sing_hub_cost">#REF!</definedName>
    <definedName name="SIP">#REF!</definedName>
    <definedName name="SIT2X">#REF!</definedName>
    <definedName name="SIT2X1">#REF!</definedName>
    <definedName name="SIT2X2">#REF!</definedName>
    <definedName name="SIT3X">#REF!</definedName>
    <definedName name="SIT3X1">#REF!</definedName>
    <definedName name="SIT3X2">#REF!</definedName>
    <definedName name="SITAI">#REF!</definedName>
    <definedName name="SITAI1">#REF!</definedName>
    <definedName name="SITAOI">#REF!</definedName>
    <definedName name="SITAOI1">#REF!</definedName>
    <definedName name="SITAOI2">#REF!</definedName>
    <definedName name="SITBGA">#REF!</definedName>
    <definedName name="SITBGA1">#REF!</definedName>
    <definedName name="SITBGA2">#REF!</definedName>
    <definedName name="SITBGA3">#REF!</definedName>
    <definedName name="SITBI">#REF!</definedName>
    <definedName name="SITBI1">#REF!</definedName>
    <definedName name="SITBI2">#REF!</definedName>
    <definedName name="SITBraC">#REF!</definedName>
    <definedName name="SITBraR">#REF!</definedName>
    <definedName name="SITBraRD">#REF!</definedName>
    <definedName name="SITCC">#REF!</definedName>
    <definedName name="SITCC1">#REF!</definedName>
    <definedName name="SITCC2">#REF!</definedName>
    <definedName name="SITDEP">#REF!</definedName>
    <definedName name="SITDEP1">#REF!</definedName>
    <definedName name="SITDEP2">#REF!</definedName>
    <definedName name="Site_Segment">#REF!</definedName>
    <definedName name="Site2">#REF!</definedName>
    <definedName name="Site3">#REF!</definedName>
    <definedName name="Site4">#REF!</definedName>
    <definedName name="Site5">#REF!</definedName>
    <definedName name="Site6">#REF!</definedName>
    <definedName name="sitecode">#REF!</definedName>
    <definedName name="siteconv">#REF!</definedName>
    <definedName name="SiteID">#REF!</definedName>
    <definedName name="SiteList">#REF!</definedName>
    <definedName name="sites">#REF!</definedName>
    <definedName name="sitesq1">#REF!</definedName>
    <definedName name="sitesq2">#REF!</definedName>
    <definedName name="sitesq3">#REF!</definedName>
    <definedName name="sitesq4">#REF!</definedName>
    <definedName name="SiteTable">#REF!</definedName>
    <definedName name="SITFPR">#REF!</definedName>
    <definedName name="SITFPR1">#REF!</definedName>
    <definedName name="SITFPR2">#REF!</definedName>
    <definedName name="SITGL">#REF!</definedName>
    <definedName name="SITLF">#REF!</definedName>
    <definedName name="SITLHI">#REF!</definedName>
    <definedName name="SITM20">#REF!</definedName>
    <definedName name="SITM201">#REF!</definedName>
    <definedName name="SITM202">#REF!</definedName>
    <definedName name="SITM203">#REF!</definedName>
    <definedName name="SITM50">#REF!</definedName>
    <definedName name="SITM501">#REF!</definedName>
    <definedName name="SITM502">#REF!</definedName>
    <definedName name="SITM503">#REF!</definedName>
    <definedName name="SITM60">#REF!</definedName>
    <definedName name="SITM601">#REF!</definedName>
    <definedName name="SITM602">#REF!</definedName>
    <definedName name="SITM603">#REF!</definedName>
    <definedName name="SITOAP">#REF!</definedName>
    <definedName name="SITOCT">#REF!</definedName>
    <definedName name="SITOEC">#REF!</definedName>
    <definedName name="SITOTHER">#REF!</definedName>
    <definedName name="SITPFI">#REF!</definedName>
    <definedName name="SITPFI1">#REF!</definedName>
    <definedName name="SITPFI2">#REF!</definedName>
    <definedName name="SITProcess">#REF!</definedName>
    <definedName name="SITUND">#REF!</definedName>
    <definedName name="SITUND1">#REF!</definedName>
    <definedName name="SITUND2">#REF!</definedName>
    <definedName name="SITWSO">#REF!</definedName>
    <definedName name="SITWSO1">#REF!</definedName>
    <definedName name="SITWSO2">#REF!</definedName>
    <definedName name="SITYN">#REF!</definedName>
    <definedName name="SK">'[5]P''DPTAN &amp; BEBAN LAIN2'!#REF!</definedName>
    <definedName name="SK_102">'[8]P_DPTAN _ BEBAN LAIN2'!#REF!</definedName>
    <definedName name="SK_103">'[8]P_DPTAN _ BEBAN LAIN2'!#REF!</definedName>
    <definedName name="SK_104">'[8]P_DPTAN _ BEBAN LAIN2'!#REF!</definedName>
    <definedName name="SK_105">'[8]P_DPTAN _ BEBAN LAIN2'!#REF!</definedName>
    <definedName name="SK_106">'[8]P_DPTAN _ BEBAN LAIN2'!#REF!</definedName>
    <definedName name="SK_107">'[8]P_DPTAN _ BEBAN LAIN2'!#REF!</definedName>
    <definedName name="SK_108">'[8]P_DPTAN _ BEBAN LAIN2'!#REF!</definedName>
    <definedName name="SK_109">'[8]P_DPTAN _ BEBAN LAIN2'!#REF!</definedName>
    <definedName name="SK_110">'[8]P_DPTAN _ BEBAN LAIN2'!#REF!</definedName>
    <definedName name="SK_21">'[8]P_DPTAN _ BEBAN LAIN2'!#REF!</definedName>
    <definedName name="SK_22">'[8]P_DPTAN _ BEBAN LAIN2'!#REF!</definedName>
    <definedName name="SK_23">'[8]P_DPTAN _ BEBAN LAIN2'!#REF!</definedName>
    <definedName name="SK_3">'[9]P_DPTAN _ BEBAN LAIN2'!#REF!</definedName>
    <definedName name="SK_41">'[8]P_DPTAN _ BEBAN LAIN2'!#REF!</definedName>
    <definedName name="SK_43">'[8]P_DPTAN _ BEBAN LAIN2'!#REF!</definedName>
    <definedName name="SK_61">'[8]P_DPTAN _ BEBAN LAIN2'!#REF!</definedName>
    <definedName name="SK_74">'[8]P_DPTAN _ BEBAN LAIN2'!#REF!</definedName>
    <definedName name="SK_75">'[8]P_DPTAN _ BEBAN LAIN2'!#REF!</definedName>
    <definedName name="SK_76">'[8]P_DPTAN _ BEBAN LAIN2'!#REF!</definedName>
    <definedName name="SK_77">'[8]P_DPTAN _ BEBAN LAIN2'!#REF!</definedName>
    <definedName name="SK_78">'[8]P_DPTAN _ BEBAN LAIN2'!#REF!</definedName>
    <definedName name="SK_79">'[8]P_DPTAN _ BEBAN LAIN2'!#REF!</definedName>
    <definedName name="SK_80">'[8]P_DPTAN _ BEBAN LAIN2'!#REF!</definedName>
    <definedName name="SK_81">'[8]P_DPTAN _ BEBAN LAIN2'!#REF!</definedName>
    <definedName name="SK_82">'[8]P_DPTAN _ BEBAN LAIN2'!#REF!</definedName>
    <definedName name="SK_83">'[8]P_DPTAN _ BEBAN LAIN2'!#REF!</definedName>
    <definedName name="SK_84">'[8]P_DPTAN _ BEBAN LAIN2'!#REF!</definedName>
    <definedName name="SK_85">'[8]P_DPTAN _ BEBAN LAIN2'!#REF!</definedName>
    <definedName name="SK_86">'[8]P_DPTAN _ BEBAN LAIN2'!#REF!</definedName>
    <definedName name="SK_87">'[8]P_DPTAN _ BEBAN LAIN2'!#REF!</definedName>
    <definedName name="SK_88">'[8]P_DPTAN _ BEBAN LAIN2'!#REF!</definedName>
    <definedName name="SK_89">'[8]P_DPTAN _ BEBAN LAIN2'!#REF!</definedName>
    <definedName name="SK_94">'[8]P_DPTAN _ BEBAN LAIN2'!#REF!</definedName>
    <definedName name="SK_95">'[8]P_DPTAN _ BEBAN LAIN2'!#REF!</definedName>
    <definedName name="SK_96">'[8]P_DPTAN _ BEBAN LAIN2'!#REF!</definedName>
    <definedName name="SK_97">'[8]P_DPTAN _ BEBAN LAIN2'!#REF!</definedName>
    <definedName name="SK_99">'[8]P_DPTAN _ BEBAN LAIN2'!#REF!</definedName>
    <definedName name="slr">#REF!</definedName>
    <definedName name="SLR_Master">#REF!</definedName>
    <definedName name="SMT">#REF!</definedName>
    <definedName name="SMT_Lines">#REF!</definedName>
    <definedName name="SMTAdmRate">#REF!</definedName>
    <definedName name="SMTEng">#REF!</definedName>
    <definedName name="SMTI1">#REF!</definedName>
    <definedName name="SMTI2">#REF!</definedName>
    <definedName name="SMTInvest">#REF!</definedName>
    <definedName name="SMTL1">#REF!</definedName>
    <definedName name="SMTL2">#REF!</definedName>
    <definedName name="SMTLIRatio">#REF!</definedName>
    <definedName name="SMTMaxSpeed">#REF!</definedName>
    <definedName name="SMTTech">#REF!</definedName>
    <definedName name="SMTUtil">#REF!</definedName>
    <definedName name="so">'[41]data (2)'!$T$2:$V$1025</definedName>
    <definedName name="SoftCopies">#REF!</definedName>
    <definedName name="solectrontest">#REF!</definedName>
    <definedName name="sortq1">#REF!</definedName>
    <definedName name="sortq2">#REF!</definedName>
    <definedName name="sortq3">#REF!</definedName>
    <definedName name="sortq4">#REF!</definedName>
    <definedName name="sortq405">#REF!</definedName>
    <definedName name="SouthAsia">#N/A</definedName>
    <definedName name="SouthAsia_4">#N/A</definedName>
    <definedName name="SouthAsia_5">#N/A</definedName>
    <definedName name="SouthAsia_6">#N/A</definedName>
    <definedName name="SouthAsia_7">#N/A</definedName>
    <definedName name="SouthAsia1">#N/A</definedName>
    <definedName name="SouthAsia1_4">#N/A</definedName>
    <definedName name="SouthAsia1_5">#N/A</definedName>
    <definedName name="SouthAsia1_6">#N/A</definedName>
    <definedName name="SouthAsia1_7">#N/A</definedName>
    <definedName name="SpecInpTable">#REF!</definedName>
    <definedName name="SRate1">#REF!</definedName>
    <definedName name="SRate2">#REF!</definedName>
    <definedName name="SRate3">#REF!</definedName>
    <definedName name="SrManpMonth">#REF!</definedName>
    <definedName name="ss">#REF!</definedName>
    <definedName name="sss">#REF!</definedName>
    <definedName name="sssddfffdd">#N/A</definedName>
    <definedName name="sssddfffdd_4">#N/A</definedName>
    <definedName name="sssddfffdd_5">#N/A</definedName>
    <definedName name="sssddfffdd_6">#N/A</definedName>
    <definedName name="sssddfffdd_7">#N/A</definedName>
    <definedName name="SSTTL">#REF!</definedName>
    <definedName name="ST">'[14]PNL Statement'!#REF!</definedName>
    <definedName name="ST_">'[53]PNL Statement'!#REF!</definedName>
    <definedName name="ST_10">'[54]PNL Statement'!#REF!</definedName>
    <definedName name="ST_10_2">'[55]PNL Statement'!#REF!</definedName>
    <definedName name="ST_2">'[28]PNL Statement'!#REF!</definedName>
    <definedName name="ST_6">'[54]PNL Statement'!#REF!</definedName>
    <definedName name="ST_6_2">'[55]PNL Statement'!#REF!</definedName>
    <definedName name="ST_7">'[54]PNL Statement'!#REF!</definedName>
    <definedName name="ST_7_2">'[55]PNL Statement'!#REF!</definedName>
    <definedName name="ST_8">'[54]PNL Statement'!#REF!</definedName>
    <definedName name="ST_8_2">'[55]PNL Statement'!#REF!</definedName>
    <definedName name="ST_9">'[54]PNL Statement'!#REF!</definedName>
    <definedName name="ST_9_2">'[55]PNL Statement'!#REF!</definedName>
    <definedName name="stan">'[56]PNL Statement'!#REF!</definedName>
    <definedName name="stan_2">'[57]PNL Statement'!#REF!</definedName>
    <definedName name="STANDARD_ROW">#REF!</definedName>
    <definedName name="STANDARD_ROW_54">#REF!</definedName>
    <definedName name="STANDARD_ROW_59">#REF!</definedName>
    <definedName name="STANDARD_ROW_60">#REF!</definedName>
    <definedName name="StartDte">#REF!</definedName>
    <definedName name="statUS">#REF!</definedName>
    <definedName name="STBuildCost">#REF!</definedName>
    <definedName name="STGtNRate">#REF!</definedName>
    <definedName name="STOffSqRate">#REF!</definedName>
    <definedName name="STOpexToIT">#REF!</definedName>
    <definedName name="STREAM">#REF!</definedName>
    <definedName name="STREAM.">#REF!</definedName>
    <definedName name="STTaxes">#REF!</definedName>
    <definedName name="STTL">#REF!</definedName>
    <definedName name="Subsequent">#REF!</definedName>
    <definedName name="Summary">#REF!,#REF!,#REF!,#REF!</definedName>
    <definedName name="SUMMARY_54">#REF!</definedName>
    <definedName name="SUMMARY_60">#REF!</definedName>
    <definedName name="Sun_margins">#REF!</definedName>
    <definedName name="SuperpMonth">#REF!</definedName>
    <definedName name="supertable">#REF!</definedName>
    <definedName name="supertable2">#REF!</definedName>
    <definedName name="supertable3">#REF!</definedName>
    <definedName name="SUST">#REF!</definedName>
    <definedName name="suz">#REF!</definedName>
    <definedName name="svcs">#REF!</definedName>
    <definedName name="SymbolOnOff">#REF!</definedName>
    <definedName name="synch">#REF!</definedName>
    <definedName name="sysno">#REF!</definedName>
    <definedName name="sysno2">#REF!</definedName>
    <definedName name="sysno3">#REF!</definedName>
    <definedName name="t">#N/A</definedName>
    <definedName name="t_4">#N/A</definedName>
    <definedName name="t_5">#N/A</definedName>
    <definedName name="t_6">#N/A</definedName>
    <definedName name="t_7">#N/A</definedName>
    <definedName name="t01_BalanceSheet">#N/A</definedName>
    <definedName name="t01_BalanceSheet_4">#N/A</definedName>
    <definedName name="t01_BalanceSheet_5">#N/A</definedName>
    <definedName name="t01_BalanceSheet_6">#N/A</definedName>
    <definedName name="t01_BalanceSheet_7">#N/A</definedName>
    <definedName name="t02_BalanceSheet">#N/A</definedName>
    <definedName name="t02_BalanceSheet_4">#N/A</definedName>
    <definedName name="t02_BalanceSheet_5">#N/A</definedName>
    <definedName name="t02_BalanceSheet_6">#N/A</definedName>
    <definedName name="t02_BalanceSheet_7">#N/A</definedName>
    <definedName name="t03_BalanceSheet">#N/A</definedName>
    <definedName name="t03_BalanceSheet_4">#N/A</definedName>
    <definedName name="t03_BalanceSheet_5">#N/A</definedName>
    <definedName name="t03_BalanceSheet_6">#N/A</definedName>
    <definedName name="t03_BalanceSheet_7">#N/A</definedName>
    <definedName name="t03_Rev_Direct">#REF!</definedName>
    <definedName name="t04_BalanceSheet">#N/A</definedName>
    <definedName name="t04_BalanceSheet_4">#N/A</definedName>
    <definedName name="t04_BalanceSheet_5">#N/A</definedName>
    <definedName name="t04_BalanceSheet_6">#N/A</definedName>
    <definedName name="t04_BalanceSheet_7">#N/A</definedName>
    <definedName name="t04_Materials_Cogs">#REF!</definedName>
    <definedName name="t05_BalanceSheet">#N/A</definedName>
    <definedName name="t05_BalanceSheet_4">#N/A</definedName>
    <definedName name="t05_BalanceSheet_5">#N/A</definedName>
    <definedName name="t05_BalanceSheet_6">#N/A</definedName>
    <definedName name="t05_BalanceSheet_7">#N/A</definedName>
    <definedName name="t06_BalanceSheet">#N/A</definedName>
    <definedName name="t06_BalanceSheet_4">#N/A</definedName>
    <definedName name="t06_BalanceSheet_5">#N/A</definedName>
    <definedName name="t06_BalanceSheet_6">#N/A</definedName>
    <definedName name="t06_BalanceSheet_7">#N/A</definedName>
    <definedName name="t07_BalanceSheet">#N/A</definedName>
    <definedName name="t07_BalanceSheet_4">#N/A</definedName>
    <definedName name="t07_BalanceSheet_5">#N/A</definedName>
    <definedName name="t07_BalanceSheet_6">#N/A</definedName>
    <definedName name="t07_BalanceSheet_7">#N/A</definedName>
    <definedName name="t08_BalanceSheet">#N/A</definedName>
    <definedName name="t08_BalanceSheet_4">#N/A</definedName>
    <definedName name="t08_BalanceSheet_5">#N/A</definedName>
    <definedName name="t08_BalanceSheet_6">#N/A</definedName>
    <definedName name="t08_BalanceSheet_7">#N/A</definedName>
    <definedName name="t09_BalanceSheet">#N/A</definedName>
    <definedName name="t09_BalanceSheet_4">#N/A</definedName>
    <definedName name="t09_BalanceSheet_5">#N/A</definedName>
    <definedName name="t09_BalanceSheet_6">#N/A</definedName>
    <definedName name="t09_BalanceSheet_7">#N/A</definedName>
    <definedName name="t17_SqrFootage">#REF!</definedName>
    <definedName name="Tab1.">#REF!</definedName>
    <definedName name="Table">#REF!</definedName>
    <definedName name="Table1">#REF!</definedName>
    <definedName name="Table1.">#REF!</definedName>
    <definedName name="table4">#REF!</definedName>
    <definedName name="TableName">"Dummy"</definedName>
    <definedName name="TactMthWg">#REF!</definedName>
    <definedName name="TAX">#REF!</definedName>
    <definedName name="TAX_19">#REF!</definedName>
    <definedName name="TAX_21">#REF!</definedName>
    <definedName name="Tax_Rate">#REF!</definedName>
    <definedName name="TaxRate1">#REF!</definedName>
    <definedName name="TaxRate2">#REF!</definedName>
    <definedName name="TaxRate3">#REF!</definedName>
    <definedName name="tblBOH_Crosstab">#REF!</definedName>
    <definedName name="tblBOH_Crosstab1">#REF!</definedName>
    <definedName name="TBLBOMS">#REF!</definedName>
    <definedName name="TBLCONSGDP">#REF!</definedName>
    <definedName name="TBLCONSGPROC2">#REF!</definedName>
    <definedName name="TBLGDP">#REF!</definedName>
    <definedName name="TBLGPROC2">#REF!</definedName>
    <definedName name="tblItemData167">#REF!</definedName>
    <definedName name="TBLPDB">#REF!</definedName>
    <definedName name="TBLRFQ">#REF!</definedName>
    <definedName name="tblSalesData_Crosstab">#REF!</definedName>
    <definedName name="tblSalesData_Crosstab1">#REF!</definedName>
    <definedName name="TC">#N/A</definedName>
    <definedName name="TC_4">#N/A</definedName>
    <definedName name="TC_5">#N/A</definedName>
    <definedName name="TC_6">#N/A</definedName>
    <definedName name="TC_7">#N/A</definedName>
    <definedName name="TechpHrs">#REF!</definedName>
    <definedName name="Telpba">#REF!</definedName>
    <definedName name="temp">#REF!</definedName>
    <definedName name="temp2">#REF!</definedName>
    <definedName name="tempfcst">#REF!</definedName>
    <definedName name="temppipe">#REF!</definedName>
    <definedName name="teqtrhtr">#N/A</definedName>
    <definedName name="teqtrhtr_4">#N/A</definedName>
    <definedName name="teqtrhtr_5">#N/A</definedName>
    <definedName name="teqtrhtr_6">#N/A</definedName>
    <definedName name="teqtrhtr_7">#N/A</definedName>
    <definedName name="TEST">#REF!</definedName>
    <definedName name="TEST..">#REF!</definedName>
    <definedName name="test_type">#REF!</definedName>
    <definedName name="TEST0">#REF!</definedName>
    <definedName name="TestEng">#REF!</definedName>
    <definedName name="TESTHKEY">#REF!</definedName>
    <definedName name="TESTKEYS">#REF!</definedName>
    <definedName name="TESTRATE">#REF!</definedName>
    <definedName name="TESTVKEY">#REF!</definedName>
    <definedName name="tex">#REF!</definedName>
    <definedName name="texas">#REF!</definedName>
    <definedName name="TextRefCopy1">#REF!</definedName>
    <definedName name="TextRefCopy10_9">#REF!</definedName>
    <definedName name="TextRefCopy12_15">#REF!</definedName>
    <definedName name="TextRefCopy15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_15">#REF!</definedName>
    <definedName name="TextRefCopy3">#REF!</definedName>
    <definedName name="TextRefCopy4">#REF!</definedName>
    <definedName name="TextRefCopy4_9">#REF!</definedName>
    <definedName name="TextRefCopy5">#REF!</definedName>
    <definedName name="TextRefCopy5_9">#REF!</definedName>
    <definedName name="TextRefCopy6">#REF!</definedName>
    <definedName name="TextRefCopy7">#REF!</definedName>
    <definedName name="TextRefCopy7_9">#REF!</definedName>
    <definedName name="TextRefCopyRangeCount" hidden="1">6</definedName>
    <definedName name="thtrh">#N/A</definedName>
    <definedName name="thtrh_4">#N/A</definedName>
    <definedName name="thtrh_5">#N/A</definedName>
    <definedName name="thtrh_6">#N/A</definedName>
    <definedName name="thtrh_7">#N/A</definedName>
    <definedName name="TickerCell">#REF!</definedName>
    <definedName name="Title1">#REF!</definedName>
    <definedName name="Title2">#REF!</definedName>
    <definedName name="Title3">#REF!</definedName>
    <definedName name="Title4">#REF!</definedName>
    <definedName name="titles">#REF!</definedName>
    <definedName name="tl">#N/A</definedName>
    <definedName name="tl_4">#N/A</definedName>
    <definedName name="tl_5">#N/A</definedName>
    <definedName name="tl_6">#N/A</definedName>
    <definedName name="tl_7">#N/A</definedName>
    <definedName name="TmpGlobalExport0058">#REF!</definedName>
    <definedName name="TmpGlobalExport0061">#REF!</definedName>
    <definedName name="TmpGlobalExport0065">#REF!</definedName>
    <definedName name="TmpGlobalExport0067">#REF!</definedName>
    <definedName name="TmpGlobalExport0069">#REF!</definedName>
    <definedName name="TmpGlobalExport0075">#REF!</definedName>
    <definedName name="TOP">#REF!</definedName>
    <definedName name="TOP1..">#REF!</definedName>
    <definedName name="Topadmin" hidden="1">#REF!</definedName>
    <definedName name="TOPFINAL">#REF!</definedName>
    <definedName name="TOPFINAL..">#REF!</definedName>
    <definedName name="TOPFRAMES">#REF!</definedName>
    <definedName name="TOPFRAMES..">#REF!</definedName>
    <definedName name="TOPHOURS">#REF!</definedName>
    <definedName name="TOPHOURS..">#REF!</definedName>
    <definedName name="TopTables">#N/A</definedName>
    <definedName name="TopTables_4">#N/A</definedName>
    <definedName name="TopTables_5">#N/A</definedName>
    <definedName name="TopTables_6">#N/A</definedName>
    <definedName name="TopTables_7">#N/A</definedName>
    <definedName name="TOPTOTAL">#REF!</definedName>
    <definedName name="TOPTOTAL..">#REF!</definedName>
    <definedName name="TOPUNITS">#REF!</definedName>
    <definedName name="TOPUNITS.">#REF!</definedName>
    <definedName name="Total">#REF!</definedName>
    <definedName name="Total_aktivaaudit">'[10]WBS-WPL'!$L$45</definedName>
    <definedName name="Total_aktivaaudit_102">[11]WBS_WPL!$L$45</definedName>
    <definedName name="Total_aktivaaudit_103">[11]WBS_WPL!$L$45</definedName>
    <definedName name="Total_aktivaaudit_104">[11]WBS_WPL!$L$45</definedName>
    <definedName name="Total_aktivaaudit_105">[11]WBS_WPL!$L$45</definedName>
    <definedName name="Total_aktivaaudit_106">[11]WBS_WPL!$L$45</definedName>
    <definedName name="Total_aktivaaudit_107">[11]WBS_WPL!$L$45</definedName>
    <definedName name="Total_aktivaaudit_108">[11]WBS_WPL!$L$45</definedName>
    <definedName name="Total_aktivaaudit_109">[11]WBS_WPL!$L$45</definedName>
    <definedName name="Total_aktivaaudit_110">[11]WBS_WPL!$L$45</definedName>
    <definedName name="Total_aktivaaudit_21">[11]WBS_WPL!$L$45</definedName>
    <definedName name="Total_aktivaaudit_22">[11]WBS_WPL!$L$45</definedName>
    <definedName name="Total_aktivaaudit_23">[11]WBS_WPL!$L$45</definedName>
    <definedName name="Total_aktivaaudit_3">[12]WBS_WPL!$L$45</definedName>
    <definedName name="Total_aktivaaudit_41">[11]WBS_WPL!$L$45</definedName>
    <definedName name="Total_aktivaaudit_43">[11]WBS_WPL!$L$45</definedName>
    <definedName name="Total_aktivaaudit_61">[11]WBS_WPL!$L$45</definedName>
    <definedName name="Total_aktivaaudit_74">[11]WBS_WPL!$L$45</definedName>
    <definedName name="Total_aktivaaudit_75">[11]WBS_WPL!$L$45</definedName>
    <definedName name="Total_aktivaaudit_76">[11]WBS_WPL!$L$45</definedName>
    <definedName name="Total_aktivaaudit_77">[11]WBS_WPL!$L$45</definedName>
    <definedName name="Total_aktivaaudit_78">[11]WBS_WPL!$L$45</definedName>
    <definedName name="Total_aktivaaudit_79">[11]WBS_WPL!$L$45</definedName>
    <definedName name="Total_aktivaaudit_80">[11]WBS_WPL!$L$45</definedName>
    <definedName name="Total_aktivaaudit_81">[11]WBS_WPL!$L$45</definedName>
    <definedName name="Total_aktivaaudit_82">[11]WBS_WPL!$L$45</definedName>
    <definedName name="Total_aktivaaudit_83">[11]WBS_WPL!$L$45</definedName>
    <definedName name="Total_aktivaaudit_84">[11]WBS_WPL!$L$45</definedName>
    <definedName name="Total_aktivaaudit_85">[11]WBS_WPL!$L$45</definedName>
    <definedName name="Total_aktivaaudit_86">[11]WBS_WPL!$L$45</definedName>
    <definedName name="Total_aktivaaudit_87">[11]WBS_WPL!$L$45</definedName>
    <definedName name="Total_aktivaaudit_88">[11]WBS_WPL!$L$45</definedName>
    <definedName name="Total_aktivaaudit_89">[11]WBS_WPL!$L$45</definedName>
    <definedName name="Total_aktivaaudit_94">[11]WBS_WPL!$L$45</definedName>
    <definedName name="Total_aktivaaudit_95">[11]WBS_WPL!$L$45</definedName>
    <definedName name="Total_aktivaaudit_96">[11]WBS_WPL!$L$45</definedName>
    <definedName name="Total_aktivaaudit_97">[11]WBS_WPL!$L$45</definedName>
    <definedName name="Total_aktivaaudit_99">[11]WBS_WPL!$L$45</definedName>
    <definedName name="Total_aktivabook">'[10]WBS-WPL'!$F$45</definedName>
    <definedName name="Total_aktivabook_102">[11]WBS_WPL!$F$45</definedName>
    <definedName name="Total_aktivabook_103">[11]WBS_WPL!$F$45</definedName>
    <definedName name="Total_aktivabook_104">[11]WBS_WPL!$F$45</definedName>
    <definedName name="Total_aktivabook_105">[11]WBS_WPL!$F$45</definedName>
    <definedName name="Total_aktivabook_106">[11]WBS_WPL!$F$45</definedName>
    <definedName name="Total_aktivabook_107">[11]WBS_WPL!$F$45</definedName>
    <definedName name="Total_aktivabook_108">[11]WBS_WPL!$F$45</definedName>
    <definedName name="Total_aktivabook_109">[11]WBS_WPL!$F$45</definedName>
    <definedName name="Total_aktivabook_110">[11]WBS_WPL!$F$45</definedName>
    <definedName name="Total_aktivabook_21">[11]WBS_WPL!$F$45</definedName>
    <definedName name="Total_aktivabook_22">[11]WBS_WPL!$F$45</definedName>
    <definedName name="Total_aktivabook_23">[11]WBS_WPL!$F$45</definedName>
    <definedName name="Total_aktivabook_3">[12]WBS_WPL!$F$45</definedName>
    <definedName name="Total_aktivabook_41">[11]WBS_WPL!$F$45</definedName>
    <definedName name="Total_aktivabook_43">[11]WBS_WPL!$F$45</definedName>
    <definedName name="Total_aktivabook_61">[11]WBS_WPL!$F$45</definedName>
    <definedName name="Total_aktivabook_74">[11]WBS_WPL!$F$45</definedName>
    <definedName name="Total_aktivabook_75">[11]WBS_WPL!$F$45</definedName>
    <definedName name="Total_aktivabook_76">[11]WBS_WPL!$F$45</definedName>
    <definedName name="Total_aktivabook_77">[11]WBS_WPL!$F$45</definedName>
    <definedName name="Total_aktivabook_78">[11]WBS_WPL!$F$45</definedName>
    <definedName name="Total_aktivabook_79">[11]WBS_WPL!$F$45</definedName>
    <definedName name="Total_aktivabook_80">[11]WBS_WPL!$F$45</definedName>
    <definedName name="Total_aktivabook_81">[11]WBS_WPL!$F$45</definedName>
    <definedName name="Total_aktivabook_82">[11]WBS_WPL!$F$45</definedName>
    <definedName name="Total_aktivabook_83">[11]WBS_WPL!$F$45</definedName>
    <definedName name="Total_aktivabook_84">[11]WBS_WPL!$F$45</definedName>
    <definedName name="Total_aktivabook_85">[11]WBS_WPL!$F$45</definedName>
    <definedName name="Total_aktivabook_86">[11]WBS_WPL!$F$45</definedName>
    <definedName name="Total_aktivabook_87">[11]WBS_WPL!$F$45</definedName>
    <definedName name="Total_aktivabook_88">[11]WBS_WPL!$F$45</definedName>
    <definedName name="Total_aktivabook_89">[11]WBS_WPL!$F$45</definedName>
    <definedName name="Total_aktivabook_94">[11]WBS_WPL!$F$45</definedName>
    <definedName name="Total_aktivabook_95">[11]WBS_WPL!$F$45</definedName>
    <definedName name="Total_aktivabook_96">[11]WBS_WPL!$F$45</definedName>
    <definedName name="Total_aktivabook_97">[11]WBS_WPL!$F$45</definedName>
    <definedName name="Total_aktivabook_99">[11]WBS_WPL!$F$45</definedName>
    <definedName name="total_cost">#REF!</definedName>
    <definedName name="TOTAL_MS">#REF!</definedName>
    <definedName name="total_revenue">#REF!</definedName>
    <definedName name="TotalVol">#REF!</definedName>
    <definedName name="tr">#N/A</definedName>
    <definedName name="tr_4">#N/A</definedName>
    <definedName name="tr_5">#N/A</definedName>
    <definedName name="tr_6">#N/A</definedName>
    <definedName name="tr_7">#N/A</definedName>
    <definedName name="trade">#REF!</definedName>
    <definedName name="tradedatabase">#REF!</definedName>
    <definedName name="TradeFinRate3">#REF!</definedName>
    <definedName name="TransCrncy">[2]Cover!$E$6</definedName>
    <definedName name="transf">[58]Summary!$A$5:$O$717</definedName>
    <definedName name="Transformation">#REF!</definedName>
    <definedName name="tre">#N/A</definedName>
    <definedName name="tre_4">#N/A</definedName>
    <definedName name="tre_5">#N/A</definedName>
    <definedName name="tre_6">#N/A</definedName>
    <definedName name="tre_7">#N/A</definedName>
    <definedName name="trend">#REF!</definedName>
    <definedName name="TrendCurrent">#REF!</definedName>
    <definedName name="TrendCurrent_16">#REF!</definedName>
    <definedName name="TrendPY4_Sel1">#REF!</definedName>
    <definedName name="TrendPY4_Sel1_16">#REF!</definedName>
    <definedName name="TrendRollFWD">#REF!</definedName>
    <definedName name="TrendRollFWD_16">#REF!</definedName>
    <definedName name="trh">#N/A</definedName>
    <definedName name="trh_4">#N/A</definedName>
    <definedName name="trh_5">#N/A</definedName>
    <definedName name="trh_6">#N/A</definedName>
    <definedName name="trh_7">#N/A</definedName>
    <definedName name="trhh">#N/A</definedName>
    <definedName name="trhh_4">#N/A</definedName>
    <definedName name="trhh_5">#N/A</definedName>
    <definedName name="trhh_6">#N/A</definedName>
    <definedName name="trhh_7">#N/A</definedName>
    <definedName name="trtrtr">#N/A</definedName>
    <definedName name="trtrtr_4">#N/A</definedName>
    <definedName name="trtrtr_5">#N/A</definedName>
    <definedName name="trtrtr_6">#N/A</definedName>
    <definedName name="trtrtr_7">#N/A</definedName>
    <definedName name="trvfdv">#N/A</definedName>
    <definedName name="trvfdv_4">#N/A</definedName>
    <definedName name="trvfdv_5">#N/A</definedName>
    <definedName name="trvfdv_6">#N/A</definedName>
    <definedName name="trvfdv_7">#N/A</definedName>
    <definedName name="trwtr">#N/A</definedName>
    <definedName name="trwtr_4">#N/A</definedName>
    <definedName name="trwtr_5">#N/A</definedName>
    <definedName name="trwtr_6">#N/A</definedName>
    <definedName name="trwtr_7">#N/A</definedName>
    <definedName name="try">#REF!</definedName>
    <definedName name="try1_4">#N/A</definedName>
    <definedName name="try1_5">#N/A</definedName>
    <definedName name="try1_6">#N/A</definedName>
    <definedName name="try1_7">#N/A</definedName>
    <definedName name="tryt">#N/A</definedName>
    <definedName name="tryt_4">#N/A</definedName>
    <definedName name="tryt_5">#N/A</definedName>
    <definedName name="tryt_6">#N/A</definedName>
    <definedName name="tryt_7">#N/A</definedName>
    <definedName name="trytr">#N/A</definedName>
    <definedName name="trytr_4">#N/A</definedName>
    <definedName name="trytr_5">#N/A</definedName>
    <definedName name="trytr_6">#N/A</definedName>
    <definedName name="trytr_7">#N/A</definedName>
    <definedName name="trytry">#N/A</definedName>
    <definedName name="trytry_4">#N/A</definedName>
    <definedName name="trytry_5">#N/A</definedName>
    <definedName name="trytry_6">#N/A</definedName>
    <definedName name="trytry_7">#N/A</definedName>
    <definedName name="TSBU_PBIT">#REF!</definedName>
    <definedName name="TTables">#N/A</definedName>
    <definedName name="TTables_4">#N/A</definedName>
    <definedName name="TTables_5">#N/A</definedName>
    <definedName name="TTables_6">#N/A</definedName>
    <definedName name="TTables_7">#N/A</definedName>
    <definedName name="ttt">#N/A</definedName>
    <definedName name="ttt_4">#N/A</definedName>
    <definedName name="ttt_5">#N/A</definedName>
    <definedName name="ttt_6">#N/A</definedName>
    <definedName name="ttt_7">#N/A</definedName>
    <definedName name="ttttt">#N/A</definedName>
    <definedName name="TURN">#REF!</definedName>
    <definedName name="TURN2">#REF!</definedName>
    <definedName name="TURN3">#REF!</definedName>
    <definedName name="TURN4">#REF!</definedName>
    <definedName name="TURN5">#REF!</definedName>
    <definedName name="TURN6">#REF!</definedName>
    <definedName name="Tut">#REF!</definedName>
    <definedName name="tvfdv">#N/A</definedName>
    <definedName name="tvfdv_4">#N/A</definedName>
    <definedName name="tvfdv_5">#N/A</definedName>
    <definedName name="tvfdv_6">#N/A</definedName>
    <definedName name="tvfdv_7">#N/A</definedName>
    <definedName name="twx">#REF!</definedName>
    <definedName name="twxdob">#REF!</definedName>
    <definedName name="tx">'[39]Account Payable:Revenue (10)'!$I$13:$I$47</definedName>
    <definedName name="TY">#REF!</definedName>
    <definedName name="tytry">#N/A</definedName>
    <definedName name="tytry_4">#N/A</definedName>
    <definedName name="tytry_5">#N/A</definedName>
    <definedName name="tytry_6">#N/A</definedName>
    <definedName name="tytry_7">#N/A</definedName>
    <definedName name="tytt">#N/A</definedName>
    <definedName name="tytt_4">#N/A</definedName>
    <definedName name="tytt_5">#N/A</definedName>
    <definedName name="tytt_6">#N/A</definedName>
    <definedName name="tytt_7">#N/A</definedName>
    <definedName name="tyurwhtrh">#N/A</definedName>
    <definedName name="tyurwhtrh_4">#N/A</definedName>
    <definedName name="tyurwhtrh_5">#N/A</definedName>
    <definedName name="tyurwhtrh_6">#N/A</definedName>
    <definedName name="tyurwhtrh_7">#N/A</definedName>
    <definedName name="U.S.ExchRate">1.33</definedName>
    <definedName name="UCT">#REF!</definedName>
    <definedName name="ueytu">#N/A</definedName>
    <definedName name="ueytu_4">#N/A</definedName>
    <definedName name="ueytu_5">#N/A</definedName>
    <definedName name="ueytu_6">#N/A</definedName>
    <definedName name="ueytu_7">#N/A</definedName>
    <definedName name="uiru">#N/A</definedName>
    <definedName name="uiru_4">#N/A</definedName>
    <definedName name="uiru_5">#N/A</definedName>
    <definedName name="uiru_6">#N/A</definedName>
    <definedName name="uiru_7">#N/A</definedName>
    <definedName name="ujuj">#N/A</definedName>
    <definedName name="ujuj_4">#N/A</definedName>
    <definedName name="ujuj_5">#N/A</definedName>
    <definedName name="ujuj_6">#N/A</definedName>
    <definedName name="ujuj_7">#N/A</definedName>
    <definedName name="ukjuyk">#N/A</definedName>
    <definedName name="ukjuyk_4">#N/A</definedName>
    <definedName name="ukjuyk_5">#N/A</definedName>
    <definedName name="ukjuyk_6">#N/A</definedName>
    <definedName name="ukjuyk_7">#N/A</definedName>
    <definedName name="Underfill">#REF!</definedName>
    <definedName name="unit_cost">#REF!</definedName>
    <definedName name="UNITS">#REF!</definedName>
    <definedName name="UNITS.">#REF!</definedName>
    <definedName name="unmr">#N/A</definedName>
    <definedName name="unmr_4">#N/A</definedName>
    <definedName name="unmr_5">#N/A</definedName>
    <definedName name="unmr_6">#N/A</definedName>
    <definedName name="unmr_7">#N/A</definedName>
    <definedName name="Update">#REF!</definedName>
    <definedName name="Upload_Area">#REF!</definedName>
    <definedName name="Uprocess">#REF!</definedName>
    <definedName name="UQTYY">#REF!</definedName>
    <definedName name="Usaha" hidden="1">#REF!</definedName>
    <definedName name="USUP">#REF!</definedName>
    <definedName name="Util">#REF!</definedName>
    <definedName name="Util1">#REF!</definedName>
    <definedName name="UtiMaintCSqFt">#REF!</definedName>
    <definedName name="uu">#N/A</definedName>
    <definedName name="uu_4">#N/A</definedName>
    <definedName name="uu_5">#N/A</definedName>
    <definedName name="uu_6">#N/A</definedName>
    <definedName name="uu_7">#N/A</definedName>
    <definedName name="uu6_4">#N/A</definedName>
    <definedName name="uu6_5">#N/A</definedName>
    <definedName name="uu6_6">#N/A</definedName>
    <definedName name="uu6_7">#N/A</definedName>
    <definedName name="UYN">#REF!</definedName>
    <definedName name="uytuu">#N/A</definedName>
    <definedName name="uytuu_4">#N/A</definedName>
    <definedName name="uytuu_5">#N/A</definedName>
    <definedName name="uytuu_6">#N/A</definedName>
    <definedName name="uytuu_7">#N/A</definedName>
    <definedName name="uytuyt">#N/A</definedName>
    <definedName name="uytuyt_4">#N/A</definedName>
    <definedName name="uytuyt_5">#N/A</definedName>
    <definedName name="uytuyt_6">#N/A</definedName>
    <definedName name="uytuyt_7">#N/A</definedName>
    <definedName name="uyuy">#N/A</definedName>
    <definedName name="uyuy_4">#N/A</definedName>
    <definedName name="uyuy_5">#N/A</definedName>
    <definedName name="uyuy_6">#N/A</definedName>
    <definedName name="uyuy_7">#N/A</definedName>
    <definedName name="Vac">#REF!</definedName>
    <definedName name="vadsfds">#N/A</definedName>
    <definedName name="vadsfds_4">#N/A</definedName>
    <definedName name="vadsfds_5">#N/A</definedName>
    <definedName name="vadsfds_6">#N/A</definedName>
    <definedName name="vadsfds_7">#N/A</definedName>
    <definedName name="ValAll">#REF!</definedName>
    <definedName name="variance">#REF!,#REF!,#REF!,#REF!,#REF!</definedName>
    <definedName name="vbh">#REF!</definedName>
    <definedName name="VCD">#REF!</definedName>
    <definedName name="vcdscds">#N/A</definedName>
    <definedName name="vcdscds_4">#N/A</definedName>
    <definedName name="vcdscds_5">#N/A</definedName>
    <definedName name="vcdscds_6">#N/A</definedName>
    <definedName name="vcdscds_7">#N/A</definedName>
    <definedName name="vcfcvfv">#N/A</definedName>
    <definedName name="vcfcvfv_4">#N/A</definedName>
    <definedName name="vcfcvfv_5">#N/A</definedName>
    <definedName name="vcfcvfv_6">#N/A</definedName>
    <definedName name="vcfcvfv_7">#N/A</definedName>
    <definedName name="VersionAB">#REF!</definedName>
    <definedName name="VertPos">#REF!</definedName>
    <definedName name="vf">#N/A</definedName>
    <definedName name="vf_4">#N/A</definedName>
    <definedName name="vf_5">#N/A</definedName>
    <definedName name="vf_6">#N/A</definedName>
    <definedName name="vf_7">#N/A</definedName>
    <definedName name="vfdv">#N/A</definedName>
    <definedName name="vfdv_4">#N/A</definedName>
    <definedName name="vfdv_5">#N/A</definedName>
    <definedName name="vfdv_6">#N/A</definedName>
    <definedName name="vfdv_7">#N/A</definedName>
    <definedName name="vfdvfd">#N/A</definedName>
    <definedName name="vfdvfd_4">#N/A</definedName>
    <definedName name="vfdvfd_5">#N/A</definedName>
    <definedName name="vfdvfd_6">#N/A</definedName>
    <definedName name="vfdvfd_7">#N/A</definedName>
    <definedName name="vfvf">#N/A</definedName>
    <definedName name="vfvf_4">#N/A</definedName>
    <definedName name="vfvf_5">#N/A</definedName>
    <definedName name="vfvf_6">#N/A</definedName>
    <definedName name="vfvf_7">#N/A</definedName>
    <definedName name="VIACBSDOB">#REF!</definedName>
    <definedName name="VIAChanges">#REF!</definedName>
    <definedName name="viadecdob">#REF!</definedName>
    <definedName name="VIASORT">#REF!</definedName>
    <definedName name="vlook">#REF!</definedName>
    <definedName name="vols">#REF!</definedName>
    <definedName name="VOLUME">#REF!,#REF!</definedName>
    <definedName name="VolumeCell">#REF!</definedName>
    <definedName name="VolumeComplement">#REF!</definedName>
    <definedName name="Volumetotal">#REF!</definedName>
    <definedName name="vqrecqr">#N/A</definedName>
    <definedName name="vqrecqr_4">#N/A</definedName>
    <definedName name="vqrecqr_5">#N/A</definedName>
    <definedName name="vqrecqr_6">#N/A</definedName>
    <definedName name="vqrecqr_7">#N/A</definedName>
    <definedName name="vvv">#N/A</definedName>
    <definedName name="vvv_4">#N/A</definedName>
    <definedName name="vvv_5">#N/A</definedName>
    <definedName name="vvv_6">#N/A</definedName>
    <definedName name="vvv_7">#N/A</definedName>
    <definedName name="w">#REF!</definedName>
    <definedName name="w456_4">#N/A</definedName>
    <definedName name="w456_5">#N/A</definedName>
    <definedName name="w456_6">#N/A</definedName>
    <definedName name="w456_7">#N/A</definedName>
    <definedName name="WAdm">#REF!</definedName>
    <definedName name="Warranty2">#REF!</definedName>
    <definedName name="Warranty3">#REF!</definedName>
    <definedName name="Warranty4">#REF!</definedName>
    <definedName name="Warranty5">#REF!</definedName>
    <definedName name="Warranty6">#REF!</definedName>
    <definedName name="WaveSolderST">#REF!</definedName>
    <definedName name="WaveTech">#REF!</definedName>
    <definedName name="WaveTime">#REF!</definedName>
    <definedName name="WDivMgr">#REF!</definedName>
    <definedName name="we">#N/A</definedName>
    <definedName name="we_4">#N/A</definedName>
    <definedName name="we_5">#N/A</definedName>
    <definedName name="we_6">#N/A</definedName>
    <definedName name="we_7">#N/A</definedName>
    <definedName name="wee">#N/A</definedName>
    <definedName name="wee_4">#N/A</definedName>
    <definedName name="wee_5">#N/A</definedName>
    <definedName name="wee_6">#N/A</definedName>
    <definedName name="wee_7">#N/A</definedName>
    <definedName name="WeeklyLabor">#REF!</definedName>
    <definedName name="WeeklyMaterial">#REF!</definedName>
    <definedName name="WeeklyQty">#REF!</definedName>
    <definedName name="Weight">#REF!</definedName>
    <definedName name="Weight_List">#REF!</definedName>
    <definedName name="WEngT">#REF!</definedName>
    <definedName name="weqrewfr">#N/A</definedName>
    <definedName name="weqrewfr_4">#N/A</definedName>
    <definedName name="weqrewfr_5">#N/A</definedName>
    <definedName name="weqrewfr_6">#N/A</definedName>
    <definedName name="weqrewfr_7">#N/A</definedName>
    <definedName name="wer">#N/A</definedName>
    <definedName name="wer_4">#N/A</definedName>
    <definedName name="wer_5">#N/A</definedName>
    <definedName name="wer_6">#N/A</definedName>
    <definedName name="wer_7">#N/A</definedName>
    <definedName name="wererf">#N/A</definedName>
    <definedName name="wererf_4">#N/A</definedName>
    <definedName name="wererf_5">#N/A</definedName>
    <definedName name="wererf_6">#N/A</definedName>
    <definedName name="wererf_7">#N/A</definedName>
    <definedName name="werte">#N/A</definedName>
    <definedName name="werte_4">#N/A</definedName>
    <definedName name="werte_5">#N/A</definedName>
    <definedName name="werte_6">#N/A</definedName>
    <definedName name="werte_7">#N/A</definedName>
    <definedName name="werwr">#N/A</definedName>
    <definedName name="werwr_4">#N/A</definedName>
    <definedName name="werwr_5">#N/A</definedName>
    <definedName name="werwr_6">#N/A</definedName>
    <definedName name="werwr_7">#N/A</definedName>
    <definedName name="wew">#N/A</definedName>
    <definedName name="wew_4">#N/A</definedName>
    <definedName name="wew_5">#N/A</definedName>
    <definedName name="wew_6">#N/A</definedName>
    <definedName name="wew_7">#N/A</definedName>
    <definedName name="wewe">#N/A</definedName>
    <definedName name="wewe_4">#N/A</definedName>
    <definedName name="wewe_5">#N/A</definedName>
    <definedName name="wewe_6">#N/A</definedName>
    <definedName name="wewe_7">#N/A</definedName>
    <definedName name="wewqe">#N/A</definedName>
    <definedName name="wewqe_4">#N/A</definedName>
    <definedName name="wewqe_5">#N/A</definedName>
    <definedName name="wewqe_6">#N/A</definedName>
    <definedName name="wewqe_7">#N/A</definedName>
    <definedName name="WFTOper">#REF!</definedName>
    <definedName name="WHCostpComp">#REF!</definedName>
    <definedName name="WHLMAOper">#REF!</definedName>
    <definedName name="WICTOper">#REF!</definedName>
    <definedName name="winn">#REF!</definedName>
    <definedName name="Winnipeg">#REF!</definedName>
    <definedName name="wip">#REF!</definedName>
    <definedName name="wipa">#REF!</definedName>
    <definedName name="WireRate">#REF!</definedName>
    <definedName name="WIRING">#REF!</definedName>
    <definedName name="WIRING..">#REF!</definedName>
    <definedName name="WLineLeader">#REF!</definedName>
    <definedName name="WManufEng">#REF!</definedName>
    <definedName name="WMatHand">#REF!</definedName>
    <definedName name="WOpeMgr">#REF!</definedName>
    <definedName name="WORK1">#REF!</definedName>
    <definedName name="WORK2">#REF!</definedName>
    <definedName name="WORK3">#REF!</definedName>
    <definedName name="WORKGROUPS">#REF!</definedName>
    <definedName name="WPackOut">#REF!</definedName>
    <definedName name="Wpreping">#REF!</definedName>
    <definedName name="WProdCtl">#REF!</definedName>
    <definedName name="WProdMgr">#REF!</definedName>
    <definedName name="WProdSup">#REF!</definedName>
    <definedName name="wq">#N/A</definedName>
    <definedName name="wq_4">#N/A</definedName>
    <definedName name="wq_5">#N/A</definedName>
    <definedName name="wq_6">#N/A</definedName>
    <definedName name="wq_7">#N/A</definedName>
    <definedName name="WQA">#REF!</definedName>
    <definedName name="WQAEng">#REF!</definedName>
    <definedName name="WQCTU">#REF!</definedName>
    <definedName name="wqe">#N/A</definedName>
    <definedName name="wqe_4">#N/A</definedName>
    <definedName name="wqe_5">#N/A</definedName>
    <definedName name="wqe_6">#N/A</definedName>
    <definedName name="wqe_7">#N/A</definedName>
    <definedName name="wqew">#N/A</definedName>
    <definedName name="wqew_4">#N/A</definedName>
    <definedName name="wqew_5">#N/A</definedName>
    <definedName name="wqew_6">#N/A</definedName>
    <definedName name="wqew_7">#N/A</definedName>
    <definedName name="wqewe">#N/A</definedName>
    <definedName name="wqewe_4">#N/A</definedName>
    <definedName name="wqewe_5">#N/A</definedName>
    <definedName name="wqewe_6">#N/A</definedName>
    <definedName name="wqewe_7">#N/A</definedName>
    <definedName name="wre">#N/A</definedName>
    <definedName name="wre_4">#N/A</definedName>
    <definedName name="wre_5">#N/A</definedName>
    <definedName name="wre_6">#N/A</definedName>
    <definedName name="wre_7">#N/A</definedName>
    <definedName name="wreg">#N/A</definedName>
    <definedName name="wreg_4">#N/A</definedName>
    <definedName name="wreg_5">#N/A</definedName>
    <definedName name="wreg_6">#N/A</definedName>
    <definedName name="wreg_7">#N/A</definedName>
    <definedName name="wrer">#N/A</definedName>
    <definedName name="wrer_4">#N/A</definedName>
    <definedName name="wrer_5">#N/A</definedName>
    <definedName name="wrer_6">#N/A</definedName>
    <definedName name="wrer_7">#N/A</definedName>
    <definedName name="wrew">#N/A</definedName>
    <definedName name="wrew_4">#N/A</definedName>
    <definedName name="wrew_5">#N/A</definedName>
    <definedName name="wrew_6">#N/A</definedName>
    <definedName name="wrew_7">#N/A</definedName>
    <definedName name="WrkDaypWeek">#REF!</definedName>
    <definedName name="WrkDperWkM">#REF!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r">#N/A</definedName>
    <definedName name="wrr_4">#N/A</definedName>
    <definedName name="wrr_5">#N/A</definedName>
    <definedName name="wrr_6">#N/A</definedName>
    <definedName name="wrr_7">#N/A</definedName>
    <definedName name="wrtytry">#N/A</definedName>
    <definedName name="wrtytry_4">#N/A</definedName>
    <definedName name="wrtytry_5">#N/A</definedName>
    <definedName name="wrtytry_6">#N/A</definedName>
    <definedName name="wrtytry_7">#N/A</definedName>
    <definedName name="wrw">#N/A</definedName>
    <definedName name="wrw_4">#N/A</definedName>
    <definedName name="wrw_5">#N/A</definedName>
    <definedName name="wrw_6">#N/A</definedName>
    <definedName name="wrw_7">#N/A</definedName>
    <definedName name="wry">#N/A</definedName>
    <definedName name="wry_4">#N/A</definedName>
    <definedName name="wry_5">#N/A</definedName>
    <definedName name="wry_6">#N/A</definedName>
    <definedName name="wry_7">#N/A</definedName>
    <definedName name="WSMTEng">#REF!</definedName>
    <definedName name="WSMTMachT">#REF!</definedName>
    <definedName name="WSMTOper">#REF!</definedName>
    <definedName name="WSUST">#REF!</definedName>
    <definedName name="WTestEng">#REF!</definedName>
    <definedName name="WTestT">#REF!</definedName>
    <definedName name="wty">#N/A</definedName>
    <definedName name="wty_4">#N/A</definedName>
    <definedName name="wty_5">#N/A</definedName>
    <definedName name="wty_6">#N/A</definedName>
    <definedName name="wty_7">#N/A</definedName>
    <definedName name="ww">#N/A</definedName>
    <definedName name="ww_4">#N/A</definedName>
    <definedName name="ww_5">#N/A</definedName>
    <definedName name="ww_6">#N/A</definedName>
    <definedName name="ww_7">#N/A</definedName>
    <definedName name="WWave">#REF!</definedName>
    <definedName name="WWaveT">#REF!</definedName>
    <definedName name="www">#N/A</definedName>
    <definedName name="www_4">#N/A</definedName>
    <definedName name="www_5">#N/A</definedName>
    <definedName name="www_6">#N/A</definedName>
    <definedName name="www_7">#N/A</definedName>
    <definedName name="wyuytu">#N/A</definedName>
    <definedName name="wyuytu_4">#N/A</definedName>
    <definedName name="wyuytu_5">#N/A</definedName>
    <definedName name="wyuytu_6">#N/A</definedName>
    <definedName name="wyuytu_7">#N/A</definedName>
    <definedName name="x">#REF!</definedName>
    <definedName name="X1A">#REF!</definedName>
    <definedName name="xc">#N/A</definedName>
    <definedName name="xc_4">#N/A</definedName>
    <definedName name="xc_5">#N/A</definedName>
    <definedName name="xc_6">#N/A</definedName>
    <definedName name="xc_7">#N/A</definedName>
    <definedName name="XRay2D">#REF!</definedName>
    <definedName name="XRAYCust">#REF!</definedName>
    <definedName name="XrayRate">#REF!</definedName>
    <definedName name="XRAYYN">#REF!</definedName>
    <definedName name="XREF_COLUMN_1" hidden="1">#REF!</definedName>
    <definedName name="XREF_COLUMN_2" hidden="1">#REF!</definedName>
    <definedName name="XREF_COLUMN_3" hidden="1">[59]Lead!#REF!</definedName>
    <definedName name="XREF_COLUMN_4" hidden="1">#REF!</definedName>
    <definedName name="XREF_COLUMN_5" hidden="1">'[60]Format Report-for analysis only'!#REF!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[61]XREF!#REF!</definedName>
    <definedName name="XRefCopy11" hidden="1">#REF!</definedName>
    <definedName name="XRefCopy11Row" hidden="1">[61]XREF!#REF!</definedName>
    <definedName name="XRefCopy12" hidden="1">#REF!</definedName>
    <definedName name="XRefCopy12Row" hidden="1">[61]XREF!#REF!</definedName>
    <definedName name="XRefCopy13" hidden="1">#REF!</definedName>
    <definedName name="XRefCopy14" hidden="1">#REF!</definedName>
    <definedName name="XRefCopy15" hidden="1">#REF!</definedName>
    <definedName name="XRefCopy16" hidden="1">#REF!</definedName>
    <definedName name="XRefCopy17" hidden="1">#REF!</definedName>
    <definedName name="XRefCopy18" hidden="1">#REF!</definedName>
    <definedName name="XRefCopy19" hidden="1">#REF!</definedName>
    <definedName name="XRefCopy1Row" hidden="1">[62]XREF!#REF!</definedName>
    <definedName name="XRefCopy2" hidden="1">#REF!</definedName>
    <definedName name="XRefCopy20" hidden="1">#REF!</definedName>
    <definedName name="XRefCopy21" hidden="1">#REF!</definedName>
    <definedName name="XRefCopy22" hidden="1">#REF!</definedName>
    <definedName name="XRefCopy23" hidden="1">#REF!</definedName>
    <definedName name="XRefCopy24" hidden="1">#REF!</definedName>
    <definedName name="XRefCopy25" hidden="1">#REF!</definedName>
    <definedName name="XRefCopy26" hidden="1">#REF!</definedName>
    <definedName name="XRefCopy2Row" hidden="1">[61]XREF!#REF!</definedName>
    <definedName name="XRefCopy3" hidden="1">#REF!</definedName>
    <definedName name="XRefCopy3Row" hidden="1">[61]XREF!#REF!</definedName>
    <definedName name="XRefCopy4" hidden="1">#REF!</definedName>
    <definedName name="XRefCopy4Row" hidden="1">[61]XREF!#REF!</definedName>
    <definedName name="XRefCopy5" hidden="1">#REF!</definedName>
    <definedName name="XRefCopy5Row" hidden="1">[61]XREF!#REF!</definedName>
    <definedName name="XRefCopy6" hidden="1">#REF!</definedName>
    <definedName name="XRefCopy6Row" hidden="1">[61]XREF!#REF!</definedName>
    <definedName name="XRefCopy7" hidden="1">#REF!</definedName>
    <definedName name="XRefCopy7Row" hidden="1">[61]XREF!#REF!</definedName>
    <definedName name="XRefCopy8" hidden="1">#REF!</definedName>
    <definedName name="XRefCopy8Row" hidden="1">[61]XREF!#REF!</definedName>
    <definedName name="XRefCopy9" hidden="1">#REF!</definedName>
    <definedName name="XRefCopy9Row" hidden="1">[61]XREF!#REF!</definedName>
    <definedName name="XRefCopyRangeCount" hidden="1">1</definedName>
    <definedName name="XRefPaste1" hidden="1">#REF!</definedName>
    <definedName name="XRefPaste10" hidden="1">#REF!</definedName>
    <definedName name="XRefPaste11" hidden="1">#REF!</definedName>
    <definedName name="XRefPaste11Row" hidden="1">[60]XREF!#REF!</definedName>
    <definedName name="XRefPaste12" hidden="1">#REF!</definedName>
    <definedName name="XRefPaste13" hidden="1">#REF!</definedName>
    <definedName name="XRefPaste14" hidden="1">#REF!</definedName>
    <definedName name="XRefPaste15" hidden="1">#REF!</definedName>
    <definedName name="XRefPaste16" hidden="1">#REF!</definedName>
    <definedName name="XRefPaste16Row" hidden="1">[60]XREF!#REF!</definedName>
    <definedName name="XRefPaste19Row" hidden="1">[60]XREF!#REF!</definedName>
    <definedName name="XRefPaste1Row" hidden="1">[59]XREF!#REF!</definedName>
    <definedName name="XRefPaste2" hidden="1">#REF!</definedName>
    <definedName name="XRefPaste2Row" hidden="1">[60]XREF!#REF!</definedName>
    <definedName name="XRefPaste3" hidden="1">#REF!</definedName>
    <definedName name="XRefPaste3Row" hidden="1">[60]XREF!#REF!</definedName>
    <definedName name="XRefPaste4" hidden="1">#REF!</definedName>
    <definedName name="XRefPaste4Row" hidden="1">[59]XREF!#REF!</definedName>
    <definedName name="XRefPaste5" hidden="1">#REF!</definedName>
    <definedName name="XRefPaste5Row" hidden="1">[59]XREF!#REF!</definedName>
    <definedName name="XRefPaste6" hidden="1">#REF!</definedName>
    <definedName name="XRefPaste6Row" hidden="1">[60]XREF!#REF!</definedName>
    <definedName name="XRefPaste7" hidden="1">#REF!</definedName>
    <definedName name="XRefPaste7Row" hidden="1">[59]XREF!#REF!</definedName>
    <definedName name="XRefPaste8" hidden="1">#REF!</definedName>
    <definedName name="XRefPaste9" hidden="1">#REF!</definedName>
    <definedName name="XRefPasteRangeCount" hidden="1">9</definedName>
    <definedName name="xxx">#N/A</definedName>
    <definedName name="xxx_4">#N/A</definedName>
    <definedName name="xxx_5">#N/A</definedName>
    <definedName name="xxx_6">#N/A</definedName>
    <definedName name="xxx_7">#N/A</definedName>
    <definedName name="y">[7]PENY!#REF!</definedName>
    <definedName name="yang_tidak_terpisahkan_dari_laporan_keuangan_secara_keseluruhan.">'[63]CS WP'!#REF!</definedName>
    <definedName name="Year1">#REF!</definedName>
    <definedName name="yhyh">#N/A</definedName>
    <definedName name="yhyh_4">#N/A</definedName>
    <definedName name="yhyh_5">#N/A</definedName>
    <definedName name="yhyh_6">#N/A</definedName>
    <definedName name="yhyh_7">#N/A</definedName>
    <definedName name="yjyj">#N/A</definedName>
    <definedName name="yjyj_4">#N/A</definedName>
    <definedName name="yjyj_5">#N/A</definedName>
    <definedName name="yjyj_6">#N/A</definedName>
    <definedName name="yjyj_7">#N/A</definedName>
    <definedName name="yth">#N/A</definedName>
    <definedName name="yth_4">#N/A</definedName>
    <definedName name="yth_5">#N/A</definedName>
    <definedName name="yth_6">#N/A</definedName>
    <definedName name="yth_7">#N/A</definedName>
    <definedName name="ytjytj">#N/A</definedName>
    <definedName name="ytjytj_4">#N/A</definedName>
    <definedName name="ytjytj_5">#N/A</definedName>
    <definedName name="ytjytj_6">#N/A</definedName>
    <definedName name="ytjytj_7">#N/A</definedName>
    <definedName name="ytry">#N/A</definedName>
    <definedName name="ytry_4">#N/A</definedName>
    <definedName name="ytry_5">#N/A</definedName>
    <definedName name="ytry_6">#N/A</definedName>
    <definedName name="ytry_7">#N/A</definedName>
    <definedName name="yttry">#N/A</definedName>
    <definedName name="yttry_4">#N/A</definedName>
    <definedName name="yttry_5">#N/A</definedName>
    <definedName name="yttry_6">#N/A</definedName>
    <definedName name="yttry_7">#N/A</definedName>
    <definedName name="ytu">#N/A</definedName>
    <definedName name="ytu_4">#N/A</definedName>
    <definedName name="ytu_5">#N/A</definedName>
    <definedName name="ytu_6">#N/A</definedName>
    <definedName name="ytu_7">#N/A</definedName>
    <definedName name="ytuyte">#N/A</definedName>
    <definedName name="ytuyte_4">#N/A</definedName>
    <definedName name="ytuyte_5">#N/A</definedName>
    <definedName name="ytuyte_6">#N/A</definedName>
    <definedName name="ytuyte_7">#N/A</definedName>
    <definedName name="ytuyteu">#N/A</definedName>
    <definedName name="ytuyteu_4">#N/A</definedName>
    <definedName name="ytuyteu_5">#N/A</definedName>
    <definedName name="ytuyteu_6">#N/A</definedName>
    <definedName name="ytuyteu_7">#N/A</definedName>
    <definedName name="ytuyu">#N/A</definedName>
    <definedName name="ytuyu_4">#N/A</definedName>
    <definedName name="ytuyu_5">#N/A</definedName>
    <definedName name="ytuyu_6">#N/A</definedName>
    <definedName name="ytuyu_7">#N/A</definedName>
    <definedName name="ytw">#N/A</definedName>
    <definedName name="ytw_4">#N/A</definedName>
    <definedName name="ytw_5">#N/A</definedName>
    <definedName name="ytw_6">#N/A</definedName>
    <definedName name="ytw_7">#N/A</definedName>
    <definedName name="yu">#N/A</definedName>
    <definedName name="yu_4">#N/A</definedName>
    <definedName name="yu_5">#N/A</definedName>
    <definedName name="yu_6">#N/A</definedName>
    <definedName name="yu_7">#N/A</definedName>
    <definedName name="yueu">#N/A</definedName>
    <definedName name="yueu_4">#N/A</definedName>
    <definedName name="yueu_5">#N/A</definedName>
    <definedName name="yueu_6">#N/A</definedName>
    <definedName name="yueu_7">#N/A</definedName>
    <definedName name="yui">#N/A</definedName>
    <definedName name="yui_4">#N/A</definedName>
    <definedName name="yui_5">#N/A</definedName>
    <definedName name="yui_6">#N/A</definedName>
    <definedName name="yui_7">#N/A</definedName>
    <definedName name="yuirui">#N/A</definedName>
    <definedName name="yuirui_4">#N/A</definedName>
    <definedName name="yuirui_5">#N/A</definedName>
    <definedName name="yuirui_6">#N/A</definedName>
    <definedName name="yuirui_7">#N/A</definedName>
    <definedName name="yukuyk">#N/A</definedName>
    <definedName name="yukuyk_4">#N/A</definedName>
    <definedName name="yukuyk_5">#N/A</definedName>
    <definedName name="yukuyk_6">#N/A</definedName>
    <definedName name="yukuyk_7">#N/A</definedName>
    <definedName name="yukyu">#N/A</definedName>
    <definedName name="yukyu_4">#N/A</definedName>
    <definedName name="yukyu_5">#N/A</definedName>
    <definedName name="yukyu_6">#N/A</definedName>
    <definedName name="yukyu_7">#N/A</definedName>
    <definedName name="yur">#N/A</definedName>
    <definedName name="yur_4">#N/A</definedName>
    <definedName name="yur_5">#N/A</definedName>
    <definedName name="yur_6">#N/A</definedName>
    <definedName name="yur_7">#N/A</definedName>
    <definedName name="yutu">#N/A</definedName>
    <definedName name="yutu_4">#N/A</definedName>
    <definedName name="yutu_5">#N/A</definedName>
    <definedName name="yutu_6">#N/A</definedName>
    <definedName name="yutu_7">#N/A</definedName>
    <definedName name="yuyr">#N/A</definedName>
    <definedName name="yuyr_4">#N/A</definedName>
    <definedName name="yuyr_5">#N/A</definedName>
    <definedName name="yuyr_6">#N/A</definedName>
    <definedName name="yuyr_7">#N/A</definedName>
    <definedName name="yuytu">#N/A</definedName>
    <definedName name="yuytu_4">#N/A</definedName>
    <definedName name="yuytu_5">#N/A</definedName>
    <definedName name="yuytu_6">#N/A</definedName>
    <definedName name="yuytu_7">#N/A</definedName>
    <definedName name="yuyu">#N/A</definedName>
    <definedName name="yuyu_4">#N/A</definedName>
    <definedName name="yuyu_5">#N/A</definedName>
    <definedName name="yuyu_6">#N/A</definedName>
    <definedName name="yuyu_7">#N/A</definedName>
    <definedName name="ywtr">#N/A</definedName>
    <definedName name="ywtr_4">#N/A</definedName>
    <definedName name="ywtr_5">#N/A</definedName>
    <definedName name="ywtr_6">#N/A</definedName>
    <definedName name="ywtr_7">#N/A</definedName>
    <definedName name="yy">#N/A</definedName>
    <definedName name="yy_4">#N/A</definedName>
    <definedName name="yy_5">#N/A</definedName>
    <definedName name="yy_6">#N/A</definedName>
    <definedName name="yy_7">#N/A</definedName>
    <definedName name="z">#REF!</definedName>
    <definedName name="zz">#N/A</definedName>
    <definedName name="zzz">#N/A</definedName>
    <definedName name="zzz_4">#N/A</definedName>
    <definedName name="zzz_5">#N/A</definedName>
    <definedName name="zzz_6">#N/A</definedName>
    <definedName name="zzz_7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J139" i="4" l="1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H141" i="4"/>
  <c r="H122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120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H88" i="4"/>
  <c r="H71" i="4"/>
  <c r="J69" i="4"/>
  <c r="J68" i="4"/>
  <c r="J67" i="4"/>
  <c r="J66" i="4"/>
  <c r="J60" i="4"/>
  <c r="J59" i="4"/>
  <c r="J54" i="4"/>
  <c r="J53" i="4"/>
  <c r="J52" i="4"/>
  <c r="J51" i="4"/>
  <c r="J50" i="4"/>
  <c r="J49" i="4"/>
  <c r="J48" i="4"/>
  <c r="J47" i="4"/>
  <c r="J46" i="4"/>
  <c r="J45" i="4"/>
  <c r="J44" i="4"/>
  <c r="J43" i="4"/>
  <c r="J65" i="4"/>
  <c r="J64" i="4"/>
  <c r="J63" i="4"/>
  <c r="J62" i="4"/>
  <c r="J61" i="4"/>
  <c r="J58" i="4"/>
  <c r="J57" i="4"/>
  <c r="J56" i="4"/>
  <c r="J55" i="4"/>
  <c r="H41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H19" i="4"/>
  <c r="J17" i="4"/>
  <c r="J16" i="4"/>
  <c r="J15" i="4"/>
  <c r="J14" i="4"/>
  <c r="J13" i="4"/>
  <c r="J12" i="4"/>
  <c r="J11" i="4"/>
  <c r="J141" i="4" l="1"/>
  <c r="K141" i="4" s="1"/>
  <c r="J122" i="4"/>
  <c r="K122" i="4" s="1"/>
  <c r="J88" i="4"/>
  <c r="K88" i="4" s="1"/>
  <c r="J71" i="4"/>
  <c r="K71" i="4" s="1"/>
  <c r="J41" i="4"/>
  <c r="K41" i="4" s="1"/>
  <c r="J19" i="4"/>
  <c r="K19" i="4" s="1"/>
  <c r="D23" i="3" l="1"/>
  <c r="M25" i="2"/>
  <c r="J25" i="2"/>
  <c r="I25" i="2"/>
  <c r="G25" i="2"/>
  <c r="E25" i="2"/>
  <c r="E28" i="2" s="1"/>
  <c r="D25" i="2"/>
  <c r="D28" i="2" s="1"/>
  <c r="L23" i="1"/>
  <c r="K23" i="1"/>
  <c r="I23" i="1"/>
  <c r="H23" i="1"/>
  <c r="F23" i="1"/>
  <c r="E23" i="1"/>
  <c r="M10" i="1" l="1"/>
  <c r="N10" i="1"/>
  <c r="O10" i="1"/>
  <c r="P10" i="1" s="1"/>
  <c r="F23" i="2" l="1"/>
  <c r="F22" i="2" l="1"/>
  <c r="F21" i="2" l="1"/>
  <c r="H46" i="1" l="1"/>
  <c r="H48" i="1" s="1"/>
  <c r="F36" i="2" l="1"/>
  <c r="F20" i="2" l="1"/>
  <c r="F19" i="2"/>
  <c r="F18" i="2"/>
  <c r="F17" i="2"/>
  <c r="F13" i="2" l="1"/>
  <c r="F16" i="2"/>
  <c r="N15" i="2"/>
  <c r="O15" i="2" s="1"/>
  <c r="K15" i="2"/>
  <c r="F15" i="2"/>
  <c r="N23" i="2"/>
  <c r="N22" i="2"/>
  <c r="N21" i="2"/>
  <c r="O21" i="2" s="1"/>
  <c r="N20" i="2"/>
  <c r="N19" i="2"/>
  <c r="N18" i="2"/>
  <c r="N17" i="2"/>
  <c r="N16" i="2"/>
  <c r="N14" i="2"/>
  <c r="N13" i="2"/>
  <c r="F14" i="2"/>
  <c r="K23" i="2"/>
  <c r="K22" i="2"/>
  <c r="K21" i="2"/>
  <c r="K20" i="2"/>
  <c r="K19" i="2"/>
  <c r="K18" i="2"/>
  <c r="K17" i="2"/>
  <c r="K16" i="2"/>
  <c r="K14" i="2"/>
  <c r="K13" i="2"/>
  <c r="M12" i="1"/>
  <c r="N12" i="1"/>
  <c r="O12" i="1"/>
  <c r="P12" i="1" s="1"/>
  <c r="M11" i="1"/>
  <c r="N11" i="1"/>
  <c r="O11" i="1"/>
  <c r="P11" i="1" s="1"/>
  <c r="N12" i="2"/>
  <c r="K12" i="2"/>
  <c r="F12" i="2"/>
  <c r="K11" i="2"/>
  <c r="K25" i="2" s="1"/>
  <c r="F11" i="2"/>
  <c r="F25" i="2" l="1"/>
  <c r="F28" i="2" s="1"/>
  <c r="O21" i="1"/>
  <c r="N21" i="1"/>
  <c r="M21" i="1"/>
  <c r="O20" i="1"/>
  <c r="P20" i="1" s="1"/>
  <c r="N20" i="1"/>
  <c r="M20" i="1"/>
  <c r="O19" i="1"/>
  <c r="P19" i="1" s="1"/>
  <c r="N19" i="1"/>
  <c r="M19" i="1"/>
  <c r="O18" i="1"/>
  <c r="P18" i="1" s="1"/>
  <c r="N18" i="1"/>
  <c r="M18" i="1"/>
  <c r="O17" i="1"/>
  <c r="P17" i="1" s="1"/>
  <c r="N17" i="1"/>
  <c r="M17" i="1"/>
  <c r="O16" i="1"/>
  <c r="P16" i="1" s="1"/>
  <c r="N16" i="1"/>
  <c r="M16" i="1"/>
  <c r="O15" i="1"/>
  <c r="P15" i="1" s="1"/>
  <c r="N15" i="1"/>
  <c r="M15" i="1"/>
  <c r="O14" i="1"/>
  <c r="P14" i="1" s="1"/>
  <c r="N14" i="1"/>
  <c r="M14" i="1"/>
  <c r="O13" i="1"/>
  <c r="P13" i="1" s="1"/>
  <c r="N13" i="1"/>
  <c r="M13" i="1"/>
  <c r="F38" i="2" l="1"/>
  <c r="O23" i="2"/>
  <c r="O22" i="2"/>
  <c r="O20" i="2"/>
  <c r="O19" i="2"/>
  <c r="O18" i="2"/>
  <c r="O17" i="2"/>
  <c r="O16" i="2"/>
  <c r="O14" i="2"/>
  <c r="O13" i="2"/>
  <c r="O12" i="2"/>
  <c r="N11" i="2"/>
  <c r="P21" i="1"/>
  <c r="Q21" i="1" s="1"/>
  <c r="Q20" i="1"/>
  <c r="Q19" i="1"/>
  <c r="Q18" i="1"/>
  <c r="Q17" i="1"/>
  <c r="Q16" i="1"/>
  <c r="Q15" i="1"/>
  <c r="Q14" i="1"/>
  <c r="Q13" i="1"/>
  <c r="Q12" i="1"/>
  <c r="Q10" i="1"/>
  <c r="O11" i="2" l="1"/>
  <c r="T11" i="2" s="1"/>
  <c r="N25" i="2"/>
  <c r="P12" i="2"/>
  <c r="T12" i="2" s="1"/>
  <c r="P13" i="2" s="1"/>
  <c r="Q25" i="1"/>
  <c r="E48" i="1"/>
  <c r="Q11" i="1"/>
  <c r="T13" i="2" l="1"/>
  <c r="P14" i="2" s="1"/>
  <c r="T14" i="2" s="1"/>
  <c r="T27" i="2"/>
  <c r="P15" i="2" l="1"/>
  <c r="T15" i="2" s="1"/>
  <c r="P16" i="2" s="1"/>
  <c r="T16" i="2" s="1"/>
  <c r="P17" i="2" s="1"/>
  <c r="T17" i="2" l="1"/>
  <c r="P18" i="2" l="1"/>
  <c r="T18" i="2" s="1"/>
  <c r="P19" i="2" s="1"/>
  <c r="T19" i="2" s="1"/>
  <c r="P20" i="2" s="1"/>
  <c r="T20" i="2" s="1"/>
  <c r="P21" i="2" s="1"/>
  <c r="T21" i="2" s="1"/>
  <c r="T22" i="2" s="1"/>
  <c r="T23" i="2"/>
  <c r="T29" i="2" s="1"/>
</calcChain>
</file>

<file path=xl/sharedStrings.xml><?xml version="1.0" encoding="utf-8"?>
<sst xmlns="http://schemas.openxmlformats.org/spreadsheetml/2006/main" count="679" uniqueCount="342">
  <si>
    <t>Registered Public Accountants</t>
  </si>
  <si>
    <t>WP No :</t>
  </si>
  <si>
    <t>J1</t>
  </si>
  <si>
    <t>Client</t>
  </si>
  <si>
    <t>Balance Date</t>
  </si>
  <si>
    <t xml:space="preserve">Subject                                 </t>
  </si>
  <si>
    <t>: Rekap Pajak Pertambahan Nilai</t>
  </si>
  <si>
    <t>Bulan</t>
  </si>
  <si>
    <t>Status</t>
  </si>
  <si>
    <t>Pegawai Tetap</t>
  </si>
  <si>
    <t>Bukan pegawai tidak berkesinambungan (4f)</t>
  </si>
  <si>
    <t>Total</t>
  </si>
  <si>
    <t>Nominal Setor</t>
  </si>
  <si>
    <t>Nominal Lapor</t>
  </si>
  <si>
    <t>Tanggal Setor</t>
  </si>
  <si>
    <t>Tanggal Lapor</t>
  </si>
  <si>
    <t>Jumlah Penerima</t>
  </si>
  <si>
    <t>Jumlah Bruto</t>
  </si>
  <si>
    <t>Jumlah Pajak</t>
  </si>
  <si>
    <t>Januari</t>
  </si>
  <si>
    <t>Normal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</si>
  <si>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</si>
  <si>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</si>
  <si>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</si>
  <si>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</si>
  <si>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</si>
  <si>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</si>
  <si>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</si>
  <si>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</si>
  <si>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</si>
  <si>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</si>
  <si>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</si>
  <si>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Komponen PPh 21</t>
  </si>
  <si>
    <t>Selisih</t>
  </si>
  <si>
    <t>: Rekap Pajak PPh 21</t>
  </si>
  <si>
    <t>Pembetulan 1</t>
  </si>
  <si>
    <t>Tenaga Ahli</t>
  </si>
  <si>
    <t>D2</t>
  </si>
  <si>
    <t>Keluaran</t>
  </si>
  <si>
    <t>Pajak keluaran</t>
  </si>
  <si>
    <t>Masukan</t>
  </si>
  <si>
    <t>Pajak Masukan</t>
  </si>
  <si>
    <t>Pajak Keluaran (Masukan)</t>
  </si>
  <si>
    <t>Kompensasi</t>
  </si>
  <si>
    <t>PPN Disetor</t>
  </si>
  <si>
    <t>PPN Dilapor</t>
  </si>
  <si>
    <t>Dipungut Sendiri</t>
  </si>
  <si>
    <t>Dipungut PPN</t>
  </si>
  <si>
    <t>Impor</t>
  </si>
  <si>
    <t>Lokal</t>
  </si>
  <si>
    <t>Nominal</t>
  </si>
  <si>
    <t>: Rekap Pajak PPh 25</t>
  </si>
  <si>
    <t>Jumlah</t>
  </si>
  <si>
    <t>Tidak Dikreditkan</t>
  </si>
  <si>
    <t>Kompensasi Pembetulan</t>
  </si>
  <si>
    <t>Masa</t>
  </si>
  <si>
    <t>-</t>
  </si>
  <si>
    <t>Nama :</t>
  </si>
  <si>
    <t xml:space="preserve">NPWP : </t>
  </si>
  <si>
    <t>Alamat:</t>
  </si>
  <si>
    <t>Rekapan PPh 23</t>
  </si>
  <si>
    <t>Nama Perusahaan</t>
  </si>
  <si>
    <t>NPWP</t>
  </si>
  <si>
    <t>No. Bukpot</t>
  </si>
  <si>
    <t>Penghasilan Bruto</t>
  </si>
  <si>
    <t>Tarif</t>
  </si>
  <si>
    <t>PPh yang Dipotong</t>
  </si>
  <si>
    <t>Tanggal Bayar</t>
  </si>
  <si>
    <t xml:space="preserve">Beban Outsource </t>
  </si>
  <si>
    <t>KLEMENS MARIO</t>
  </si>
  <si>
    <t>DUTAKOM WIBAWA PUTRA</t>
  </si>
  <si>
    <t xml:space="preserve">Biaya Pemeliharaan Inventaris </t>
  </si>
  <si>
    <t>KKA NURICHWAN</t>
  </si>
  <si>
    <t>KJPP MBPRU</t>
  </si>
  <si>
    <t>2000000098</t>
  </si>
  <si>
    <t>2000000096</t>
  </si>
  <si>
    <t>2000000100</t>
  </si>
  <si>
    <t>2000000099</t>
  </si>
  <si>
    <t>2000000106</t>
  </si>
  <si>
    <t>2000000101</t>
  </si>
  <si>
    <t>2000000105</t>
  </si>
  <si>
    <t>2000000107</t>
  </si>
  <si>
    <t>2000000104</t>
  </si>
  <si>
    <t>2000000103</t>
  </si>
  <si>
    <t>2000000108</t>
  </si>
  <si>
    <t>2000000111</t>
  </si>
  <si>
    <t>2000000097</t>
  </si>
  <si>
    <t>2000000109</t>
  </si>
  <si>
    <t>2000000110</t>
  </si>
  <si>
    <t>2000000112</t>
  </si>
  <si>
    <t>2000000113</t>
  </si>
  <si>
    <t>Bruto PPN</t>
  </si>
  <si>
    <t>Saldo awal UM/Pendapatan Dimuka</t>
  </si>
  <si>
    <t>Pendapatan</t>
  </si>
  <si>
    <t>Saldo akhir UM/Pendapatan Dimuka</t>
  </si>
  <si>
    <t>5201.01</t>
  </si>
  <si>
    <t xml:space="preserve">Beban Gaji Staf / Direksi </t>
  </si>
  <si>
    <t>5201.03</t>
  </si>
  <si>
    <t>Beban Tunjangan / Bonus</t>
  </si>
  <si>
    <t>Penjualan aset tetap</t>
  </si>
  <si>
    <t>5201.06</t>
  </si>
  <si>
    <t>Beban Konsumsi</t>
  </si>
  <si>
    <t>5201.04</t>
  </si>
  <si>
    <t>Beban Jamsostek/BPJS</t>
  </si>
  <si>
    <t>5201.05</t>
  </si>
  <si>
    <t>Biaya BPJS Kesehatan</t>
  </si>
  <si>
    <t>5201.08</t>
  </si>
  <si>
    <t>Beban Tunjangan PPh 21 DTP</t>
  </si>
  <si>
    <t>4202.05</t>
  </si>
  <si>
    <t>5203.04</t>
  </si>
  <si>
    <t>5206.03</t>
  </si>
  <si>
    <t>5206.01</t>
  </si>
  <si>
    <t xml:space="preserve">Biaya Pemeliharaan Bangunan </t>
  </si>
  <si>
    <t>1108.04</t>
  </si>
  <si>
    <t>PSAK 72</t>
  </si>
  <si>
    <t>TANGAN KANAN</t>
  </si>
  <si>
    <t>PRO CLEAN GEMILANG</t>
  </si>
  <si>
    <t>GADING ADYASEJATI</t>
  </si>
  <si>
    <t>BASINDO MEDIATAMA</t>
  </si>
  <si>
    <t>PADI INTERNET</t>
  </si>
  <si>
    <t>INDAH LOGISTIK</t>
  </si>
  <si>
    <t>KJPP IHOT DOLLAR</t>
  </si>
  <si>
    <t>INDONESIA COMNETS PLUS</t>
  </si>
  <si>
    <t>PUCANG ADI</t>
  </si>
  <si>
    <t>842888620607000</t>
  </si>
  <si>
    <t>813376548619000</t>
  </si>
  <si>
    <t>211404462002000</t>
  </si>
  <si>
    <t>015104326607000</t>
  </si>
  <si>
    <t>017395369631000</t>
  </si>
  <si>
    <t>022573778607000</t>
  </si>
  <si>
    <t>020031027005000</t>
  </si>
  <si>
    <t>020098612618000</t>
  </si>
  <si>
    <t>032017691009000</t>
  </si>
  <si>
    <t>027964428013000</t>
  </si>
  <si>
    <t>010611903051000</t>
  </si>
  <si>
    <t>720145499615000</t>
  </si>
  <si>
    <t>016715351606000</t>
  </si>
  <si>
    <t>Jan</t>
  </si>
  <si>
    <t>2023</t>
  </si>
  <si>
    <t>Tanggal</t>
  </si>
  <si>
    <t>EKA MAS REPUBLIK</t>
  </si>
  <si>
    <t>2000000001</t>
  </si>
  <si>
    <t>Jenis Pajak</t>
  </si>
  <si>
    <t>24-104-26</t>
  </si>
  <si>
    <t>Nominal Bayar</t>
  </si>
  <si>
    <t>033400268023000</t>
  </si>
  <si>
    <t>24-104-41</t>
  </si>
  <si>
    <t>2000000006</t>
  </si>
  <si>
    <t>TITIAN TRANSPORTAMA</t>
  </si>
  <si>
    <t>2000000003</t>
  </si>
  <si>
    <t>24-100-02</t>
  </si>
  <si>
    <t>2000000008</t>
  </si>
  <si>
    <t>SINAR ELOK ABADI</t>
  </si>
  <si>
    <t>DECRA GROUP INDONESIA</t>
  </si>
  <si>
    <t>2000000009</t>
  </si>
  <si>
    <t>2000000010</t>
  </si>
  <si>
    <t>2000000011</t>
  </si>
  <si>
    <t>317103109028000</t>
  </si>
  <si>
    <t>761105923064000</t>
  </si>
  <si>
    <t>32017691009000</t>
  </si>
  <si>
    <t>24-104-29</t>
  </si>
  <si>
    <t>24-104-62</t>
  </si>
  <si>
    <t>Feb</t>
  </si>
  <si>
    <t>2000000012</t>
  </si>
  <si>
    <t>2000000013</t>
  </si>
  <si>
    <t>2000000014</t>
  </si>
  <si>
    <t>2000000015</t>
  </si>
  <si>
    <t>2000000016</t>
  </si>
  <si>
    <t>24-104-04</t>
  </si>
  <si>
    <t>026242487607001</t>
  </si>
  <si>
    <t>015397102038000</t>
  </si>
  <si>
    <t>TIKI JALUR NUGRAHA EKAKURIR</t>
  </si>
  <si>
    <t>2000000017</t>
  </si>
  <si>
    <t>2000000018</t>
  </si>
  <si>
    <t>2000000019</t>
  </si>
  <si>
    <t>2000000020</t>
  </si>
  <si>
    <t>2000000021</t>
  </si>
  <si>
    <t>24-104-28</t>
  </si>
  <si>
    <t>24-104-17</t>
  </si>
  <si>
    <t>24-104-03</t>
  </si>
  <si>
    <t>AMALINDO INDONESIA</t>
  </si>
  <si>
    <t>ASTRA INTERNATIONAL</t>
  </si>
  <si>
    <t>BIZPLUS INDONESIA</t>
  </si>
  <si>
    <t>'022573778607000</t>
  </si>
  <si>
    <t>020398996724000</t>
  </si>
  <si>
    <t>013025846092000</t>
  </si>
  <si>
    <t>031937840615000</t>
  </si>
  <si>
    <t>2000000022</t>
  </si>
  <si>
    <t>2000000023</t>
  </si>
  <si>
    <t>2000000024</t>
  </si>
  <si>
    <t>2000000025</t>
  </si>
  <si>
    <t>2000000026</t>
  </si>
  <si>
    <t>2000000027</t>
  </si>
  <si>
    <t>2000000028</t>
  </si>
  <si>
    <t>2000000029</t>
  </si>
  <si>
    <t>2000000030</t>
  </si>
  <si>
    <t>Mar</t>
  </si>
  <si>
    <t>2000000031</t>
  </si>
  <si>
    <t>2000000032</t>
  </si>
  <si>
    <t>532790052015000</t>
  </si>
  <si>
    <t>24-104-05</t>
  </si>
  <si>
    <t>2000000033</t>
  </si>
  <si>
    <t>2000000034</t>
  </si>
  <si>
    <t>2000000035</t>
  </si>
  <si>
    <t>2000000036</t>
  </si>
  <si>
    <t>2000000037</t>
  </si>
  <si>
    <t>2000000038</t>
  </si>
  <si>
    <t>2000000039</t>
  </si>
  <si>
    <t>TANGAN KANAN SOLUSINDO</t>
  </si>
  <si>
    <t>2000000040</t>
  </si>
  <si>
    <t>2000000041</t>
  </si>
  <si>
    <t>KLEMENS MARIO CONSULTANT</t>
  </si>
  <si>
    <t>2000000042</t>
  </si>
  <si>
    <t>UNITED INDO SURABAYA</t>
  </si>
  <si>
    <t>2000000044</t>
  </si>
  <si>
    <t>2000000043</t>
  </si>
  <si>
    <t>2000000046</t>
  </si>
  <si>
    <t>2000000047</t>
  </si>
  <si>
    <t>017309519609001</t>
  </si>
  <si>
    <t>24-104-30</t>
  </si>
  <si>
    <t>PT. SRI GANESHA SUKSES MAKMUR</t>
  </si>
  <si>
    <t>2000000045</t>
  </si>
  <si>
    <t>2000000048</t>
  </si>
  <si>
    <t>311782874901000</t>
  </si>
  <si>
    <t>CROSSTECHNO DIGITECH INTERNATIONAL</t>
  </si>
  <si>
    <t>2000000049</t>
  </si>
  <si>
    <t>2000000050</t>
  </si>
  <si>
    <t>2000000051</t>
  </si>
  <si>
    <t>2000000052</t>
  </si>
  <si>
    <t>2000000053</t>
  </si>
  <si>
    <t>966329005606000</t>
  </si>
  <si>
    <t>24-104-25</t>
  </si>
  <si>
    <t>2000000054</t>
  </si>
  <si>
    <t>2000000055</t>
  </si>
  <si>
    <t>2000000056</t>
  </si>
  <si>
    <t>2000000057</t>
  </si>
  <si>
    <t>ICON PLUS</t>
  </si>
  <si>
    <t>Apr</t>
  </si>
  <si>
    <t>KAP SUHARTATI</t>
  </si>
  <si>
    <t>PUCANG ADI JAYA</t>
  </si>
  <si>
    <t>SOLUSI SUKSES PRATAMA</t>
  </si>
  <si>
    <t>2000000059</t>
  </si>
  <si>
    <t>2000000070</t>
  </si>
  <si>
    <t>2000000060</t>
  </si>
  <si>
    <t>2000000062</t>
  </si>
  <si>
    <t>2000000061</t>
  </si>
  <si>
    <t>2000000063</t>
  </si>
  <si>
    <t>2000000064</t>
  </si>
  <si>
    <t>2000000065</t>
  </si>
  <si>
    <t>2000000066</t>
  </si>
  <si>
    <t>2000000067</t>
  </si>
  <si>
    <t>2000000068</t>
  </si>
  <si>
    <t>2000000072</t>
  </si>
  <si>
    <t>2000000071</t>
  </si>
  <si>
    <t>2000000069</t>
  </si>
  <si>
    <t>021004908063001</t>
  </si>
  <si>
    <t>24-104-24</t>
  </si>
  <si>
    <t>24-104-06</t>
  </si>
  <si>
    <t>INDONESIAN COMNETS PLUS</t>
  </si>
  <si>
    <t>PANCA GLOBAL SEKURITAS</t>
  </si>
  <si>
    <t>NIFTY TEKNOLOGI EDUKASI</t>
  </si>
  <si>
    <t>CROSSTECHNO</t>
  </si>
  <si>
    <t>MOBIL SATU ASIA</t>
  </si>
  <si>
    <t>HARIONO UTAMA JAYA TEKNIK</t>
  </si>
  <si>
    <t>BAHTERA GLOBAL SOLUSINDO</t>
  </si>
  <si>
    <t xml:space="preserve">HADORI SUGIARTO </t>
  </si>
  <si>
    <t>JOBSTREET</t>
  </si>
  <si>
    <t>KHARISMA SENTOSA</t>
  </si>
  <si>
    <t>WARDHANA KRISTANTO</t>
  </si>
  <si>
    <t>INTERNASIONAL MANAJEMEN SERTIFIKASI</t>
  </si>
  <si>
    <t>2000000073</t>
  </si>
  <si>
    <t>2000000074</t>
  </si>
  <si>
    <t>2000000075</t>
  </si>
  <si>
    <t>2000000076</t>
  </si>
  <si>
    <t>2000000077</t>
  </si>
  <si>
    <t>2000000078</t>
  </si>
  <si>
    <t>2000000079</t>
  </si>
  <si>
    <t>2000000080</t>
  </si>
  <si>
    <t>2000000081</t>
  </si>
  <si>
    <t>2000000082</t>
  </si>
  <si>
    <t>2000000083</t>
  </si>
  <si>
    <t>2000000084</t>
  </si>
  <si>
    <t>2000000085</t>
  </si>
  <si>
    <t>2000000086</t>
  </si>
  <si>
    <t>2000000087</t>
  </si>
  <si>
    <t>2000000088</t>
  </si>
  <si>
    <t>2000000089</t>
  </si>
  <si>
    <t>2000000090</t>
  </si>
  <si>
    <t>2000000091</t>
  </si>
  <si>
    <t>2000000092</t>
  </si>
  <si>
    <t>2000000093</t>
  </si>
  <si>
    <t>2000000094</t>
  </si>
  <si>
    <t>2000000095</t>
  </si>
  <si>
    <t>806134417012000</t>
  </si>
  <si>
    <t>24-104-10</t>
  </si>
  <si>
    <t>637271057517000</t>
  </si>
  <si>
    <t>032544009014000</t>
  </si>
  <si>
    <t>433415098603000</t>
  </si>
  <si>
    <t>710145499615000</t>
  </si>
  <si>
    <t>023934128063000</t>
  </si>
  <si>
    <t>24-104-34</t>
  </si>
  <si>
    <t>024923476018000</t>
  </si>
  <si>
    <t>'029342847812000</t>
  </si>
  <si>
    <t>24-104-07</t>
  </si>
  <si>
    <t>831488291003000</t>
  </si>
  <si>
    <t>665660544005000</t>
  </si>
  <si>
    <t>24-104-02</t>
  </si>
  <si>
    <t>Jun</t>
  </si>
  <si>
    <t>INDONESIA COMNET PLUS</t>
  </si>
  <si>
    <t xml:space="preserve">KJPP MBPRU </t>
  </si>
  <si>
    <t>ASTRA INTERNATIONL</t>
  </si>
  <si>
    <t>KINANTI KREASI INDONESIA</t>
  </si>
  <si>
    <t>812552099411000</t>
  </si>
  <si>
    <t>2000000114</t>
  </si>
  <si>
    <t>2000000119</t>
  </si>
  <si>
    <t>2000000120</t>
  </si>
  <si>
    <t>2000000121</t>
  </si>
  <si>
    <t>2000000122</t>
  </si>
  <si>
    <t>2000000123</t>
  </si>
  <si>
    <t>2000000124</t>
  </si>
  <si>
    <t>4202.12</t>
  </si>
  <si>
    <t>Gaji dan tunjangan</t>
  </si>
  <si>
    <t>Biaya Dibayar Dimuka</t>
  </si>
  <si>
    <t>5206.02</t>
  </si>
  <si>
    <t xml:space="preserve">Biaya Pemeliharaan &amp; Reparasi Kendaraan </t>
  </si>
  <si>
    <t>Biaya Tenaga Ahli</t>
  </si>
  <si>
    <t>1104.04</t>
  </si>
  <si>
    <t>Piutang Lain lain</t>
  </si>
  <si>
    <t>5102.01</t>
  </si>
  <si>
    <t>Biaya Iklan / Promosi</t>
  </si>
  <si>
    <t>4202.02</t>
  </si>
  <si>
    <t>Beban Ekspedisi / Pengiriman</t>
  </si>
  <si>
    <t>4203.02</t>
  </si>
  <si>
    <t xml:space="preserve">Beban Instalasi Project </t>
  </si>
  <si>
    <t>4201.02</t>
  </si>
  <si>
    <t xml:space="preserve">Biaya Pemeliharaan dan Reparasi Aset yang disewakan </t>
  </si>
  <si>
    <t>1107.03</t>
  </si>
  <si>
    <t>Uang muka lainnya</t>
  </si>
  <si>
    <t>KAP Irwanto &amp; Rekan</t>
  </si>
  <si>
    <t>: 31 Desember 2023</t>
  </si>
  <si>
    <t>: PT XXX</t>
  </si>
  <si>
    <t>PT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</si>
</sst>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[$-13809]dd\ mmmm\ yyyy;@"/>
    <numFmt numFmtId="165" formatCode="_(* #,##0_);_(* \(#,##0\);_(* \-??_);_(@_)"/>
    <numFmt numFmtId="166" formatCode="_(* #,##0.00_);_(* \(#,##0.00\);_(* &quot;-&quot;??_);_(@_)"/>
    <numFmt numFmtId="167" formatCode="_(* #,##0_);_(* \(#,##0\);_(* &quot;-&quot;??_);_(@_)"/>
    <numFmt numFmtId="168" formatCode="_(* #,##0_);_(* \(#,##0\);_(* &quot;-&quot;_);_(@_)"/>
    <numFmt numFmtId="169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name val="Tahoma"/>
      <family val="2"/>
    </font>
    <font>
      <sz val="10"/>
      <color theme="1"/>
      <name val="Arial"/>
      <family val="2"/>
    </font>
    <font>
      <b/>
      <i/>
      <sz val="10"/>
      <name val="Tahoma"/>
      <family val="2"/>
    </font>
    <font>
      <sz val="11"/>
      <name val="Arial"/>
      <family val="2"/>
    </font>
    <font>
      <sz val="11"/>
      <name val="Trebuchet MS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9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7" fillId="0" borderId="0"/>
    <xf numFmtId="166" fontId="9" fillId="0" borderId="0" applyFont="0" applyFill="0" applyBorder="0" applyAlignment="0" applyProtection="0"/>
    <xf numFmtId="0" fontId="9" fillId="0" borderId="0"/>
    <xf numFmtId="0" fontId="12" fillId="0" borderId="0"/>
    <xf numFmtId="168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4" fillId="0" borderId="0"/>
    <xf numFmtId="168" fontId="14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2" applyFont="1"/>
    <xf numFmtId="41" fontId="4" fillId="0" borderId="0" xfId="1" applyFont="1"/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2" applyFont="1"/>
    <xf numFmtId="41" fontId="6" fillId="0" borderId="1" xfId="1" applyFont="1" applyBorder="1"/>
    <xf numFmtId="165" fontId="8" fillId="0" borderId="1" xfId="3" applyNumberFormat="1" applyFont="1" applyBorder="1" applyAlignment="1">
      <alignment horizontal="center" vertical="center"/>
    </xf>
    <xf numFmtId="167" fontId="10" fillId="2" borderId="0" xfId="4" applyNumberFormat="1" applyFont="1" applyFill="1" applyBorder="1" applyAlignment="1"/>
    <xf numFmtId="0" fontId="10" fillId="2" borderId="0" xfId="0" applyFont="1" applyFill="1"/>
    <xf numFmtId="0" fontId="10" fillId="2" borderId="0" xfId="0" quotePrefix="1" applyFont="1" applyFill="1"/>
    <xf numFmtId="0" fontId="10" fillId="2" borderId="0" xfId="5" applyFont="1" applyFill="1"/>
    <xf numFmtId="41" fontId="11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1" fontId="4" fillId="0" borderId="1" xfId="1" applyFont="1" applyBorder="1" applyAlignment="1">
      <alignment horizontal="center"/>
    </xf>
    <xf numFmtId="41" fontId="4" fillId="0" borderId="1" xfId="1" applyFont="1" applyBorder="1"/>
    <xf numFmtId="41" fontId="4" fillId="0" borderId="1" xfId="0" applyNumberFormat="1" applyFont="1" applyBorder="1"/>
    <xf numFmtId="15" fontId="4" fillId="0" borderId="1" xfId="0" applyNumberFormat="1" applyFont="1" applyBorder="1" applyAlignment="1">
      <alignment horizontal="center"/>
    </xf>
    <xf numFmtId="41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1" fontId="4" fillId="0" borderId="2" xfId="1" applyFont="1" applyBorder="1"/>
    <xf numFmtId="41" fontId="4" fillId="0" borderId="3" xfId="1" applyFont="1" applyBorder="1"/>
    <xf numFmtId="41" fontId="4" fillId="0" borderId="0" xfId="1" applyFont="1" applyAlignment="1">
      <alignment horizontal="center"/>
    </xf>
    <xf numFmtId="41" fontId="11" fillId="0" borderId="1" xfId="1" applyFont="1" applyBorder="1" applyAlignment="1">
      <alignment horizontal="center"/>
    </xf>
    <xf numFmtId="0" fontId="4" fillId="0" borderId="0" xfId="0" applyFont="1" applyAlignment="1">
      <alignment vertical="center"/>
    </xf>
    <xf numFmtId="41" fontId="11" fillId="0" borderId="1" xfId="1" applyFont="1" applyBorder="1" applyAlignment="1">
      <alignment horizontal="center" vertical="center"/>
    </xf>
    <xf numFmtId="167" fontId="4" fillId="0" borderId="1" xfId="0" applyNumberFormat="1" applyFont="1" applyBorder="1"/>
    <xf numFmtId="0" fontId="11" fillId="6" borderId="1" xfId="0" applyFont="1" applyFill="1" applyBorder="1"/>
    <xf numFmtId="41" fontId="11" fillId="6" borderId="1" xfId="1" applyFont="1" applyFill="1" applyBorder="1"/>
    <xf numFmtId="41" fontId="11" fillId="6" borderId="1" xfId="0" applyNumberFormat="1" applyFont="1" applyFill="1" applyBorder="1"/>
    <xf numFmtId="0" fontId="11" fillId="0" borderId="1" xfId="0" applyFont="1" applyBorder="1" applyAlignment="1">
      <alignment horizontal="center" vertical="center"/>
    </xf>
    <xf numFmtId="164" fontId="8" fillId="0" borderId="1" xfId="3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/>
    </xf>
    <xf numFmtId="41" fontId="6" fillId="0" borderId="1" xfId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167" fontId="10" fillId="2" borderId="0" xfId="4" applyNumberFormat="1" applyFont="1" applyFill="1" applyBorder="1" applyAlignment="1">
      <alignment horizontal="center"/>
    </xf>
    <xf numFmtId="167" fontId="4" fillId="0" borderId="1" xfId="0" quotePrefix="1" applyNumberFormat="1" applyFont="1" applyBorder="1" applyAlignment="1">
      <alignment horizontal="center"/>
    </xf>
    <xf numFmtId="167" fontId="4" fillId="0" borderId="0" xfId="0" applyNumberFormat="1" applyFont="1"/>
    <xf numFmtId="167" fontId="11" fillId="6" borderId="1" xfId="0" applyNumberFormat="1" applyFont="1" applyFill="1" applyBorder="1"/>
    <xf numFmtId="0" fontId="10" fillId="7" borderId="0" xfId="5" applyFont="1" applyFill="1"/>
    <xf numFmtId="0" fontId="9" fillId="0" borderId="0" xfId="5" applyAlignment="1">
      <alignment horizontal="left"/>
    </xf>
    <xf numFmtId="0" fontId="10" fillId="7" borderId="0" xfId="5" quotePrefix="1" applyFont="1" applyFill="1"/>
    <xf numFmtId="0" fontId="10" fillId="0" borderId="0" xfId="5" applyFont="1"/>
    <xf numFmtId="0" fontId="10" fillId="0" borderId="0" xfId="5" applyFont="1" applyAlignment="1">
      <alignment horizontal="center"/>
    </xf>
    <xf numFmtId="169" fontId="9" fillId="0" borderId="0" xfId="8" applyNumberFormat="1" applyFont="1" applyFill="1" applyAlignment="1">
      <alignment horizontal="center"/>
    </xf>
    <xf numFmtId="41" fontId="4" fillId="0" borderId="1" xfId="1" applyFont="1" applyFill="1" applyBorder="1"/>
    <xf numFmtId="168" fontId="9" fillId="0" borderId="0" xfId="5" applyNumberFormat="1" applyAlignment="1">
      <alignment horizontal="center"/>
    </xf>
    <xf numFmtId="0" fontId="9" fillId="0" borderId="0" xfId="5" applyAlignment="1">
      <alignment horizontal="center"/>
    </xf>
    <xf numFmtId="164" fontId="11" fillId="7" borderId="0" xfId="6" applyNumberFormat="1" applyFont="1" applyFill="1" applyAlignment="1">
      <alignment horizontal="left"/>
    </xf>
    <xf numFmtId="0" fontId="4" fillId="7" borderId="0" xfId="6" applyFont="1" applyFill="1" applyAlignment="1">
      <alignment horizontal="center"/>
    </xf>
    <xf numFmtId="0" fontId="4" fillId="7" borderId="0" xfId="6" applyFont="1" applyFill="1" applyAlignment="1">
      <alignment horizontal="center" vertical="center"/>
    </xf>
    <xf numFmtId="168" fontId="9" fillId="7" borderId="0" xfId="7" applyFont="1" applyFill="1" applyAlignment="1">
      <alignment horizontal="center"/>
    </xf>
    <xf numFmtId="168" fontId="9" fillId="7" borderId="0" xfId="7" applyFont="1" applyFill="1"/>
    <xf numFmtId="15" fontId="4" fillId="7" borderId="0" xfId="6" applyNumberFormat="1" applyFont="1" applyFill="1"/>
    <xf numFmtId="15" fontId="9" fillId="7" borderId="0" xfId="6" applyNumberFormat="1" applyFont="1" applyFill="1"/>
    <xf numFmtId="0" fontId="4" fillId="7" borderId="0" xfId="6" applyFont="1" applyFill="1" applyAlignment="1">
      <alignment horizontal="left"/>
    </xf>
    <xf numFmtId="168" fontId="4" fillId="7" borderId="0" xfId="6" applyNumberFormat="1" applyFont="1" applyFill="1" applyAlignment="1">
      <alignment horizontal="left"/>
    </xf>
    <xf numFmtId="0" fontId="4" fillId="7" borderId="0" xfId="6" applyFont="1" applyFill="1"/>
    <xf numFmtId="164" fontId="11" fillId="7" borderId="0" xfId="6" quotePrefix="1" applyNumberFormat="1" applyFont="1" applyFill="1" applyAlignment="1">
      <alignment horizontal="left"/>
    </xf>
    <xf numFmtId="0" fontId="11" fillId="7" borderId="0" xfId="6" applyFont="1" applyFill="1" applyAlignment="1">
      <alignment horizontal="center"/>
    </xf>
    <xf numFmtId="164" fontId="11" fillId="7" borderId="0" xfId="6" applyNumberFormat="1" applyFont="1" applyFill="1" applyAlignment="1">
      <alignment horizontal="center"/>
    </xf>
    <xf numFmtId="164" fontId="4" fillId="7" borderId="0" xfId="6" applyNumberFormat="1" applyFont="1" applyFill="1" applyAlignment="1">
      <alignment horizontal="center"/>
    </xf>
    <xf numFmtId="0" fontId="11" fillId="8" borderId="1" xfId="6" applyFont="1" applyFill="1" applyBorder="1" applyAlignment="1">
      <alignment horizontal="center" vertical="center" wrapText="1"/>
    </xf>
    <xf numFmtId="164" fontId="11" fillId="8" borderId="1" xfId="6" applyNumberFormat="1" applyFont="1" applyFill="1" applyBorder="1" applyAlignment="1">
      <alignment horizontal="center" vertical="center" wrapText="1"/>
    </xf>
    <xf numFmtId="0" fontId="11" fillId="8" borderId="6" xfId="6" applyFont="1" applyFill="1" applyBorder="1" applyAlignment="1">
      <alignment horizontal="center" vertical="center" wrapText="1"/>
    </xf>
    <xf numFmtId="0" fontId="11" fillId="8" borderId="4" xfId="6" applyFont="1" applyFill="1" applyBorder="1" applyAlignment="1">
      <alignment horizontal="center" vertical="center" wrapText="1"/>
    </xf>
    <xf numFmtId="168" fontId="10" fillId="8" borderId="1" xfId="7" applyFont="1" applyFill="1" applyBorder="1" applyAlignment="1">
      <alignment horizontal="center" vertical="center" wrapText="1"/>
    </xf>
    <xf numFmtId="168" fontId="10" fillId="8" borderId="1" xfId="7" applyFont="1" applyFill="1" applyBorder="1" applyAlignment="1">
      <alignment horizontal="center" vertical="center"/>
    </xf>
    <xf numFmtId="15" fontId="11" fillId="8" borderId="1" xfId="6" applyNumberFormat="1" applyFont="1" applyFill="1" applyBorder="1" applyAlignment="1">
      <alignment horizontal="center" vertical="center" wrapText="1"/>
    </xf>
    <xf numFmtId="15" fontId="10" fillId="8" borderId="1" xfId="6" applyNumberFormat="1" applyFont="1" applyFill="1" applyBorder="1" applyAlignment="1">
      <alignment horizontal="center" vertical="center"/>
    </xf>
    <xf numFmtId="15" fontId="10" fillId="8" borderId="1" xfId="6" applyNumberFormat="1" applyFont="1" applyFill="1" applyBorder="1" applyAlignment="1">
      <alignment horizontal="center" vertical="center" wrapText="1"/>
    </xf>
    <xf numFmtId="0" fontId="4" fillId="7" borderId="0" xfId="6" applyFont="1" applyFill="1" applyAlignment="1">
      <alignment horizontal="left" vertical="center"/>
    </xf>
    <xf numFmtId="168" fontId="4" fillId="7" borderId="0" xfId="6" applyNumberFormat="1" applyFont="1" applyFill="1" applyAlignment="1">
      <alignment horizontal="left" vertical="center"/>
    </xf>
    <xf numFmtId="0" fontId="4" fillId="7" borderId="0" xfId="6" applyFont="1" applyFill="1" applyAlignment="1">
      <alignment horizontal="center" vertical="center" wrapText="1"/>
    </xf>
    <xf numFmtId="0" fontId="11" fillId="7" borderId="7" xfId="6" applyFont="1" applyFill="1" applyBorder="1" applyAlignment="1">
      <alignment horizontal="center" vertical="center" wrapText="1"/>
    </xf>
    <xf numFmtId="164" fontId="11" fillId="7" borderId="7" xfId="6" applyNumberFormat="1" applyFont="1" applyFill="1" applyBorder="1" applyAlignment="1">
      <alignment horizontal="center" vertical="center" wrapText="1"/>
    </xf>
    <xf numFmtId="0" fontId="4" fillId="7" borderId="9" xfId="6" applyFont="1" applyFill="1" applyBorder="1" applyAlignment="1">
      <alignment horizontal="left" vertical="center" wrapText="1"/>
    </xf>
    <xf numFmtId="0" fontId="4" fillId="7" borderId="9" xfId="6" applyFont="1" applyFill="1" applyBorder="1" applyAlignment="1">
      <alignment horizontal="center" vertical="center"/>
    </xf>
    <xf numFmtId="0" fontId="4" fillId="7" borderId="9" xfId="6" quotePrefix="1" applyFont="1" applyFill="1" applyBorder="1" applyAlignment="1">
      <alignment horizontal="center" vertical="center"/>
    </xf>
    <xf numFmtId="168" fontId="10" fillId="7" borderId="10" xfId="7" applyFont="1" applyFill="1" applyBorder="1" applyAlignment="1">
      <alignment horizontal="center" vertical="center" wrapText="1"/>
    </xf>
    <xf numFmtId="9" fontId="10" fillId="7" borderId="7" xfId="7" applyNumberFormat="1" applyFont="1" applyFill="1" applyBorder="1" applyAlignment="1">
      <alignment horizontal="center" vertical="center" wrapText="1"/>
    </xf>
    <xf numFmtId="168" fontId="10" fillId="7" borderId="0" xfId="7" applyFont="1" applyFill="1" applyAlignment="1">
      <alignment horizontal="center" vertical="center" wrapText="1"/>
    </xf>
    <xf numFmtId="15" fontId="11" fillId="7" borderId="7" xfId="6" applyNumberFormat="1" applyFont="1" applyFill="1" applyBorder="1" applyAlignment="1">
      <alignment horizontal="center" vertical="center" wrapText="1"/>
    </xf>
    <xf numFmtId="15" fontId="10" fillId="7" borderId="7" xfId="6" applyNumberFormat="1" applyFont="1" applyFill="1" applyBorder="1" applyAlignment="1">
      <alignment horizontal="center" vertical="center" wrapText="1"/>
    </xf>
    <xf numFmtId="0" fontId="11" fillId="0" borderId="9" xfId="6" applyFont="1" applyBorder="1" applyAlignment="1">
      <alignment horizontal="center" vertical="center" wrapText="1"/>
    </xf>
    <xf numFmtId="164" fontId="4" fillId="0" borderId="9" xfId="6" applyNumberFormat="1" applyFont="1" applyBorder="1" applyAlignment="1">
      <alignment horizontal="center" vertical="center" wrapText="1"/>
    </xf>
    <xf numFmtId="0" fontId="4" fillId="0" borderId="9" xfId="6" applyFont="1" applyBorder="1" applyAlignment="1">
      <alignment horizontal="center" vertical="center" wrapText="1"/>
    </xf>
    <xf numFmtId="0" fontId="4" fillId="0" borderId="9" xfId="6" applyFont="1" applyBorder="1" applyAlignment="1">
      <alignment horizontal="left" vertical="center" wrapText="1"/>
    </xf>
    <xf numFmtId="168" fontId="9" fillId="0" borderId="11" xfId="7" applyFont="1" applyFill="1" applyBorder="1" applyAlignment="1">
      <alignment horizontal="center" vertical="center" wrapText="1"/>
    </xf>
    <xf numFmtId="9" fontId="9" fillId="0" borderId="9" xfId="7" applyNumberFormat="1" applyFont="1" applyFill="1" applyBorder="1" applyAlignment="1">
      <alignment horizontal="center" vertical="center" wrapText="1"/>
    </xf>
    <xf numFmtId="168" fontId="9" fillId="0" borderId="0" xfId="7" applyFont="1" applyFill="1" applyAlignment="1">
      <alignment horizontal="center" vertical="center" wrapText="1"/>
    </xf>
    <xf numFmtId="15" fontId="4" fillId="0" borderId="9" xfId="6" applyNumberFormat="1" applyFont="1" applyBorder="1" applyAlignment="1">
      <alignment horizontal="center" vertical="center" wrapText="1"/>
    </xf>
    <xf numFmtId="15" fontId="9" fillId="0" borderId="9" xfId="6" applyNumberFormat="1" applyFont="1" applyBorder="1" applyAlignment="1">
      <alignment horizontal="center" vertical="center" wrapText="1"/>
    </xf>
    <xf numFmtId="15" fontId="9" fillId="7" borderId="9" xfId="6" applyNumberFormat="1" applyFont="1" applyFill="1" applyBorder="1" applyAlignment="1">
      <alignment horizontal="center" vertical="center" wrapText="1"/>
    </xf>
    <xf numFmtId="168" fontId="9" fillId="0" borderId="8" xfId="7" applyFont="1" applyFill="1" applyBorder="1" applyAlignment="1">
      <alignment horizontal="center" vertical="center" wrapText="1"/>
    </xf>
    <xf numFmtId="9" fontId="10" fillId="0" borderId="9" xfId="7" applyNumberFormat="1" applyFont="1" applyFill="1" applyBorder="1" applyAlignment="1">
      <alignment horizontal="center" vertical="center" wrapText="1"/>
    </xf>
    <xf numFmtId="168" fontId="4" fillId="0" borderId="9" xfId="6" applyNumberFormat="1" applyFont="1" applyBorder="1" applyAlignment="1">
      <alignment horizontal="center" vertical="center" wrapText="1"/>
    </xf>
    <xf numFmtId="168" fontId="9" fillId="0" borderId="9" xfId="7" applyFont="1" applyFill="1" applyBorder="1" applyAlignment="1">
      <alignment horizontal="center" vertical="center" wrapText="1"/>
    </xf>
    <xf numFmtId="164" fontId="9" fillId="0" borderId="9" xfId="6" applyNumberFormat="1" applyFont="1" applyBorder="1" applyAlignment="1">
      <alignment horizontal="center" vertical="center" wrapText="1"/>
    </xf>
    <xf numFmtId="15" fontId="4" fillId="0" borderId="9" xfId="6" applyNumberFormat="1" applyFont="1" applyBorder="1" applyAlignment="1">
      <alignment vertical="center" wrapText="1"/>
    </xf>
    <xf numFmtId="0" fontId="13" fillId="7" borderId="0" xfId="6" applyFont="1" applyFill="1" applyAlignment="1">
      <alignment horizontal="left"/>
    </xf>
    <xf numFmtId="168" fontId="4" fillId="0" borderId="9" xfId="6" applyNumberFormat="1" applyFont="1" applyBorder="1" applyAlignment="1">
      <alignment vertical="center" wrapText="1"/>
    </xf>
    <xf numFmtId="168" fontId="9" fillId="0" borderId="9" xfId="7" quotePrefix="1" applyFont="1" applyFill="1" applyBorder="1" applyAlignment="1">
      <alignment horizontal="center" vertical="center" wrapText="1"/>
    </xf>
    <xf numFmtId="0" fontId="4" fillId="7" borderId="8" xfId="6" applyFont="1" applyFill="1" applyBorder="1" applyAlignment="1">
      <alignment horizontal="center" vertical="center" wrapText="1"/>
    </xf>
    <xf numFmtId="164" fontId="9" fillId="7" borderId="8" xfId="6" applyNumberFormat="1" applyFont="1" applyFill="1" applyBorder="1" applyAlignment="1">
      <alignment horizontal="center" vertical="center" wrapText="1"/>
    </xf>
    <xf numFmtId="168" fontId="9" fillId="7" borderId="8" xfId="7" applyFont="1" applyFill="1" applyBorder="1" applyAlignment="1">
      <alignment horizontal="center" vertical="center" wrapText="1"/>
    </xf>
    <xf numFmtId="0" fontId="4" fillId="7" borderId="8" xfId="6" applyFont="1" applyFill="1" applyBorder="1" applyAlignment="1">
      <alignment horizontal="left" vertical="center" wrapText="1"/>
    </xf>
    <xf numFmtId="168" fontId="9" fillId="0" borderId="12" xfId="7" applyFont="1" applyFill="1" applyBorder="1" applyAlignment="1">
      <alignment horizontal="center" vertical="center" wrapText="1"/>
    </xf>
    <xf numFmtId="9" fontId="9" fillId="0" borderId="8" xfId="7" applyNumberFormat="1" applyFont="1" applyFill="1" applyBorder="1" applyAlignment="1">
      <alignment horizontal="center" vertical="center" wrapText="1"/>
    </xf>
    <xf numFmtId="168" fontId="9" fillId="0" borderId="2" xfId="7" applyFont="1" applyFill="1" applyBorder="1" applyAlignment="1">
      <alignment horizontal="center" vertical="center" wrapText="1"/>
    </xf>
    <xf numFmtId="15" fontId="4" fillId="7" borderId="8" xfId="6" applyNumberFormat="1" applyFont="1" applyFill="1" applyBorder="1" applyAlignment="1">
      <alignment vertical="center" wrapText="1"/>
    </xf>
    <xf numFmtId="15" fontId="9" fillId="7" borderId="8" xfId="6" applyNumberFormat="1" applyFont="1" applyFill="1" applyBorder="1" applyAlignment="1">
      <alignment horizontal="center" vertical="center" wrapText="1"/>
    </xf>
    <xf numFmtId="164" fontId="9" fillId="7" borderId="0" xfId="6" applyNumberFormat="1" applyFont="1" applyFill="1" applyAlignment="1">
      <alignment horizontal="center" vertical="center" wrapText="1"/>
    </xf>
    <xf numFmtId="168" fontId="9" fillId="7" borderId="0" xfId="7" applyFont="1" applyFill="1" applyAlignment="1">
      <alignment horizontal="center" vertical="center" wrapText="1"/>
    </xf>
    <xf numFmtId="0" fontId="4" fillId="7" borderId="0" xfId="6" applyFont="1" applyFill="1" applyAlignment="1">
      <alignment horizontal="left" vertical="center" wrapText="1"/>
    </xf>
    <xf numFmtId="9" fontId="10" fillId="7" borderId="0" xfId="7" applyNumberFormat="1" applyFont="1" applyFill="1" applyAlignment="1">
      <alignment horizontal="center" vertical="center" wrapText="1"/>
    </xf>
    <xf numFmtId="15" fontId="4" fillId="7" borderId="0" xfId="6" applyNumberFormat="1" applyFont="1" applyFill="1" applyAlignment="1">
      <alignment vertical="center" wrapText="1"/>
    </xf>
    <xf numFmtId="15" fontId="9" fillId="7" borderId="0" xfId="6" applyNumberFormat="1" applyFont="1" applyFill="1" applyAlignment="1">
      <alignment horizontal="center" vertical="center" wrapText="1"/>
    </xf>
    <xf numFmtId="41" fontId="4" fillId="0" borderId="0" xfId="1" applyFont="1" applyBorder="1"/>
    <xf numFmtId="0" fontId="11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1" fontId="11" fillId="0" borderId="4" xfId="1" applyFont="1" applyBorder="1" applyAlignment="1">
      <alignment horizontal="center"/>
    </xf>
    <xf numFmtId="41" fontId="11" fillId="0" borderId="5" xfId="1" applyFont="1" applyBorder="1" applyAlignment="1">
      <alignment horizontal="center"/>
    </xf>
    <xf numFmtId="41" fontId="11" fillId="0" borderId="6" xfId="1" applyFont="1" applyBorder="1" applyAlignment="1">
      <alignment horizontal="center"/>
    </xf>
    <xf numFmtId="41" fontId="11" fillId="0" borderId="1" xfId="1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7" fontId="11" fillId="5" borderId="1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1" fontId="11" fillId="3" borderId="1" xfId="1" applyFont="1" applyFill="1" applyBorder="1" applyAlignment="1">
      <alignment horizontal="center" vertical="center"/>
    </xf>
    <xf numFmtId="41" fontId="11" fillId="4" borderId="1" xfId="1" applyFont="1" applyFill="1" applyBorder="1" applyAlignment="1">
      <alignment horizontal="center" vertical="center"/>
    </xf>
    <xf numFmtId="41" fontId="11" fillId="3" borderId="4" xfId="1" applyFont="1" applyFill="1" applyBorder="1" applyAlignment="1">
      <alignment horizontal="center" vertical="center"/>
    </xf>
    <xf numFmtId="41" fontId="11" fillId="3" borderId="5" xfId="1" applyFont="1" applyFill="1" applyBorder="1" applyAlignment="1">
      <alignment horizontal="center" vertical="center"/>
    </xf>
    <xf numFmtId="41" fontId="11" fillId="3" borderId="6" xfId="1" applyFont="1" applyFill="1" applyBorder="1" applyAlignment="1">
      <alignment horizontal="center" vertical="center"/>
    </xf>
    <xf numFmtId="41" fontId="11" fillId="4" borderId="4" xfId="1" applyFont="1" applyFill="1" applyBorder="1" applyAlignment="1">
      <alignment horizontal="center" vertical="center"/>
    </xf>
    <xf numFmtId="41" fontId="11" fillId="4" borderId="5" xfId="1" applyFont="1" applyFill="1" applyBorder="1" applyAlignment="1">
      <alignment horizontal="center" vertical="center"/>
    </xf>
    <xf numFmtId="41" fontId="11" fillId="4" borderId="6" xfId="1" applyFont="1" applyFill="1" applyBorder="1" applyAlignment="1">
      <alignment horizontal="center" vertical="center"/>
    </xf>
  </cellXfs>
  <cellStyles count="14">
    <cellStyle name="Comma [0]" xfId="1" builtinId="6"/>
    <cellStyle name="Comma [0] 11 2 2" xfId="9" xr:uid="{00000000-0005-0000-0000-000001000000}"/>
    <cellStyle name="Comma [0] 16" xfId="11" xr:uid="{00000000-0005-0000-0000-000002000000}"/>
    <cellStyle name="Comma [0] 2 2 2" xfId="10" xr:uid="{00000000-0005-0000-0000-000003000000}"/>
    <cellStyle name="Comma [0] 4" xfId="7" xr:uid="{00000000-0005-0000-0000-000004000000}"/>
    <cellStyle name="Comma [0] 9" xfId="13" xr:uid="{00000000-0005-0000-0000-000005000000}"/>
    <cellStyle name="Comma 10 10" xfId="4" xr:uid="{00000000-0005-0000-0000-000006000000}"/>
    <cellStyle name="Comma 2" xfId="8" xr:uid="{00000000-0005-0000-0000-000007000000}"/>
    <cellStyle name="Normal" xfId="0" builtinId="0"/>
    <cellStyle name="Normal 12" xfId="2" xr:uid="{00000000-0005-0000-0000-000009000000}"/>
    <cellStyle name="Normal 2 1" xfId="5" xr:uid="{00000000-0005-0000-0000-00000A000000}"/>
    <cellStyle name="Normal 2 3" xfId="12" xr:uid="{00000000-0005-0000-0000-00000B000000}"/>
    <cellStyle name="Normal 5" xfId="6" xr:uid="{00000000-0005-0000-0000-00000C000000}"/>
    <cellStyle name="Normal_WP SMAD Medan Dec '11 - FINAL - Review IAPI 11.07.12" xfId="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" Type="http://schemas.openxmlformats.org/officeDocument/2006/relationships/externalLink" Target="externalLinks/externalLink3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QI\SharedDocs\11.%20Payroll%20Dec'08%20operator_for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_CPA\Krestons%20File\PT%20Mitrabangun%20Adigraha\Report%202006\WP%202006\WP%20PTMA%2020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%20Indojaya%20Agrinusa\Audit%20File%20December%2031,%202007\My_CPA\Krestons%20File\PT%20Mitrabangun%20Adigraha\Report%202006\WP%202006\WP%20PTMA%202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%20Indojaya%20Agrinusa\Audit%20File%20December%2031,%202007\PT%20Supra%20Sumber%20Cipta%20and%20Subsidiaries\Audit%20Interm%20File%20November%2030th,%202007\My_CPA\Krestons%20File\PT%20Mitrabangun%20Adigraha\Report%202006\WP%202006\WP%20PTMA%202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PRASTIAN\PRASTIAN\SELF%20CLIENT\PGB\7.Kertas%20Kerja%20Audit\WP%202\Template%20Worksheet%20WBS-2%20updated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Lapkeu%20Unimas%20Nov'01%20I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MyData\UNIMAS\FINANCIAL%20REPORT\Lapkeu%20Unimas%20Des'01%20FINAL%20REV.01%20for%20auditor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Docparis\Budgets\Budget1-2001\AsiaConso-B_1-01%20JP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EANEAGLE%20HEAVYPART%20INDONESIA\Data%20for%20audit\Lapkeu+GL%20Konsol\GL_Konsol_0712.K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Lapkeu%20Unimas%20Oct'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MyData\UNIMAS\FINANCIAL%20REPORT\Lapkeu%20Unimas%20Oct'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ME\Accounts\Year%202001\2001%20Management%20Accounts\May%202001\2001-SHSB%20Mgt%20Ac%20Jan%20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D6AA091\Lapkeu%20Unimas%20Oct'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olid%208\AppData\Local\Microsoft\Windows\Temporary%20Internet%20Files\Content.Outlook\8X1UJ4E1\MyData\SSH\MarineHUB\Transfer%20to%20MHGI\MyData\SSH\Financial%20Report\2007\Lapkeu%20Unimas%20Oct'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307974\Lapkeu%20Unimas%20Oct'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ME\Accounts\Year%202001\2001%20Management%20Accounts\Sep%202001\2001-STSB%20Mgt.Ac%20Aug%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lu\Ecovis\Koperasi\hapakat\MyData\SSH\MarineHUB\Transfer%20to%20MHGI\MyData\SSH\Financial%20Report\2007\Lapkeu%20Unimas%20Nov'01%20I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di\format%20report%20baru\indo\PT%20SAMPLE%202016%20Dual%20Language\New%20folder\MyData\SSH\MarineHUB\Transfer%20to%20MHGI\MyData\SSH\Financial%20Report\2007\Lapkeu%20Unimas%20Oct'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KSflow\Report%20SSH%200108%20K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di\format%20report%20baru\indo\PT%20SAMPLE%202016%20Dual%20Language\New%20folder\MyData\SSH\MarineHUB\Transfer%20to%20MHGI\Report%20SSH%20Marinehub%20060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di\format%20report%20baru\indo\PT%20SAMPLE%202016%20Dual%20Language\New%20folder\MyData\SSH\MarineHUB\Transfer%20to%20MHGI\MyData\SSH\Financial%20Report\2007\Lapkeu%20Unimas%20Nov'01%20II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di\format%20report%20baru\indo\PT%20SAMPLE%202016%20Dual%20Language\New%20folder\SSH\Jan08\MyData\UNIMAS\FINANCIAL%20REPORT\Lapkeu%20Unimas%20Des'01%20FINAL%20REV.01%20for%20audito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\HOME\Accounts\Year%202001\2001%20Management%20Accounts\May%202001\2001-SHSB%20Mgt%20Ac%20Jan%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Downloads\SSP-BADA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%20Indojaya%20Agrinusa\Audit%20File%20December%2031,%202007\WP%20IAG%20Combined%20-%20December%2031st,%20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\nesty\My%20Documents_ST\ESTI%202006\BA%201007\PROJECT%201007\LAP%20KEU\GL\GL%20DESEMBER%202006\AKTIVA%20SSC-CAKUNG%202006-REVI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BD3F4A8\AKTIVA%20SSC-CAKUNG%202006-REVISI-ES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Accounting-ptu-\Andi%20R%20Sharing\MyData\CAN\Financial%20Report\2005\REPORT%20CAN%200505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MyData\CAN\Financial%20Report\2005\REPORT%20CAN%200505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di\format%20report%20baru\indo\PT%20SAMPLE%202016%20Dual%20Language\New%20folder\MyData\SSH\MarineHUB\Transfer%20to%20MHGI\MyData\SSH\Financial%20Report\2007\MyData\CAN\Financial%20Report\2005\REPORT%20CAN%2005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ithia\AppData\Local\Temp\Rar$DI62.741\Stock%20bulan%20Nov'08\Stock%20Report%20OKT'08%20Singapore%20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lpt027\My%20Documents\Hooliganz-Trash\Intiland%20Grande%20and%20Subsidiaries%2031%20Dec%202007\data%20ig\WP%20DL%202006\8631%20Others%20-%20net%20Combined%20Leadshee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P_ABS04\WP%20ABS%20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bs01\abs01\HAZAIRIN21\Activity%20Report-2002\Activity%20Report%20-06-2002\HAZAIRIN21\monthly%20cash%20flow\FICH\Monthly%20Statement\Asia%20Consolidated\2000\Final\Sp_Wasco-1200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DIT\PT%20SAMPLE%202014%20Dual%20Language\PT%20SAMPLE%202014%20Dual%20Language\New%20folder\MyData\SSH\MarineHUB\Transfer%20to%20MHGI\MyData\SSH\Financial%20Report\2007\Lapkeu%20Unimas%20Nov'01%20I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SIAPAN%20BUKU\PERSIAPAN%20BUKU-(2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olumes\BETTY%20HDD\Hanny%20Audit\BMP%20&amp;%20BMR\BMP\PT%20Bahari%20Maritim%20Persada%20-%20dari%20Rika\report\16%20April%202015\Server\Sudiharto\Sudiharto\PAJAK\BAB4B\1770PEMBUKUAN\SP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olumes\BETTY%20HDD\Hanny%20Audit\BMP%20&amp;%20BMR\BMP\PT%20Bahari%20Maritim%20Persada%20-%20dari%20Rika\report\16%20April%202015\Server\data%20group%20sds\My%20Documents\Handoko%20&amp;%20Suparmun%20Batam\SPT%20Pribadi\PAJAK\BAB4A\KASUS5\SP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yantoMHGlobal\My%20Documents\Account%20&amp;%20Finance\05.%20Fixed%20Asset\Asset%20Register%202008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cki\2010\2003\PAPAJAYA\Laporan\TAX03\PENY-TAX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%20Indojaya%20Agrinusa\Audit%20File%20December%2031,%202007\PT%20Supra%20Sumber%20Cipta%20and%20Subsidiaries\Audit%20Interm%20File%20November%2030th,%202007\My%20Documents\ALGIZC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ithia\AppData\Local\Temp\Rar$DI62.741\Stock%20Report%20Oct'08%20YW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ithia\AppData\Local\Temp\Rar$DI62.741\Stock%20Report%20Des'08%20YW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ithia\AppData\Local\Temp\Rar$DI62.741\Stock%20bulan%20Nov'08\Stock%20Report%20Sept'%2008%20Singapore%20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_CPA\Krestons%20File\PT%20Mitrabangun%20Adigraha\PBC\LAPORAN%20KEUANGAN\12-0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ivate%20Files\WP%20AE%20Holding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%20Indojaya%20Agrinusa\Audit%20File%20December%2031,%202007\Users\owen\Documents\File%20Owen%20MSS\SSC%20JKT\OWEN\WP%20AE%20Holding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%20Indojaya%20Agrinusa\Audit%20File%20December%2031,%202007\PT%20Supra%20Sumber%20Cipta%20and%20Subsidiaries\Audit%20Interm%20File%20November%2030th,%202007\Private%20Files\WP%20AE%20Holding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lu\Ecovis\Koperasi\hapakat\MyData\SSH\MarineHUB\Transfer%20to%20MHGI\MyData\SSH\Financial%20Report\2007\MyData\UNIMAS\FINANCIAL%20REPORT\Lapkeu%20Unimas%20Nov'01%20I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MyData\UNIMAS\FINANCIAL%20REPORT\Lapkeu%20Unimas%20Nov'01%20I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di\format%20report%20baru\indo\PT%20SAMPLE%202016%20Dual%20Language\New%20folder\MyData\SSH\MarineHUB\Transfer%20to%20MHGI\MyData\SSH\Financial%20Report\2007\MyData\UNIMAS\FINANCIAL%20REPORT\Lapkeu%20Unimas%20Nov'01%20II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yData\SSH\Financial%20Report\2007\Lapkeu%20Unimas%20Des'01%2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di\format%20report%20baru\indo\PT%20SAMPLE%202016%20Dual%20Language\New%20folder\MyData\SSH\MarineHUB\Transfer%20to%20MHGI\MyData\SSH\Financial%20Report\2007\Lapkeu%20Unimas%20Des'01%2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ithia\AppData\Local\Temp\Rar$DI62.741\Stock%20bulan%20Nov'08\Wiri\PT.%20YW\Sept'08\Stock%20Report%20Sept'0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00%20Revenue%20%20Combined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ithia\AppData\Local\Temp\Rar$DI62.741\Stock%20bulan%20Nov'08\Yee%20Wo%20Program\Stock%20Report%20Sept'08,%20YW%20Indonesia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1%20WP%20FA%202005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TILAND%20GROUP\Intiland%20Sejahtera'09%20update%2017%2012%2009(paling%20update)\WBS%201-IS\U.%20Fixed%20Asset\MOORE%20STEPHENS%20-%20DHS\INTILAND%20GROUP\Intiland%20Development%20Tbk\WP%20DIL%202006\5611.1%20Analisa%20penyusutan%20DIL-BU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TILAND%20GROUP\Intiland%20Sejahtera'09%20update%2017%2012%2009(paling%20update)\WBS%201-IS\U.%20Fixed%20Asset\MOORE%20STEPHENS%20-%20DHS\INTILAND%20GROUP\Intiland%20Development%20Tbk\WP%20DIL%202006\8130.1%20Analisa%20Rental%20WDS-P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erjaan%20Nani\AUDIT%20MAYORA%202008\MARSHALLING%20MAYORA%20GROUP%20FINAL%202008\WS%20KMG%202008%20final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P%20LAIN\PT%20Internet%20Pratama%20Indonesia\2022\Auditor\6.%20Report\6%20-%20Worksheet%20PT%20IPI%20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3\PAPAJAYA\Laporan\TAX03\PENY-TAX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%20Indojaya%20Agrinusa\Audit%20File%20December%2031,%202007\My_CPA\Krestons%20File\PT%20Mitrabangun%20Adigraha\PBC\LAPORAN%20KEUANGAN\12-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T%20Indojaya%20Agrinusa\Audit%20File%20December%2031,%202007\PT%20Supra%20Sumber%20Cipta%20and%20Subsidiaries\Audit%20Interm%20File%20November%2030th,%202007\My_CPA\Krestons%20File\PT%20Mitrabangun%20Adigraha\PBC\LAPORAN%20KEUANGAN\12-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ER"/>
      <sheetName val="Sum"/>
      <sheetName val="Pay Sum"/>
      <sheetName val="Data Karyawan"/>
      <sheetName val="Contract Record"/>
      <sheetName val="payment summary"/>
      <sheetName val="Pay Slip"/>
      <sheetName val="PAYSUM NON INCENTIVE"/>
      <sheetName val="OTre"/>
      <sheetName val="Shift"/>
      <sheetName val="OTre2"/>
      <sheetName val="OTre3"/>
      <sheetName val="PAYSUM - INCENTIVE"/>
      <sheetName val="PNL Statement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ANLKL"/>
      <sheetName val="JURNAL-"/>
      <sheetName val="F1771-2"/>
      <sheetName val="GeneralInfo"/>
      <sheetName val="Q-PC1"/>
      <sheetName val="Q-PC2"/>
      <sheetName val="Permanent info"/>
      <sheetName val="Marshal"/>
      <sheetName val="Cover"/>
      <sheetName val="Comparison"/>
      <sheetName val="P&amp;L_LC"/>
      <sheetName val="Key"/>
      <sheetName val="Ex-Rate"/>
      <sheetName val="Original data"/>
      <sheetName val="RATE"/>
      <sheetName val="Ex_Rate"/>
      <sheetName val="CIP_USD"/>
      <sheetName val="SUMMFA-USD"/>
      <sheetName val="Investment"/>
      <sheetName val="A3_USD_PL02"/>
      <sheetName val="ShareCapital"/>
      <sheetName val="Invento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9">
          <cell r="A9">
            <v>1</v>
          </cell>
          <cell r="B9" t="str">
            <v>B005</v>
          </cell>
          <cell r="C9" t="str">
            <v>NGATIMAH BT MUH ACHMAD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Y9">
            <v>1</v>
          </cell>
          <cell r="Z9">
            <v>1</v>
          </cell>
          <cell r="AA9">
            <v>1</v>
          </cell>
          <cell r="AC9">
            <v>1</v>
          </cell>
          <cell r="AG9">
            <v>2</v>
          </cell>
          <cell r="AH9">
            <v>1</v>
          </cell>
          <cell r="AI9">
            <v>14</v>
          </cell>
          <cell r="AK9">
            <v>1.5</v>
          </cell>
          <cell r="AL9">
            <v>1.5</v>
          </cell>
          <cell r="AM9">
            <v>1.5</v>
          </cell>
          <cell r="AN9">
            <v>1.5</v>
          </cell>
          <cell r="AO9">
            <v>1.5</v>
          </cell>
          <cell r="AP9">
            <v>0</v>
          </cell>
          <cell r="AQ9">
            <v>0</v>
          </cell>
          <cell r="AR9">
            <v>0</v>
          </cell>
          <cell r="AS9">
            <v>1.5</v>
          </cell>
          <cell r="AT9">
            <v>1.5</v>
          </cell>
          <cell r="AU9">
            <v>1.5</v>
          </cell>
          <cell r="AV9">
            <v>1.5</v>
          </cell>
          <cell r="AW9">
            <v>0</v>
          </cell>
          <cell r="AX9">
            <v>0</v>
          </cell>
          <cell r="AY9">
            <v>1.5</v>
          </cell>
          <cell r="AZ9">
            <v>1.5</v>
          </cell>
          <cell r="BA9">
            <v>1.5</v>
          </cell>
          <cell r="BB9">
            <v>1.5</v>
          </cell>
          <cell r="BC9">
            <v>1.5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21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</row>
        <row r="10">
          <cell r="A10">
            <v>2</v>
          </cell>
          <cell r="B10" t="str">
            <v>C040</v>
          </cell>
          <cell r="C10" t="str">
            <v>SUMIATI PAKPAHAN</v>
          </cell>
          <cell r="D10">
            <v>3</v>
          </cell>
          <cell r="E10">
            <v>3</v>
          </cell>
          <cell r="F10">
            <v>3</v>
          </cell>
          <cell r="G10">
            <v>2</v>
          </cell>
          <cell r="H10">
            <v>0</v>
          </cell>
          <cell r="L10">
            <v>3</v>
          </cell>
          <cell r="M10">
            <v>2</v>
          </cell>
          <cell r="N10" t="str">
            <v>ABS</v>
          </cell>
          <cell r="O10">
            <v>2</v>
          </cell>
          <cell r="R10">
            <v>0</v>
          </cell>
          <cell r="S10">
            <v>3</v>
          </cell>
          <cell r="T10">
            <v>0</v>
          </cell>
          <cell r="U10">
            <v>3</v>
          </cell>
          <cell r="V10">
            <v>2</v>
          </cell>
          <cell r="Y10">
            <v>3</v>
          </cell>
          <cell r="Z10">
            <v>3</v>
          </cell>
          <cell r="AA10">
            <v>0</v>
          </cell>
          <cell r="AC10">
            <v>3</v>
          </cell>
          <cell r="AG10" t="str">
            <v>ABS</v>
          </cell>
          <cell r="AH10" t="str">
            <v>ABS</v>
          </cell>
          <cell r="AI10">
            <v>26</v>
          </cell>
          <cell r="AK10">
            <v>5.5</v>
          </cell>
          <cell r="AL10">
            <v>5.5</v>
          </cell>
          <cell r="AM10">
            <v>5.5</v>
          </cell>
          <cell r="AN10">
            <v>3.5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5.5</v>
          </cell>
          <cell r="AT10">
            <v>3.5</v>
          </cell>
          <cell r="AU10">
            <v>0</v>
          </cell>
          <cell r="AV10">
            <v>3.5</v>
          </cell>
          <cell r="AW10">
            <v>0</v>
          </cell>
          <cell r="AX10">
            <v>0</v>
          </cell>
          <cell r="AY10">
            <v>0</v>
          </cell>
          <cell r="AZ10">
            <v>5.5</v>
          </cell>
          <cell r="BA10">
            <v>0</v>
          </cell>
          <cell r="BB10">
            <v>5.5</v>
          </cell>
          <cell r="BC10">
            <v>3.5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47</v>
          </cell>
          <cell r="BR10">
            <v>1</v>
          </cell>
          <cell r="BS10">
            <v>0</v>
          </cell>
          <cell r="BT10">
            <v>0</v>
          </cell>
          <cell r="BU10">
            <v>0</v>
          </cell>
          <cell r="BV10">
            <v>1</v>
          </cell>
          <cell r="BX10">
            <v>0</v>
          </cell>
          <cell r="BY10">
            <v>0</v>
          </cell>
          <cell r="BZ10">
            <v>0</v>
          </cell>
          <cell r="CA10">
            <v>1</v>
          </cell>
        </row>
        <row r="11">
          <cell r="A11">
            <v>3</v>
          </cell>
          <cell r="B11" t="str">
            <v>C041</v>
          </cell>
          <cell r="C11" t="str">
            <v>DESMAWATI SIAHAAN</v>
          </cell>
          <cell r="D11">
            <v>2.5</v>
          </cell>
          <cell r="E11">
            <v>3</v>
          </cell>
          <cell r="F11">
            <v>3</v>
          </cell>
          <cell r="G11">
            <v>3</v>
          </cell>
          <cell r="H11">
            <v>3</v>
          </cell>
          <cell r="L11">
            <v>3</v>
          </cell>
          <cell r="M11">
            <v>2</v>
          </cell>
          <cell r="N11">
            <v>2</v>
          </cell>
          <cell r="O11">
            <v>3</v>
          </cell>
          <cell r="R11">
            <v>3</v>
          </cell>
          <cell r="S11">
            <v>3</v>
          </cell>
          <cell r="T11">
            <v>3</v>
          </cell>
          <cell r="U11">
            <v>3</v>
          </cell>
          <cell r="V11">
            <v>2</v>
          </cell>
          <cell r="Y11" t="str">
            <v>ABS</v>
          </cell>
          <cell r="Z11" t="str">
            <v>ABS</v>
          </cell>
          <cell r="AA11" t="str">
            <v>ABS</v>
          </cell>
          <cell r="AC11">
            <v>3</v>
          </cell>
          <cell r="AG11">
            <v>3</v>
          </cell>
          <cell r="AH11">
            <v>0</v>
          </cell>
          <cell r="AI11">
            <v>38.5</v>
          </cell>
          <cell r="AK11">
            <v>4.5</v>
          </cell>
          <cell r="AL11">
            <v>5.5</v>
          </cell>
          <cell r="AM11">
            <v>5.5</v>
          </cell>
          <cell r="AN11">
            <v>5.5</v>
          </cell>
          <cell r="AO11">
            <v>5.5</v>
          </cell>
          <cell r="AP11">
            <v>0</v>
          </cell>
          <cell r="AQ11">
            <v>0</v>
          </cell>
          <cell r="AR11">
            <v>0</v>
          </cell>
          <cell r="AS11">
            <v>5.5</v>
          </cell>
          <cell r="AT11">
            <v>3.5</v>
          </cell>
          <cell r="AU11">
            <v>3.5</v>
          </cell>
          <cell r="AV11">
            <v>5.5</v>
          </cell>
          <cell r="AW11">
            <v>0</v>
          </cell>
          <cell r="AX11">
            <v>0</v>
          </cell>
          <cell r="AY11">
            <v>5.5</v>
          </cell>
          <cell r="AZ11">
            <v>5.5</v>
          </cell>
          <cell r="BA11">
            <v>5.5</v>
          </cell>
          <cell r="BB11">
            <v>5.5</v>
          </cell>
          <cell r="BC11">
            <v>3.5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70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</row>
        <row r="12">
          <cell r="A12">
            <v>4</v>
          </cell>
          <cell r="B12" t="str">
            <v>C046</v>
          </cell>
          <cell r="C12" t="str">
            <v>RASMI TAMPUBOLON</v>
          </cell>
          <cell r="D12">
            <v>0</v>
          </cell>
          <cell r="E12">
            <v>3</v>
          </cell>
          <cell r="F12" t="str">
            <v>ABS</v>
          </cell>
          <cell r="G12">
            <v>3</v>
          </cell>
          <cell r="H12">
            <v>3</v>
          </cell>
          <cell r="I12" t="str">
            <v>ABS</v>
          </cell>
          <cell r="L12">
            <v>3</v>
          </cell>
          <cell r="M12">
            <v>2</v>
          </cell>
          <cell r="N12" t="str">
            <v>ABS</v>
          </cell>
          <cell r="O12">
            <v>3</v>
          </cell>
          <cell r="R12">
            <v>3</v>
          </cell>
          <cell r="S12">
            <v>3</v>
          </cell>
          <cell r="T12">
            <v>3</v>
          </cell>
          <cell r="U12">
            <v>3</v>
          </cell>
          <cell r="V12">
            <v>3</v>
          </cell>
          <cell r="Y12" t="str">
            <v>ABS</v>
          </cell>
          <cell r="Z12" t="str">
            <v>ABS</v>
          </cell>
          <cell r="AA12" t="str">
            <v>ABS</v>
          </cell>
          <cell r="AB12" t="str">
            <v>ABS</v>
          </cell>
          <cell r="AC12" t="str">
            <v>ABS</v>
          </cell>
          <cell r="AD12" t="str">
            <v>ABS</v>
          </cell>
          <cell r="AE12" t="str">
            <v>ABS</v>
          </cell>
          <cell r="AF12" t="str">
            <v>ABS</v>
          </cell>
          <cell r="AG12" t="str">
            <v>ABS</v>
          </cell>
          <cell r="AH12" t="str">
            <v>ABS</v>
          </cell>
          <cell r="AI12">
            <v>32</v>
          </cell>
          <cell r="AK12">
            <v>0</v>
          </cell>
          <cell r="AL12">
            <v>5.5</v>
          </cell>
          <cell r="AM12">
            <v>0</v>
          </cell>
          <cell r="AN12">
            <v>5.5</v>
          </cell>
          <cell r="AO12">
            <v>5.5</v>
          </cell>
          <cell r="AP12">
            <v>0</v>
          </cell>
          <cell r="AQ12">
            <v>0</v>
          </cell>
          <cell r="AR12">
            <v>0</v>
          </cell>
          <cell r="AS12">
            <v>5.5</v>
          </cell>
          <cell r="AT12">
            <v>3.5</v>
          </cell>
          <cell r="AU12">
            <v>0</v>
          </cell>
          <cell r="AV12">
            <v>5.5</v>
          </cell>
          <cell r="AW12">
            <v>0</v>
          </cell>
          <cell r="AX12">
            <v>0</v>
          </cell>
          <cell r="AY12">
            <v>5.5</v>
          </cell>
          <cell r="AZ12">
            <v>5.5</v>
          </cell>
          <cell r="BA12">
            <v>5.5</v>
          </cell>
          <cell r="BB12">
            <v>5.5</v>
          </cell>
          <cell r="BC12">
            <v>5.5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58.5</v>
          </cell>
          <cell r="BR12">
            <v>3</v>
          </cell>
          <cell r="BS12">
            <v>0</v>
          </cell>
          <cell r="BT12">
            <v>0</v>
          </cell>
          <cell r="BU12">
            <v>0</v>
          </cell>
          <cell r="BV12">
            <v>3</v>
          </cell>
          <cell r="BX12">
            <v>0</v>
          </cell>
          <cell r="BY12">
            <v>0</v>
          </cell>
          <cell r="BZ12">
            <v>0</v>
          </cell>
          <cell r="CA12">
            <v>3</v>
          </cell>
        </row>
        <row r="13">
          <cell r="A13">
            <v>5</v>
          </cell>
          <cell r="B13" t="str">
            <v>C047</v>
          </cell>
          <cell r="C13" t="str">
            <v>HEDDINAR PANE</v>
          </cell>
          <cell r="D13">
            <v>3</v>
          </cell>
          <cell r="E13">
            <v>3</v>
          </cell>
          <cell r="F13">
            <v>3</v>
          </cell>
          <cell r="G13">
            <v>3</v>
          </cell>
          <cell r="H13">
            <v>0</v>
          </cell>
          <cell r="I13" t="str">
            <v>ABS</v>
          </cell>
          <cell r="L13">
            <v>3</v>
          </cell>
          <cell r="M13">
            <v>2</v>
          </cell>
          <cell r="N13">
            <v>2</v>
          </cell>
          <cell r="O13">
            <v>3</v>
          </cell>
          <cell r="R13">
            <v>3</v>
          </cell>
          <cell r="S13" t="str">
            <v>ABS1/2</v>
          </cell>
          <cell r="T13">
            <v>0</v>
          </cell>
          <cell r="U13">
            <v>3</v>
          </cell>
          <cell r="V13">
            <v>0</v>
          </cell>
          <cell r="Y13">
            <v>3</v>
          </cell>
          <cell r="Z13">
            <v>3</v>
          </cell>
          <cell r="AA13" t="str">
            <v>ABS</v>
          </cell>
          <cell r="AB13" t="str">
            <v>ABS</v>
          </cell>
          <cell r="AC13" t="str">
            <v>ABS</v>
          </cell>
          <cell r="AD13" t="str">
            <v>ABS</v>
          </cell>
          <cell r="AE13" t="str">
            <v>ABS</v>
          </cell>
          <cell r="AF13" t="str">
            <v>ABS</v>
          </cell>
          <cell r="AG13" t="str">
            <v>ABS</v>
          </cell>
          <cell r="AH13" t="str">
            <v>ABS</v>
          </cell>
          <cell r="AI13">
            <v>28</v>
          </cell>
          <cell r="AK13">
            <v>5.5</v>
          </cell>
          <cell r="AL13">
            <v>5.5</v>
          </cell>
          <cell r="AM13">
            <v>5.5</v>
          </cell>
          <cell r="AN13">
            <v>5.5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5.5</v>
          </cell>
          <cell r="AT13">
            <v>3.5</v>
          </cell>
          <cell r="AU13">
            <v>3.5</v>
          </cell>
          <cell r="AV13">
            <v>5.5</v>
          </cell>
          <cell r="AW13">
            <v>0</v>
          </cell>
          <cell r="AX13">
            <v>0</v>
          </cell>
          <cell r="AY13">
            <v>5.5</v>
          </cell>
          <cell r="AZ13">
            <v>0</v>
          </cell>
          <cell r="BA13">
            <v>0</v>
          </cell>
          <cell r="BB13">
            <v>5.5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51</v>
          </cell>
          <cell r="BR13">
            <v>1</v>
          </cell>
          <cell r="BS13">
            <v>0.5</v>
          </cell>
          <cell r="BT13">
            <v>0</v>
          </cell>
          <cell r="BU13">
            <v>0</v>
          </cell>
          <cell r="BV13">
            <v>1.5</v>
          </cell>
          <cell r="BX13">
            <v>0</v>
          </cell>
          <cell r="BY13">
            <v>0</v>
          </cell>
          <cell r="BZ13">
            <v>0</v>
          </cell>
          <cell r="CA13">
            <v>1.5</v>
          </cell>
        </row>
        <row r="14">
          <cell r="A14">
            <v>6</v>
          </cell>
          <cell r="B14" t="str">
            <v>C048</v>
          </cell>
          <cell r="C14" t="str">
            <v>C.L. SURIANI NAINGGOLAN</v>
          </cell>
          <cell r="D14">
            <v>3</v>
          </cell>
          <cell r="E14">
            <v>3</v>
          </cell>
          <cell r="F14">
            <v>3</v>
          </cell>
          <cell r="G14">
            <v>3</v>
          </cell>
          <cell r="H14">
            <v>3</v>
          </cell>
          <cell r="L14">
            <v>3</v>
          </cell>
          <cell r="M14">
            <v>2</v>
          </cell>
          <cell r="N14">
            <v>2</v>
          </cell>
          <cell r="O14">
            <v>3</v>
          </cell>
          <cell r="R14">
            <v>3</v>
          </cell>
          <cell r="S14">
            <v>3</v>
          </cell>
          <cell r="T14" t="str">
            <v>ABS</v>
          </cell>
          <cell r="U14">
            <v>0</v>
          </cell>
          <cell r="V14">
            <v>3</v>
          </cell>
          <cell r="Y14">
            <v>3</v>
          </cell>
          <cell r="Z14">
            <v>3</v>
          </cell>
          <cell r="AA14" t="str">
            <v>ABS</v>
          </cell>
          <cell r="AC14">
            <v>3</v>
          </cell>
          <cell r="AG14">
            <v>3</v>
          </cell>
          <cell r="AH14">
            <v>0</v>
          </cell>
          <cell r="AI14">
            <v>34</v>
          </cell>
          <cell r="AK14">
            <v>5.5</v>
          </cell>
          <cell r="AL14">
            <v>5.5</v>
          </cell>
          <cell r="AM14">
            <v>5.5</v>
          </cell>
          <cell r="AN14">
            <v>5.5</v>
          </cell>
          <cell r="AO14">
            <v>5.5</v>
          </cell>
          <cell r="AP14">
            <v>0</v>
          </cell>
          <cell r="AQ14">
            <v>0</v>
          </cell>
          <cell r="AR14">
            <v>0</v>
          </cell>
          <cell r="AS14">
            <v>5.5</v>
          </cell>
          <cell r="AT14">
            <v>3.5</v>
          </cell>
          <cell r="AU14">
            <v>3.5</v>
          </cell>
          <cell r="AV14">
            <v>5.5</v>
          </cell>
          <cell r="AW14">
            <v>0</v>
          </cell>
          <cell r="AX14">
            <v>0</v>
          </cell>
          <cell r="AY14">
            <v>5.5</v>
          </cell>
          <cell r="AZ14">
            <v>5.5</v>
          </cell>
          <cell r="BA14">
            <v>0</v>
          </cell>
          <cell r="BB14">
            <v>0</v>
          </cell>
          <cell r="BC14">
            <v>5.5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62</v>
          </cell>
          <cell r="BR14">
            <v>1</v>
          </cell>
          <cell r="BS14">
            <v>0</v>
          </cell>
          <cell r="BT14">
            <v>0</v>
          </cell>
          <cell r="BU14">
            <v>0</v>
          </cell>
          <cell r="BV14">
            <v>1</v>
          </cell>
          <cell r="BX14">
            <v>0</v>
          </cell>
          <cell r="BY14">
            <v>0</v>
          </cell>
          <cell r="BZ14">
            <v>0</v>
          </cell>
          <cell r="CA14">
            <v>1</v>
          </cell>
        </row>
        <row r="15">
          <cell r="A15">
            <v>7</v>
          </cell>
          <cell r="B15" t="str">
            <v>C052</v>
          </cell>
          <cell r="C15" t="str">
            <v>DESMEGAWATI HULU</v>
          </cell>
          <cell r="D15">
            <v>2.5</v>
          </cell>
          <cell r="E15">
            <v>3</v>
          </cell>
          <cell r="F15">
            <v>3</v>
          </cell>
          <cell r="G15">
            <v>3</v>
          </cell>
          <cell r="H15">
            <v>0</v>
          </cell>
          <cell r="L15">
            <v>3</v>
          </cell>
          <cell r="M15">
            <v>2</v>
          </cell>
          <cell r="N15">
            <v>2</v>
          </cell>
          <cell r="O15">
            <v>3</v>
          </cell>
          <cell r="R15">
            <v>3</v>
          </cell>
          <cell r="S15">
            <v>3</v>
          </cell>
          <cell r="T15">
            <v>3</v>
          </cell>
          <cell r="U15">
            <v>3</v>
          </cell>
          <cell r="V15">
            <v>0</v>
          </cell>
          <cell r="Y15">
            <v>3</v>
          </cell>
          <cell r="Z15">
            <v>3</v>
          </cell>
          <cell r="AA15">
            <v>0</v>
          </cell>
          <cell r="AC15">
            <v>3</v>
          </cell>
          <cell r="AG15">
            <v>3</v>
          </cell>
          <cell r="AH15">
            <v>0</v>
          </cell>
          <cell r="AI15">
            <v>33.5</v>
          </cell>
          <cell r="AK15">
            <v>4.5</v>
          </cell>
          <cell r="AL15">
            <v>5.5</v>
          </cell>
          <cell r="AM15">
            <v>5.5</v>
          </cell>
          <cell r="AN15">
            <v>5.5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5.5</v>
          </cell>
          <cell r="AT15">
            <v>3.5</v>
          </cell>
          <cell r="AU15">
            <v>3.5</v>
          </cell>
          <cell r="AV15">
            <v>5.5</v>
          </cell>
          <cell r="AW15">
            <v>0</v>
          </cell>
          <cell r="AX15">
            <v>0</v>
          </cell>
          <cell r="AY15">
            <v>5.5</v>
          </cell>
          <cell r="AZ15">
            <v>5.5</v>
          </cell>
          <cell r="BA15">
            <v>5.5</v>
          </cell>
          <cell r="BB15">
            <v>5.5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61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</row>
        <row r="16">
          <cell r="A16">
            <v>8</v>
          </cell>
          <cell r="B16" t="str">
            <v>C053</v>
          </cell>
          <cell r="C16" t="str">
            <v>ERNI AGUSTINA HALOHO</v>
          </cell>
          <cell r="D16">
            <v>3</v>
          </cell>
          <cell r="E16">
            <v>3</v>
          </cell>
          <cell r="F16">
            <v>3</v>
          </cell>
          <cell r="G16">
            <v>3</v>
          </cell>
          <cell r="H16" t="str">
            <v>ABS</v>
          </cell>
          <cell r="L16">
            <v>3</v>
          </cell>
          <cell r="M16">
            <v>2</v>
          </cell>
          <cell r="N16">
            <v>2</v>
          </cell>
          <cell r="O16">
            <v>3</v>
          </cell>
          <cell r="R16">
            <v>3</v>
          </cell>
          <cell r="S16">
            <v>3</v>
          </cell>
          <cell r="T16">
            <v>3</v>
          </cell>
          <cell r="U16">
            <v>3</v>
          </cell>
          <cell r="V16">
            <v>3</v>
          </cell>
          <cell r="Y16">
            <v>3</v>
          </cell>
          <cell r="Z16">
            <v>3</v>
          </cell>
          <cell r="AA16">
            <v>0</v>
          </cell>
          <cell r="AC16">
            <v>3</v>
          </cell>
          <cell r="AG16" t="str">
            <v>ABS</v>
          </cell>
          <cell r="AH16" t="str">
            <v>ABS</v>
          </cell>
          <cell r="AI16">
            <v>37</v>
          </cell>
          <cell r="AK16">
            <v>5.5</v>
          </cell>
          <cell r="AL16">
            <v>5.5</v>
          </cell>
          <cell r="AM16">
            <v>5.5</v>
          </cell>
          <cell r="AN16">
            <v>5.5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5.5</v>
          </cell>
          <cell r="AT16">
            <v>3.5</v>
          </cell>
          <cell r="AU16">
            <v>3.5</v>
          </cell>
          <cell r="AV16">
            <v>5.5</v>
          </cell>
          <cell r="AW16">
            <v>0</v>
          </cell>
          <cell r="AX16">
            <v>0</v>
          </cell>
          <cell r="AY16">
            <v>5.5</v>
          </cell>
          <cell r="AZ16">
            <v>5.5</v>
          </cell>
          <cell r="BA16">
            <v>5.5</v>
          </cell>
          <cell r="BB16">
            <v>5.5</v>
          </cell>
          <cell r="BC16">
            <v>5.5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67.5</v>
          </cell>
          <cell r="BR16">
            <v>1</v>
          </cell>
          <cell r="BS16">
            <v>0</v>
          </cell>
          <cell r="BT16">
            <v>0</v>
          </cell>
          <cell r="BU16">
            <v>0</v>
          </cell>
          <cell r="BV16">
            <v>1</v>
          </cell>
          <cell r="BX16">
            <v>0</v>
          </cell>
          <cell r="BY16">
            <v>0</v>
          </cell>
          <cell r="BZ16">
            <v>0</v>
          </cell>
          <cell r="CA16">
            <v>1</v>
          </cell>
        </row>
        <row r="17">
          <cell r="A17">
            <v>9</v>
          </cell>
          <cell r="B17" t="str">
            <v>C054</v>
          </cell>
          <cell r="C17" t="str">
            <v>YUNITA</v>
          </cell>
          <cell r="D17">
            <v>3</v>
          </cell>
          <cell r="E17">
            <v>3</v>
          </cell>
          <cell r="F17">
            <v>3</v>
          </cell>
          <cell r="G17">
            <v>3</v>
          </cell>
          <cell r="H17">
            <v>3</v>
          </cell>
          <cell r="L17">
            <v>3</v>
          </cell>
          <cell r="M17">
            <v>2</v>
          </cell>
          <cell r="N17">
            <v>3</v>
          </cell>
          <cell r="O17">
            <v>3</v>
          </cell>
          <cell r="R17">
            <v>3</v>
          </cell>
          <cell r="S17">
            <v>3</v>
          </cell>
          <cell r="T17">
            <v>3</v>
          </cell>
          <cell r="U17">
            <v>3</v>
          </cell>
          <cell r="V17">
            <v>3</v>
          </cell>
          <cell r="Y17">
            <v>3</v>
          </cell>
          <cell r="Z17">
            <v>3</v>
          </cell>
          <cell r="AA17">
            <v>0</v>
          </cell>
          <cell r="AC17">
            <v>3</v>
          </cell>
          <cell r="AG17">
            <v>3</v>
          </cell>
          <cell r="AH17">
            <v>3</v>
          </cell>
          <cell r="AI17">
            <v>41</v>
          </cell>
          <cell r="AK17">
            <v>5.5</v>
          </cell>
          <cell r="AL17">
            <v>5.5</v>
          </cell>
          <cell r="AM17">
            <v>5.5</v>
          </cell>
          <cell r="AN17">
            <v>5.5</v>
          </cell>
          <cell r="AO17">
            <v>5.5</v>
          </cell>
          <cell r="AP17">
            <v>0</v>
          </cell>
          <cell r="AQ17">
            <v>0</v>
          </cell>
          <cell r="AR17">
            <v>0</v>
          </cell>
          <cell r="AS17">
            <v>5.5</v>
          </cell>
          <cell r="AT17">
            <v>3.5</v>
          </cell>
          <cell r="AU17">
            <v>5.5</v>
          </cell>
          <cell r="AV17">
            <v>5.5</v>
          </cell>
          <cell r="AW17">
            <v>0</v>
          </cell>
          <cell r="AX17">
            <v>0</v>
          </cell>
          <cell r="AY17">
            <v>5.5</v>
          </cell>
          <cell r="AZ17">
            <v>5.5</v>
          </cell>
          <cell r="BA17">
            <v>5.5</v>
          </cell>
          <cell r="BB17">
            <v>5.5</v>
          </cell>
          <cell r="BC17">
            <v>5.5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75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</row>
        <row r="18">
          <cell r="A18">
            <v>10</v>
          </cell>
          <cell r="B18" t="str">
            <v>C055</v>
          </cell>
          <cell r="C18" t="str">
            <v>ELIYATI</v>
          </cell>
          <cell r="D18">
            <v>3</v>
          </cell>
          <cell r="E18">
            <v>3</v>
          </cell>
          <cell r="F18">
            <v>3</v>
          </cell>
          <cell r="G18">
            <v>3</v>
          </cell>
          <cell r="H18">
            <v>3</v>
          </cell>
          <cell r="L18" t="str">
            <v>ABS</v>
          </cell>
          <cell r="M18">
            <v>2</v>
          </cell>
          <cell r="N18">
            <v>2</v>
          </cell>
          <cell r="O18">
            <v>3</v>
          </cell>
          <cell r="R18">
            <v>3</v>
          </cell>
          <cell r="S18">
            <v>3</v>
          </cell>
          <cell r="T18">
            <v>3</v>
          </cell>
          <cell r="U18">
            <v>3</v>
          </cell>
          <cell r="V18" t="str">
            <v>ABS</v>
          </cell>
          <cell r="Y18">
            <v>3</v>
          </cell>
          <cell r="Z18">
            <v>3</v>
          </cell>
          <cell r="AA18">
            <v>0</v>
          </cell>
          <cell r="AC18">
            <v>3</v>
          </cell>
          <cell r="AG18">
            <v>3</v>
          </cell>
          <cell r="AH18">
            <v>3</v>
          </cell>
          <cell r="AI18">
            <v>34</v>
          </cell>
          <cell r="AK18">
            <v>5.5</v>
          </cell>
          <cell r="AL18">
            <v>5.5</v>
          </cell>
          <cell r="AM18">
            <v>5.5</v>
          </cell>
          <cell r="AN18">
            <v>5.5</v>
          </cell>
          <cell r="AO18">
            <v>5.5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3.5</v>
          </cell>
          <cell r="AU18">
            <v>3.5</v>
          </cell>
          <cell r="AV18">
            <v>5.5</v>
          </cell>
          <cell r="AW18">
            <v>0</v>
          </cell>
          <cell r="AX18">
            <v>0</v>
          </cell>
          <cell r="AY18">
            <v>5.5</v>
          </cell>
          <cell r="AZ18">
            <v>5.5</v>
          </cell>
          <cell r="BA18">
            <v>5.5</v>
          </cell>
          <cell r="BB18">
            <v>5.5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62</v>
          </cell>
          <cell r="BR18">
            <v>2</v>
          </cell>
          <cell r="BS18">
            <v>0</v>
          </cell>
          <cell r="BT18">
            <v>0</v>
          </cell>
          <cell r="BU18">
            <v>0</v>
          </cell>
          <cell r="BV18">
            <v>2</v>
          </cell>
          <cell r="BX18">
            <v>0</v>
          </cell>
          <cell r="BY18">
            <v>0</v>
          </cell>
          <cell r="BZ18">
            <v>0</v>
          </cell>
          <cell r="CA18">
            <v>2</v>
          </cell>
        </row>
        <row r="19">
          <cell r="A19">
            <v>11</v>
          </cell>
          <cell r="B19" t="str">
            <v>C056</v>
          </cell>
          <cell r="C19" t="str">
            <v>MARIA MAGDALENA SIMANJUNTAK</v>
          </cell>
          <cell r="D19">
            <v>3</v>
          </cell>
          <cell r="E19">
            <v>3</v>
          </cell>
          <cell r="F19">
            <v>3</v>
          </cell>
          <cell r="G19">
            <v>3</v>
          </cell>
          <cell r="H19">
            <v>3</v>
          </cell>
          <cell r="L19">
            <v>3</v>
          </cell>
          <cell r="M19" t="str">
            <v>ABS</v>
          </cell>
          <cell r="N19">
            <v>2</v>
          </cell>
          <cell r="O19">
            <v>3</v>
          </cell>
          <cell r="R19">
            <v>3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  <cell r="Y19" t="str">
            <v>MC</v>
          </cell>
          <cell r="Z19">
            <v>3</v>
          </cell>
          <cell r="AA19">
            <v>0</v>
          </cell>
          <cell r="AC19">
            <v>3</v>
          </cell>
          <cell r="AG19">
            <v>3</v>
          </cell>
          <cell r="AH19" t="str">
            <v>ABS</v>
          </cell>
          <cell r="AI19">
            <v>38</v>
          </cell>
          <cell r="AK19">
            <v>5.5</v>
          </cell>
          <cell r="AL19">
            <v>5.5</v>
          </cell>
          <cell r="AM19">
            <v>5.5</v>
          </cell>
          <cell r="AN19">
            <v>5.5</v>
          </cell>
          <cell r="AO19">
            <v>5.5</v>
          </cell>
          <cell r="AP19">
            <v>0</v>
          </cell>
          <cell r="AQ19">
            <v>0</v>
          </cell>
          <cell r="AR19">
            <v>0</v>
          </cell>
          <cell r="AS19">
            <v>5.5</v>
          </cell>
          <cell r="AT19">
            <v>0</v>
          </cell>
          <cell r="AU19">
            <v>3.5</v>
          </cell>
          <cell r="AV19">
            <v>5.5</v>
          </cell>
          <cell r="AW19">
            <v>0</v>
          </cell>
          <cell r="AX19">
            <v>0</v>
          </cell>
          <cell r="AY19">
            <v>5.5</v>
          </cell>
          <cell r="AZ19">
            <v>5.5</v>
          </cell>
          <cell r="BA19">
            <v>5.5</v>
          </cell>
          <cell r="BB19">
            <v>5.5</v>
          </cell>
          <cell r="BC19">
            <v>5.5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69.5</v>
          </cell>
          <cell r="BR19">
            <v>1</v>
          </cell>
          <cell r="BS19">
            <v>0</v>
          </cell>
          <cell r="BT19">
            <v>0</v>
          </cell>
          <cell r="BU19">
            <v>0</v>
          </cell>
          <cell r="BV19">
            <v>1</v>
          </cell>
          <cell r="BX19">
            <v>0</v>
          </cell>
          <cell r="BY19">
            <v>0</v>
          </cell>
          <cell r="BZ19">
            <v>0</v>
          </cell>
          <cell r="CA19">
            <v>1</v>
          </cell>
        </row>
        <row r="20">
          <cell r="A20">
            <v>12</v>
          </cell>
          <cell r="B20" t="str">
            <v>C057</v>
          </cell>
          <cell r="C20" t="str">
            <v>NOPA</v>
          </cell>
          <cell r="D20">
            <v>3</v>
          </cell>
          <cell r="E20">
            <v>3</v>
          </cell>
          <cell r="F20" t="str">
            <v>ABS</v>
          </cell>
          <cell r="G20">
            <v>3</v>
          </cell>
          <cell r="H20">
            <v>3</v>
          </cell>
          <cell r="I20" t="str">
            <v>ABS</v>
          </cell>
          <cell r="L20" t="str">
            <v>ABS</v>
          </cell>
          <cell r="M20">
            <v>2</v>
          </cell>
          <cell r="N20" t="str">
            <v>ABS</v>
          </cell>
          <cell r="O20" t="str">
            <v>ABS</v>
          </cell>
          <cell r="P20" t="str">
            <v>ABS</v>
          </cell>
          <cell r="Q20" t="str">
            <v>ABS</v>
          </cell>
          <cell r="R20" t="str">
            <v>ABS</v>
          </cell>
          <cell r="S20" t="str">
            <v>ABS</v>
          </cell>
          <cell r="T20" t="str">
            <v>ABS</v>
          </cell>
          <cell r="U20" t="str">
            <v>ABS</v>
          </cell>
          <cell r="V20" t="str">
            <v>ABS</v>
          </cell>
          <cell r="W20" t="str">
            <v>ABS</v>
          </cell>
          <cell r="X20" t="str">
            <v>ABS</v>
          </cell>
          <cell r="Y20" t="str">
            <v>ABS</v>
          </cell>
          <cell r="Z20" t="str">
            <v>ABS</v>
          </cell>
          <cell r="AA20" t="str">
            <v>ABS</v>
          </cell>
          <cell r="AB20" t="str">
            <v>ABS</v>
          </cell>
          <cell r="AC20" t="str">
            <v>ABS</v>
          </cell>
          <cell r="AD20" t="str">
            <v>ABS</v>
          </cell>
          <cell r="AE20" t="str">
            <v>ABS</v>
          </cell>
          <cell r="AF20" t="str">
            <v>ABS</v>
          </cell>
          <cell r="AG20" t="str">
            <v>ABS</v>
          </cell>
          <cell r="AH20" t="str">
            <v>ABS</v>
          </cell>
          <cell r="AI20">
            <v>14</v>
          </cell>
          <cell r="AK20">
            <v>5.5</v>
          </cell>
          <cell r="AL20">
            <v>5.5</v>
          </cell>
          <cell r="AM20">
            <v>0</v>
          </cell>
          <cell r="AN20">
            <v>5.5</v>
          </cell>
          <cell r="AO20">
            <v>5.5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3.5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25.5</v>
          </cell>
          <cell r="BR20">
            <v>24</v>
          </cell>
          <cell r="BS20">
            <v>0</v>
          </cell>
          <cell r="BT20">
            <v>0</v>
          </cell>
          <cell r="BU20">
            <v>0</v>
          </cell>
          <cell r="BV20">
            <v>24</v>
          </cell>
          <cell r="BX20">
            <v>0</v>
          </cell>
          <cell r="BY20">
            <v>0</v>
          </cell>
          <cell r="BZ20">
            <v>0</v>
          </cell>
          <cell r="CA20">
            <v>24</v>
          </cell>
        </row>
        <row r="21">
          <cell r="A21">
            <v>13</v>
          </cell>
          <cell r="B21" t="str">
            <v>C058</v>
          </cell>
          <cell r="C21" t="str">
            <v>RESMAWATI PURBA</v>
          </cell>
          <cell r="D21">
            <v>3</v>
          </cell>
          <cell r="E21">
            <v>3</v>
          </cell>
          <cell r="F21">
            <v>3</v>
          </cell>
          <cell r="G21">
            <v>3</v>
          </cell>
          <cell r="H21">
            <v>3</v>
          </cell>
          <cell r="L21">
            <v>3</v>
          </cell>
          <cell r="M21">
            <v>2</v>
          </cell>
          <cell r="N21">
            <v>2</v>
          </cell>
          <cell r="O21" t="str">
            <v>ABS1/2</v>
          </cell>
          <cell r="R21">
            <v>3</v>
          </cell>
          <cell r="S21">
            <v>3</v>
          </cell>
          <cell r="T21">
            <v>3</v>
          </cell>
          <cell r="U21">
            <v>3</v>
          </cell>
          <cell r="V21">
            <v>3</v>
          </cell>
          <cell r="Y21">
            <v>3</v>
          </cell>
          <cell r="Z21">
            <v>3</v>
          </cell>
          <cell r="AA21">
            <v>0</v>
          </cell>
          <cell r="AC21">
            <v>3</v>
          </cell>
          <cell r="AG21">
            <v>3</v>
          </cell>
          <cell r="AH21">
            <v>0</v>
          </cell>
          <cell r="AI21">
            <v>37</v>
          </cell>
          <cell r="AK21">
            <v>5.5</v>
          </cell>
          <cell r="AL21">
            <v>5.5</v>
          </cell>
          <cell r="AM21">
            <v>5.5</v>
          </cell>
          <cell r="AN21">
            <v>5.5</v>
          </cell>
          <cell r="AO21">
            <v>5.5</v>
          </cell>
          <cell r="AP21">
            <v>0</v>
          </cell>
          <cell r="AQ21">
            <v>0</v>
          </cell>
          <cell r="AR21">
            <v>0</v>
          </cell>
          <cell r="AS21">
            <v>5.5</v>
          </cell>
          <cell r="AT21">
            <v>3.5</v>
          </cell>
          <cell r="AU21">
            <v>3.5</v>
          </cell>
          <cell r="AV21">
            <v>0</v>
          </cell>
          <cell r="AW21">
            <v>0</v>
          </cell>
          <cell r="AX21">
            <v>0</v>
          </cell>
          <cell r="AY21">
            <v>5.5</v>
          </cell>
          <cell r="AZ21">
            <v>5.5</v>
          </cell>
          <cell r="BA21">
            <v>5.5</v>
          </cell>
          <cell r="BB21">
            <v>5.5</v>
          </cell>
          <cell r="BC21">
            <v>5.5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67.5</v>
          </cell>
          <cell r="BR21">
            <v>0</v>
          </cell>
          <cell r="BS21">
            <v>0.5</v>
          </cell>
          <cell r="BT21">
            <v>0</v>
          </cell>
          <cell r="BU21">
            <v>0</v>
          </cell>
          <cell r="BV21">
            <v>0.5</v>
          </cell>
          <cell r="BX21">
            <v>0</v>
          </cell>
          <cell r="BY21">
            <v>0</v>
          </cell>
          <cell r="BZ21">
            <v>0</v>
          </cell>
          <cell r="CA21">
            <v>0.5</v>
          </cell>
        </row>
        <row r="22">
          <cell r="A22">
            <v>14</v>
          </cell>
          <cell r="B22" t="str">
            <v>C060</v>
          </cell>
          <cell r="C22" t="str">
            <v>JELINA PASARIBU</v>
          </cell>
          <cell r="D22">
            <v>3</v>
          </cell>
          <cell r="E22">
            <v>3</v>
          </cell>
          <cell r="F22">
            <v>3</v>
          </cell>
          <cell r="G22">
            <v>3</v>
          </cell>
          <cell r="H22" t="str">
            <v>ABS1/2</v>
          </cell>
          <cell r="I22" t="str">
            <v>ABS</v>
          </cell>
          <cell r="L22">
            <v>3</v>
          </cell>
          <cell r="M22">
            <v>1</v>
          </cell>
          <cell r="N22">
            <v>0</v>
          </cell>
          <cell r="O22">
            <v>3</v>
          </cell>
          <cell r="R22">
            <v>3</v>
          </cell>
          <cell r="S22">
            <v>3</v>
          </cell>
          <cell r="T22" t="str">
            <v>ABS</v>
          </cell>
          <cell r="U22">
            <v>3</v>
          </cell>
          <cell r="V22">
            <v>3</v>
          </cell>
          <cell r="Y22">
            <v>3</v>
          </cell>
          <cell r="Z22">
            <v>3</v>
          </cell>
          <cell r="AA22">
            <v>0</v>
          </cell>
          <cell r="AC22" t="str">
            <v>ABS</v>
          </cell>
          <cell r="AD22" t="str">
            <v>ABS</v>
          </cell>
          <cell r="AE22" t="str">
            <v>ABS</v>
          </cell>
          <cell r="AF22" t="str">
            <v>ABS</v>
          </cell>
          <cell r="AG22" t="str">
            <v>ABS</v>
          </cell>
          <cell r="AH22" t="str">
            <v>ABS</v>
          </cell>
          <cell r="AI22">
            <v>31</v>
          </cell>
          <cell r="AK22">
            <v>5.5</v>
          </cell>
          <cell r="AL22">
            <v>5.5</v>
          </cell>
          <cell r="AM22">
            <v>5.5</v>
          </cell>
          <cell r="AN22">
            <v>5.5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5.5</v>
          </cell>
          <cell r="AT22">
            <v>1.5</v>
          </cell>
          <cell r="AU22">
            <v>0</v>
          </cell>
          <cell r="AV22">
            <v>5.5</v>
          </cell>
          <cell r="AW22">
            <v>0</v>
          </cell>
          <cell r="AX22">
            <v>0</v>
          </cell>
          <cell r="AY22">
            <v>5.5</v>
          </cell>
          <cell r="AZ22">
            <v>5.5</v>
          </cell>
          <cell r="BA22">
            <v>0</v>
          </cell>
          <cell r="BB22">
            <v>5.5</v>
          </cell>
          <cell r="BC22">
            <v>5.5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56.5</v>
          </cell>
          <cell r="BR22">
            <v>2</v>
          </cell>
          <cell r="BS22">
            <v>0.5</v>
          </cell>
          <cell r="BT22">
            <v>0</v>
          </cell>
          <cell r="BU22">
            <v>0</v>
          </cell>
          <cell r="BV22">
            <v>2.5</v>
          </cell>
          <cell r="BX22">
            <v>0</v>
          </cell>
          <cell r="BY22">
            <v>0</v>
          </cell>
          <cell r="BZ22">
            <v>0</v>
          </cell>
          <cell r="CA22">
            <v>2.5</v>
          </cell>
        </row>
        <row r="23">
          <cell r="A23">
            <v>15</v>
          </cell>
          <cell r="B23" t="str">
            <v>C061</v>
          </cell>
          <cell r="C23" t="str">
            <v>NURLAILI</v>
          </cell>
          <cell r="D23">
            <v>3</v>
          </cell>
          <cell r="E23">
            <v>3</v>
          </cell>
          <cell r="F23">
            <v>3</v>
          </cell>
          <cell r="G23">
            <v>3</v>
          </cell>
          <cell r="H23">
            <v>3</v>
          </cell>
          <cell r="L23">
            <v>3</v>
          </cell>
          <cell r="M23">
            <v>3</v>
          </cell>
          <cell r="N23" t="str">
            <v>ABS</v>
          </cell>
          <cell r="O23">
            <v>3</v>
          </cell>
          <cell r="R23">
            <v>3</v>
          </cell>
          <cell r="S23">
            <v>3</v>
          </cell>
          <cell r="T23">
            <v>3</v>
          </cell>
          <cell r="U23">
            <v>3</v>
          </cell>
          <cell r="V23">
            <v>3</v>
          </cell>
          <cell r="Y23">
            <v>3</v>
          </cell>
          <cell r="Z23">
            <v>3</v>
          </cell>
          <cell r="AA23">
            <v>0</v>
          </cell>
          <cell r="AC23">
            <v>3</v>
          </cell>
          <cell r="AG23">
            <v>3</v>
          </cell>
          <cell r="AH23">
            <v>3</v>
          </cell>
          <cell r="AI23">
            <v>39</v>
          </cell>
          <cell r="AK23">
            <v>5.5</v>
          </cell>
          <cell r="AL23">
            <v>5.5</v>
          </cell>
          <cell r="AM23">
            <v>5.5</v>
          </cell>
          <cell r="AN23">
            <v>5.5</v>
          </cell>
          <cell r="AO23">
            <v>5.5</v>
          </cell>
          <cell r="AP23">
            <v>0</v>
          </cell>
          <cell r="AQ23">
            <v>0</v>
          </cell>
          <cell r="AR23">
            <v>0</v>
          </cell>
          <cell r="AS23">
            <v>5.5</v>
          </cell>
          <cell r="AT23">
            <v>5.5</v>
          </cell>
          <cell r="AU23">
            <v>0</v>
          </cell>
          <cell r="AV23">
            <v>5.5</v>
          </cell>
          <cell r="AW23">
            <v>0</v>
          </cell>
          <cell r="AX23">
            <v>0</v>
          </cell>
          <cell r="AY23">
            <v>5.5</v>
          </cell>
          <cell r="AZ23">
            <v>5.5</v>
          </cell>
          <cell r="BA23">
            <v>5.5</v>
          </cell>
          <cell r="BB23">
            <v>5.5</v>
          </cell>
          <cell r="BC23">
            <v>5.5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71.5</v>
          </cell>
          <cell r="BR23">
            <v>1</v>
          </cell>
          <cell r="BS23">
            <v>0</v>
          </cell>
          <cell r="BT23">
            <v>0</v>
          </cell>
          <cell r="BU23">
            <v>0</v>
          </cell>
          <cell r="BV23">
            <v>1</v>
          </cell>
          <cell r="BX23">
            <v>0</v>
          </cell>
          <cell r="BY23">
            <v>0</v>
          </cell>
          <cell r="BZ23">
            <v>0</v>
          </cell>
          <cell r="CA23">
            <v>1</v>
          </cell>
        </row>
        <row r="24">
          <cell r="A24">
            <v>16</v>
          </cell>
          <cell r="B24" t="str">
            <v>C062</v>
          </cell>
          <cell r="C24" t="str">
            <v>DARTI PUJI KURNIASARI</v>
          </cell>
          <cell r="D24">
            <v>3</v>
          </cell>
          <cell r="E24">
            <v>3</v>
          </cell>
          <cell r="F24">
            <v>3</v>
          </cell>
          <cell r="G24">
            <v>3</v>
          </cell>
          <cell r="H24" t="str">
            <v>ABS1/2</v>
          </cell>
          <cell r="L24">
            <v>3</v>
          </cell>
          <cell r="M24">
            <v>3</v>
          </cell>
          <cell r="N24">
            <v>3</v>
          </cell>
          <cell r="O24">
            <v>3</v>
          </cell>
          <cell r="R24">
            <v>3</v>
          </cell>
          <cell r="S24">
            <v>3</v>
          </cell>
          <cell r="T24">
            <v>3</v>
          </cell>
          <cell r="U24">
            <v>3</v>
          </cell>
          <cell r="V24">
            <v>3</v>
          </cell>
          <cell r="Y24">
            <v>3</v>
          </cell>
          <cell r="Z24">
            <v>3</v>
          </cell>
          <cell r="AA24">
            <v>0</v>
          </cell>
          <cell r="AC24" t="str">
            <v>ABS</v>
          </cell>
          <cell r="AD24" t="str">
            <v>ABS</v>
          </cell>
          <cell r="AG24">
            <v>3</v>
          </cell>
          <cell r="AH24">
            <v>0</v>
          </cell>
          <cell r="AI24">
            <v>39</v>
          </cell>
          <cell r="AK24">
            <v>5.5</v>
          </cell>
          <cell r="AL24">
            <v>5.5</v>
          </cell>
          <cell r="AM24">
            <v>5.5</v>
          </cell>
          <cell r="AN24">
            <v>5.5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5.5</v>
          </cell>
          <cell r="AT24">
            <v>5.5</v>
          </cell>
          <cell r="AU24">
            <v>5.5</v>
          </cell>
          <cell r="AV24">
            <v>5.5</v>
          </cell>
          <cell r="AW24">
            <v>0</v>
          </cell>
          <cell r="AX24">
            <v>0</v>
          </cell>
          <cell r="AY24">
            <v>5.5</v>
          </cell>
          <cell r="AZ24">
            <v>5.5</v>
          </cell>
          <cell r="BA24">
            <v>5.5</v>
          </cell>
          <cell r="BB24">
            <v>5.5</v>
          </cell>
          <cell r="BC24">
            <v>5.5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71.5</v>
          </cell>
          <cell r="BR24">
            <v>0</v>
          </cell>
          <cell r="BS24">
            <v>0.5</v>
          </cell>
          <cell r="BT24">
            <v>0</v>
          </cell>
          <cell r="BU24">
            <v>0</v>
          </cell>
          <cell r="BV24">
            <v>0.5</v>
          </cell>
          <cell r="BX24">
            <v>0</v>
          </cell>
          <cell r="BY24">
            <v>0</v>
          </cell>
          <cell r="BZ24">
            <v>0</v>
          </cell>
          <cell r="CA24">
            <v>0.5</v>
          </cell>
        </row>
        <row r="25">
          <cell r="A25">
            <v>17</v>
          </cell>
          <cell r="B25" t="str">
            <v>C065</v>
          </cell>
          <cell r="C25" t="str">
            <v>MARYANAWATY AZIZ</v>
          </cell>
          <cell r="D25">
            <v>3</v>
          </cell>
          <cell r="E25">
            <v>3</v>
          </cell>
          <cell r="F25">
            <v>3</v>
          </cell>
          <cell r="G25">
            <v>3</v>
          </cell>
          <cell r="H25" t="str">
            <v>ABS</v>
          </cell>
          <cell r="L25">
            <v>3</v>
          </cell>
          <cell r="M25">
            <v>3</v>
          </cell>
          <cell r="N25">
            <v>3</v>
          </cell>
          <cell r="O25">
            <v>3</v>
          </cell>
          <cell r="R25">
            <v>3</v>
          </cell>
          <cell r="S25">
            <v>3</v>
          </cell>
          <cell r="T25">
            <v>3</v>
          </cell>
          <cell r="U25">
            <v>3</v>
          </cell>
          <cell r="V25">
            <v>0</v>
          </cell>
          <cell r="Y25">
            <v>3</v>
          </cell>
          <cell r="Z25">
            <v>3</v>
          </cell>
          <cell r="AA25">
            <v>0</v>
          </cell>
          <cell r="AC25">
            <v>3</v>
          </cell>
          <cell r="AE25" t="str">
            <v>ABS</v>
          </cell>
          <cell r="AF25" t="str">
            <v>ABS</v>
          </cell>
          <cell r="AG25" t="str">
            <v>ABS</v>
          </cell>
          <cell r="AH25" t="str">
            <v>ABS</v>
          </cell>
          <cell r="AI25">
            <v>36</v>
          </cell>
          <cell r="AK25">
            <v>5.5</v>
          </cell>
          <cell r="AL25">
            <v>5.5</v>
          </cell>
          <cell r="AM25">
            <v>5.5</v>
          </cell>
          <cell r="AN25">
            <v>5.5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5.5</v>
          </cell>
          <cell r="AT25">
            <v>5.5</v>
          </cell>
          <cell r="AU25">
            <v>5.5</v>
          </cell>
          <cell r="AV25">
            <v>5.5</v>
          </cell>
          <cell r="AW25">
            <v>0</v>
          </cell>
          <cell r="AX25">
            <v>0</v>
          </cell>
          <cell r="AY25">
            <v>5.5</v>
          </cell>
          <cell r="AZ25">
            <v>5.5</v>
          </cell>
          <cell r="BA25">
            <v>5.5</v>
          </cell>
          <cell r="BB25">
            <v>5.5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66</v>
          </cell>
          <cell r="BR25">
            <v>1</v>
          </cell>
          <cell r="BS25">
            <v>0</v>
          </cell>
          <cell r="BT25">
            <v>0</v>
          </cell>
          <cell r="BU25">
            <v>0</v>
          </cell>
          <cell r="BV25">
            <v>1</v>
          </cell>
          <cell r="BX25">
            <v>0</v>
          </cell>
          <cell r="BY25">
            <v>0</v>
          </cell>
          <cell r="BZ25">
            <v>0</v>
          </cell>
          <cell r="CA25">
            <v>1</v>
          </cell>
        </row>
        <row r="26">
          <cell r="A26">
            <v>18</v>
          </cell>
          <cell r="B26" t="str">
            <v>C066</v>
          </cell>
          <cell r="C26" t="str">
            <v>SITTI RAMLAH</v>
          </cell>
          <cell r="D26">
            <v>3</v>
          </cell>
          <cell r="E26">
            <v>3</v>
          </cell>
          <cell r="F26">
            <v>3</v>
          </cell>
          <cell r="G26">
            <v>3</v>
          </cell>
          <cell r="H26">
            <v>3</v>
          </cell>
          <cell r="L26">
            <v>3</v>
          </cell>
          <cell r="M26">
            <v>3</v>
          </cell>
          <cell r="N26">
            <v>3</v>
          </cell>
          <cell r="O26">
            <v>3</v>
          </cell>
          <cell r="R26">
            <v>3</v>
          </cell>
          <cell r="S26">
            <v>3</v>
          </cell>
          <cell r="T26">
            <v>3</v>
          </cell>
          <cell r="U26">
            <v>3</v>
          </cell>
          <cell r="V26">
            <v>3</v>
          </cell>
          <cell r="Y26">
            <v>3</v>
          </cell>
          <cell r="Z26">
            <v>3</v>
          </cell>
          <cell r="AA26">
            <v>0</v>
          </cell>
          <cell r="AC26">
            <v>3</v>
          </cell>
          <cell r="AE26" t="str">
            <v>ABS</v>
          </cell>
          <cell r="AF26" t="str">
            <v>ABS</v>
          </cell>
          <cell r="AG26" t="str">
            <v>ABS</v>
          </cell>
          <cell r="AH26" t="str">
            <v>ABS</v>
          </cell>
          <cell r="AI26">
            <v>42</v>
          </cell>
          <cell r="AK26">
            <v>5.5</v>
          </cell>
          <cell r="AL26">
            <v>5.5</v>
          </cell>
          <cell r="AM26">
            <v>5.5</v>
          </cell>
          <cell r="AN26">
            <v>5.5</v>
          </cell>
          <cell r="AO26">
            <v>5.5</v>
          </cell>
          <cell r="AP26">
            <v>0</v>
          </cell>
          <cell r="AQ26">
            <v>0</v>
          </cell>
          <cell r="AR26">
            <v>0</v>
          </cell>
          <cell r="AS26">
            <v>5.5</v>
          </cell>
          <cell r="AT26">
            <v>5.5</v>
          </cell>
          <cell r="AU26">
            <v>5.5</v>
          </cell>
          <cell r="AV26">
            <v>5.5</v>
          </cell>
          <cell r="AW26">
            <v>0</v>
          </cell>
          <cell r="AX26">
            <v>0</v>
          </cell>
          <cell r="AY26">
            <v>5.5</v>
          </cell>
          <cell r="AZ26">
            <v>5.5</v>
          </cell>
          <cell r="BA26">
            <v>5.5</v>
          </cell>
          <cell r="BB26">
            <v>5.5</v>
          </cell>
          <cell r="BC26">
            <v>5.5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77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</row>
        <row r="27">
          <cell r="A27">
            <v>19</v>
          </cell>
          <cell r="B27" t="str">
            <v>C073</v>
          </cell>
          <cell r="C27" t="str">
            <v>LISBET NABABAN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L27">
            <v>3</v>
          </cell>
          <cell r="M27">
            <v>2</v>
          </cell>
          <cell r="N27">
            <v>2</v>
          </cell>
          <cell r="O27">
            <v>0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Y27">
            <v>3</v>
          </cell>
          <cell r="Z27">
            <v>3</v>
          </cell>
          <cell r="AA27" t="str">
            <v>ABS</v>
          </cell>
          <cell r="AC27">
            <v>3</v>
          </cell>
          <cell r="AE27" t="str">
            <v>ABS</v>
          </cell>
          <cell r="AF27" t="str">
            <v>ABS</v>
          </cell>
          <cell r="AG27" t="str">
            <v>ABS</v>
          </cell>
          <cell r="AH27" t="str">
            <v>ABS</v>
          </cell>
          <cell r="AI27">
            <v>37</v>
          </cell>
          <cell r="AK27">
            <v>5.5</v>
          </cell>
          <cell r="AL27">
            <v>5.5</v>
          </cell>
          <cell r="AM27">
            <v>5.5</v>
          </cell>
          <cell r="AN27">
            <v>5.5</v>
          </cell>
          <cell r="AO27">
            <v>5.5</v>
          </cell>
          <cell r="AP27">
            <v>0</v>
          </cell>
          <cell r="AQ27">
            <v>0</v>
          </cell>
          <cell r="AR27">
            <v>0</v>
          </cell>
          <cell r="AS27">
            <v>5.5</v>
          </cell>
          <cell r="AT27">
            <v>3.5</v>
          </cell>
          <cell r="AU27">
            <v>3.5</v>
          </cell>
          <cell r="AV27">
            <v>0</v>
          </cell>
          <cell r="AW27">
            <v>0</v>
          </cell>
          <cell r="AX27">
            <v>0</v>
          </cell>
          <cell r="AY27">
            <v>5.5</v>
          </cell>
          <cell r="AZ27">
            <v>5.5</v>
          </cell>
          <cell r="BA27">
            <v>5.5</v>
          </cell>
          <cell r="BB27">
            <v>5.5</v>
          </cell>
          <cell r="BC27">
            <v>5.5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67.5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</row>
        <row r="28">
          <cell r="A28">
            <v>20</v>
          </cell>
          <cell r="B28" t="str">
            <v>C079</v>
          </cell>
          <cell r="C28" t="str">
            <v>BERLIANA SATARIA SITUMORANG</v>
          </cell>
          <cell r="D28">
            <v>0</v>
          </cell>
          <cell r="E28">
            <v>3</v>
          </cell>
          <cell r="F28">
            <v>3</v>
          </cell>
          <cell r="G28">
            <v>3</v>
          </cell>
          <cell r="H28">
            <v>3</v>
          </cell>
          <cell r="L28" t="str">
            <v>ABS1/2</v>
          </cell>
          <cell r="M28" t="str">
            <v>ABS</v>
          </cell>
          <cell r="N28">
            <v>2</v>
          </cell>
          <cell r="O28">
            <v>3</v>
          </cell>
          <cell r="R28">
            <v>3</v>
          </cell>
          <cell r="S28">
            <v>3</v>
          </cell>
          <cell r="T28" t="str">
            <v>ABS</v>
          </cell>
          <cell r="U28">
            <v>3</v>
          </cell>
          <cell r="V28">
            <v>3</v>
          </cell>
          <cell r="Y28">
            <v>3</v>
          </cell>
          <cell r="Z28">
            <v>3</v>
          </cell>
          <cell r="AA28">
            <v>0</v>
          </cell>
          <cell r="AC28">
            <v>3</v>
          </cell>
          <cell r="AE28" t="str">
            <v>ABS</v>
          </cell>
          <cell r="AF28" t="str">
            <v>ABS</v>
          </cell>
          <cell r="AG28" t="str">
            <v>ABS</v>
          </cell>
          <cell r="AH28" t="str">
            <v>ABS</v>
          </cell>
          <cell r="AI28">
            <v>29</v>
          </cell>
          <cell r="AK28">
            <v>0</v>
          </cell>
          <cell r="AL28">
            <v>5.5</v>
          </cell>
          <cell r="AM28">
            <v>5.5</v>
          </cell>
          <cell r="AN28">
            <v>5.5</v>
          </cell>
          <cell r="AO28">
            <v>5.5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3.5</v>
          </cell>
          <cell r="AV28">
            <v>5.5</v>
          </cell>
          <cell r="AW28">
            <v>0</v>
          </cell>
          <cell r="AX28">
            <v>0</v>
          </cell>
          <cell r="AY28">
            <v>5.5</v>
          </cell>
          <cell r="AZ28">
            <v>5.5</v>
          </cell>
          <cell r="BA28">
            <v>0</v>
          </cell>
          <cell r="BB28">
            <v>5.5</v>
          </cell>
          <cell r="BC28">
            <v>5.5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53</v>
          </cell>
          <cell r="BR28">
            <v>2</v>
          </cell>
          <cell r="BS28">
            <v>0.5</v>
          </cell>
          <cell r="BT28">
            <v>0</v>
          </cell>
          <cell r="BU28">
            <v>0</v>
          </cell>
          <cell r="BV28">
            <v>2.5</v>
          </cell>
          <cell r="BX28">
            <v>0</v>
          </cell>
          <cell r="BY28">
            <v>0</v>
          </cell>
          <cell r="BZ28">
            <v>0</v>
          </cell>
          <cell r="CA28">
            <v>2.5</v>
          </cell>
        </row>
        <row r="29">
          <cell r="A29">
            <v>21</v>
          </cell>
          <cell r="B29" t="str">
            <v>C080</v>
          </cell>
          <cell r="C29" t="str">
            <v>SARINA PASARIBU</v>
          </cell>
          <cell r="D29">
            <v>0</v>
          </cell>
          <cell r="E29">
            <v>3</v>
          </cell>
          <cell r="F29">
            <v>3</v>
          </cell>
          <cell r="G29">
            <v>3</v>
          </cell>
          <cell r="H29">
            <v>3</v>
          </cell>
          <cell r="L29">
            <v>3</v>
          </cell>
          <cell r="M29">
            <v>2</v>
          </cell>
          <cell r="N29">
            <v>2</v>
          </cell>
          <cell r="O29">
            <v>3</v>
          </cell>
          <cell r="R29">
            <v>3</v>
          </cell>
          <cell r="S29">
            <v>3</v>
          </cell>
          <cell r="T29">
            <v>3</v>
          </cell>
          <cell r="U29">
            <v>3</v>
          </cell>
          <cell r="V29">
            <v>3</v>
          </cell>
          <cell r="Y29">
            <v>3</v>
          </cell>
          <cell r="Z29">
            <v>3</v>
          </cell>
          <cell r="AA29" t="str">
            <v>ABS</v>
          </cell>
          <cell r="AC29">
            <v>3</v>
          </cell>
          <cell r="AE29" t="str">
            <v>ABS</v>
          </cell>
          <cell r="AF29" t="str">
            <v>ABS</v>
          </cell>
          <cell r="AG29" t="str">
            <v>ABS</v>
          </cell>
          <cell r="AH29" t="str">
            <v>ABS</v>
          </cell>
          <cell r="AI29">
            <v>37</v>
          </cell>
          <cell r="AK29">
            <v>0</v>
          </cell>
          <cell r="AL29">
            <v>5.5</v>
          </cell>
          <cell r="AM29">
            <v>5.5</v>
          </cell>
          <cell r="AN29">
            <v>5.5</v>
          </cell>
          <cell r="AO29">
            <v>5.5</v>
          </cell>
          <cell r="AP29">
            <v>0</v>
          </cell>
          <cell r="AQ29">
            <v>0</v>
          </cell>
          <cell r="AR29">
            <v>0</v>
          </cell>
          <cell r="AS29">
            <v>5.5</v>
          </cell>
          <cell r="AT29">
            <v>3.5</v>
          </cell>
          <cell r="AU29">
            <v>3.5</v>
          </cell>
          <cell r="AV29">
            <v>5.5</v>
          </cell>
          <cell r="AW29">
            <v>0</v>
          </cell>
          <cell r="AX29">
            <v>0</v>
          </cell>
          <cell r="AY29">
            <v>5.5</v>
          </cell>
          <cell r="AZ29">
            <v>5.5</v>
          </cell>
          <cell r="BA29">
            <v>5.5</v>
          </cell>
          <cell r="BB29">
            <v>5.5</v>
          </cell>
          <cell r="BC29">
            <v>5.5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67.5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</row>
        <row r="30">
          <cell r="A30">
            <v>22</v>
          </cell>
          <cell r="B30" t="str">
            <v>C081</v>
          </cell>
          <cell r="C30" t="str">
            <v>ROSIAN SIBARANI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3</v>
          </cell>
          <cell r="L30">
            <v>3</v>
          </cell>
          <cell r="M30">
            <v>2</v>
          </cell>
          <cell r="N30">
            <v>2</v>
          </cell>
          <cell r="O30">
            <v>3</v>
          </cell>
          <cell r="R30">
            <v>3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Y30">
            <v>3</v>
          </cell>
          <cell r="Z30">
            <v>3</v>
          </cell>
          <cell r="AA30" t="str">
            <v>ABS</v>
          </cell>
          <cell r="AC30">
            <v>3</v>
          </cell>
          <cell r="AE30" t="str">
            <v>ABS</v>
          </cell>
          <cell r="AF30" t="str">
            <v>ABS</v>
          </cell>
          <cell r="AG30" t="str">
            <v>ABS</v>
          </cell>
          <cell r="AH30" t="str">
            <v>ABS</v>
          </cell>
          <cell r="AI30">
            <v>37</v>
          </cell>
          <cell r="AK30">
            <v>0</v>
          </cell>
          <cell r="AL30">
            <v>5.5</v>
          </cell>
          <cell r="AM30">
            <v>5.5</v>
          </cell>
          <cell r="AN30">
            <v>5.5</v>
          </cell>
          <cell r="AO30">
            <v>5.5</v>
          </cell>
          <cell r="AP30">
            <v>0</v>
          </cell>
          <cell r="AQ30">
            <v>0</v>
          </cell>
          <cell r="AR30">
            <v>0</v>
          </cell>
          <cell r="AS30">
            <v>5.5</v>
          </cell>
          <cell r="AT30">
            <v>3.5</v>
          </cell>
          <cell r="AU30">
            <v>3.5</v>
          </cell>
          <cell r="AV30">
            <v>5.5</v>
          </cell>
          <cell r="AW30">
            <v>0</v>
          </cell>
          <cell r="AX30">
            <v>0</v>
          </cell>
          <cell r="AY30">
            <v>5.5</v>
          </cell>
          <cell r="AZ30">
            <v>5.5</v>
          </cell>
          <cell r="BA30">
            <v>5.5</v>
          </cell>
          <cell r="BB30">
            <v>5.5</v>
          </cell>
          <cell r="BC30">
            <v>5.5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67.5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</row>
        <row r="31">
          <cell r="A31">
            <v>23</v>
          </cell>
          <cell r="B31" t="str">
            <v>C083</v>
          </cell>
          <cell r="C31" t="str">
            <v>RANI OKTARIA</v>
          </cell>
          <cell r="D31">
            <v>3</v>
          </cell>
          <cell r="E31">
            <v>3</v>
          </cell>
          <cell r="F31">
            <v>3</v>
          </cell>
          <cell r="G31">
            <v>3</v>
          </cell>
          <cell r="H31">
            <v>3</v>
          </cell>
          <cell r="L31">
            <v>3</v>
          </cell>
          <cell r="M31" t="str">
            <v>ABS</v>
          </cell>
          <cell r="N31">
            <v>3</v>
          </cell>
          <cell r="O31">
            <v>3</v>
          </cell>
          <cell r="R31">
            <v>3</v>
          </cell>
          <cell r="S31">
            <v>3</v>
          </cell>
          <cell r="T31">
            <v>3</v>
          </cell>
          <cell r="U31">
            <v>3</v>
          </cell>
          <cell r="V31">
            <v>0</v>
          </cell>
          <cell r="Y31">
            <v>3</v>
          </cell>
          <cell r="Z31">
            <v>3</v>
          </cell>
          <cell r="AA31">
            <v>0</v>
          </cell>
          <cell r="AC31">
            <v>3</v>
          </cell>
          <cell r="AD31" t="str">
            <v>ABS</v>
          </cell>
          <cell r="AE31" t="str">
            <v>ABS</v>
          </cell>
          <cell r="AF31" t="str">
            <v>ABS</v>
          </cell>
          <cell r="AG31" t="str">
            <v>ABS</v>
          </cell>
          <cell r="AH31" t="str">
            <v>ABS</v>
          </cell>
          <cell r="AI31">
            <v>36</v>
          </cell>
          <cell r="AK31">
            <v>5.5</v>
          </cell>
          <cell r="AL31">
            <v>5.5</v>
          </cell>
          <cell r="AM31">
            <v>5.5</v>
          </cell>
          <cell r="AN31">
            <v>5.5</v>
          </cell>
          <cell r="AO31">
            <v>5.5</v>
          </cell>
          <cell r="AP31">
            <v>0</v>
          </cell>
          <cell r="AQ31">
            <v>0</v>
          </cell>
          <cell r="AR31">
            <v>0</v>
          </cell>
          <cell r="AS31">
            <v>5.5</v>
          </cell>
          <cell r="AT31">
            <v>0</v>
          </cell>
          <cell r="AU31">
            <v>5.5</v>
          </cell>
          <cell r="AV31">
            <v>5.5</v>
          </cell>
          <cell r="AW31">
            <v>0</v>
          </cell>
          <cell r="AX31">
            <v>0</v>
          </cell>
          <cell r="AY31">
            <v>5.5</v>
          </cell>
          <cell r="AZ31">
            <v>5.5</v>
          </cell>
          <cell r="BA31">
            <v>5.5</v>
          </cell>
          <cell r="BB31">
            <v>5.5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66</v>
          </cell>
          <cell r="BR31">
            <v>1</v>
          </cell>
          <cell r="BS31">
            <v>0</v>
          </cell>
          <cell r="BT31">
            <v>0</v>
          </cell>
          <cell r="BU31">
            <v>0</v>
          </cell>
          <cell r="BV31">
            <v>1</v>
          </cell>
          <cell r="BX31">
            <v>0</v>
          </cell>
          <cell r="BY31">
            <v>0</v>
          </cell>
          <cell r="BZ31">
            <v>0</v>
          </cell>
          <cell r="CA31">
            <v>1</v>
          </cell>
        </row>
        <row r="32">
          <cell r="A32">
            <v>24</v>
          </cell>
          <cell r="B32" t="str">
            <v>C088</v>
          </cell>
          <cell r="C32" t="str">
            <v>SANTI GUSNELI</v>
          </cell>
          <cell r="D32">
            <v>3</v>
          </cell>
          <cell r="E32" t="str">
            <v>ABS</v>
          </cell>
          <cell r="F32">
            <v>3</v>
          </cell>
          <cell r="G32">
            <v>2</v>
          </cell>
          <cell r="H32">
            <v>0</v>
          </cell>
          <cell r="L32">
            <v>0</v>
          </cell>
          <cell r="M32" t="str">
            <v>ABS</v>
          </cell>
          <cell r="N32">
            <v>2</v>
          </cell>
          <cell r="O32">
            <v>2</v>
          </cell>
          <cell r="R32">
            <v>2</v>
          </cell>
          <cell r="S32">
            <v>2</v>
          </cell>
          <cell r="T32">
            <v>0</v>
          </cell>
          <cell r="U32">
            <v>0</v>
          </cell>
          <cell r="V32">
            <v>2</v>
          </cell>
          <cell r="Y32">
            <v>2</v>
          </cell>
          <cell r="Z32">
            <v>0</v>
          </cell>
          <cell r="AA32">
            <v>0</v>
          </cell>
          <cell r="AC32">
            <v>0</v>
          </cell>
          <cell r="AG32">
            <v>3</v>
          </cell>
          <cell r="AH32">
            <v>3</v>
          </cell>
          <cell r="AI32">
            <v>18</v>
          </cell>
          <cell r="AK32">
            <v>5.5</v>
          </cell>
          <cell r="AL32">
            <v>0</v>
          </cell>
          <cell r="AM32">
            <v>5.5</v>
          </cell>
          <cell r="AN32">
            <v>3.5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3.5</v>
          </cell>
          <cell r="AV32">
            <v>3.5</v>
          </cell>
          <cell r="AW32">
            <v>0</v>
          </cell>
          <cell r="AX32">
            <v>0</v>
          </cell>
          <cell r="AY32">
            <v>3.5</v>
          </cell>
          <cell r="AZ32">
            <v>3.5</v>
          </cell>
          <cell r="BA32">
            <v>0</v>
          </cell>
          <cell r="BB32">
            <v>0</v>
          </cell>
          <cell r="BC32">
            <v>3.5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32</v>
          </cell>
          <cell r="BR32">
            <v>2</v>
          </cell>
          <cell r="BS32">
            <v>0</v>
          </cell>
          <cell r="BT32">
            <v>0</v>
          </cell>
          <cell r="BU32">
            <v>0</v>
          </cell>
          <cell r="BV32">
            <v>2</v>
          </cell>
          <cell r="BX32">
            <v>0</v>
          </cell>
          <cell r="BY32">
            <v>0</v>
          </cell>
          <cell r="BZ32">
            <v>0</v>
          </cell>
          <cell r="CA32">
            <v>2</v>
          </cell>
        </row>
        <row r="33">
          <cell r="A33">
            <v>25</v>
          </cell>
          <cell r="B33" t="str">
            <v>C089</v>
          </cell>
          <cell r="C33" t="str">
            <v>GUSNURHAYATI</v>
          </cell>
          <cell r="D33">
            <v>3</v>
          </cell>
          <cell r="E33">
            <v>0</v>
          </cell>
          <cell r="F33">
            <v>3</v>
          </cell>
          <cell r="G33">
            <v>2</v>
          </cell>
          <cell r="H33">
            <v>0</v>
          </cell>
          <cell r="L33" t="str">
            <v>ABS</v>
          </cell>
          <cell r="M33" t="str">
            <v>ABS</v>
          </cell>
          <cell r="N33">
            <v>2</v>
          </cell>
          <cell r="O33">
            <v>2</v>
          </cell>
          <cell r="R33">
            <v>2</v>
          </cell>
          <cell r="S33">
            <v>2</v>
          </cell>
          <cell r="T33">
            <v>0</v>
          </cell>
          <cell r="U33">
            <v>3</v>
          </cell>
          <cell r="V33">
            <v>2</v>
          </cell>
          <cell r="Y33">
            <v>2</v>
          </cell>
          <cell r="Z33">
            <v>3</v>
          </cell>
          <cell r="AA33">
            <v>2</v>
          </cell>
          <cell r="AC33">
            <v>2</v>
          </cell>
          <cell r="AG33" t="str">
            <v>ABS</v>
          </cell>
          <cell r="AH33" t="str">
            <v>ABS</v>
          </cell>
          <cell r="AI33">
            <v>21</v>
          </cell>
          <cell r="AK33">
            <v>5.5</v>
          </cell>
          <cell r="AL33">
            <v>0</v>
          </cell>
          <cell r="AM33">
            <v>5.5</v>
          </cell>
          <cell r="AN33">
            <v>3.5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3.5</v>
          </cell>
          <cell r="AV33">
            <v>3.5</v>
          </cell>
          <cell r="AW33">
            <v>0</v>
          </cell>
          <cell r="AX33">
            <v>0</v>
          </cell>
          <cell r="AY33">
            <v>3.5</v>
          </cell>
          <cell r="AZ33">
            <v>3.5</v>
          </cell>
          <cell r="BA33">
            <v>0</v>
          </cell>
          <cell r="BB33">
            <v>5.5</v>
          </cell>
          <cell r="BC33">
            <v>3.5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37.5</v>
          </cell>
          <cell r="BR33">
            <v>2</v>
          </cell>
          <cell r="BS33">
            <v>0</v>
          </cell>
          <cell r="BT33">
            <v>0</v>
          </cell>
          <cell r="BU33">
            <v>0</v>
          </cell>
          <cell r="BV33">
            <v>2</v>
          </cell>
          <cell r="BX33">
            <v>0</v>
          </cell>
          <cell r="BY33">
            <v>0</v>
          </cell>
          <cell r="BZ33">
            <v>0</v>
          </cell>
          <cell r="CA33">
            <v>2</v>
          </cell>
        </row>
        <row r="34">
          <cell r="A34">
            <v>26</v>
          </cell>
          <cell r="B34" t="str">
            <v>C092</v>
          </cell>
          <cell r="C34" t="str">
            <v>LISME SITUMORANG</v>
          </cell>
          <cell r="D34" t="str">
            <v>ABS</v>
          </cell>
          <cell r="E34" t="str">
            <v>ABS</v>
          </cell>
          <cell r="F34">
            <v>0</v>
          </cell>
          <cell r="G34" t="str">
            <v>ABS</v>
          </cell>
          <cell r="H34" t="str">
            <v>ABS</v>
          </cell>
          <cell r="I34" t="str">
            <v>ABS</v>
          </cell>
          <cell r="L34" t="str">
            <v>ABS</v>
          </cell>
          <cell r="M34" t="str">
            <v>ABS</v>
          </cell>
          <cell r="N34" t="str">
            <v>ABS</v>
          </cell>
          <cell r="O34" t="str">
            <v>ABS</v>
          </cell>
          <cell r="R34" t="str">
            <v>ABS</v>
          </cell>
          <cell r="S34">
            <v>0</v>
          </cell>
          <cell r="T34" t="str">
            <v>ABS</v>
          </cell>
          <cell r="U34">
            <v>0</v>
          </cell>
          <cell r="V34" t="str">
            <v>ABS</v>
          </cell>
          <cell r="W34" t="str">
            <v>ABS</v>
          </cell>
          <cell r="X34" t="str">
            <v>ABS</v>
          </cell>
          <cell r="Y34" t="str">
            <v>ABS</v>
          </cell>
          <cell r="Z34" t="str">
            <v>ABS</v>
          </cell>
          <cell r="AA34" t="str">
            <v>ABS</v>
          </cell>
          <cell r="AB34" t="str">
            <v>ABS</v>
          </cell>
          <cell r="AC34" t="str">
            <v>ABS</v>
          </cell>
          <cell r="AD34" t="str">
            <v>ABS</v>
          </cell>
          <cell r="AE34" t="str">
            <v>ABS</v>
          </cell>
          <cell r="AF34" t="str">
            <v>ABS</v>
          </cell>
          <cell r="AG34" t="str">
            <v>ABS</v>
          </cell>
          <cell r="AH34" t="str">
            <v>ABS</v>
          </cell>
          <cell r="AI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R34">
            <v>24</v>
          </cell>
          <cell r="BS34">
            <v>0</v>
          </cell>
          <cell r="BT34">
            <v>0</v>
          </cell>
          <cell r="BU34">
            <v>0</v>
          </cell>
          <cell r="BV34">
            <v>24</v>
          </cell>
          <cell r="BX34">
            <v>0</v>
          </cell>
          <cell r="BY34">
            <v>0</v>
          </cell>
          <cell r="BZ34">
            <v>0</v>
          </cell>
          <cell r="CA34">
            <v>24</v>
          </cell>
        </row>
        <row r="35">
          <cell r="A35">
            <v>27</v>
          </cell>
          <cell r="B35" t="str">
            <v>C093</v>
          </cell>
          <cell r="C35" t="str">
            <v>LENDRAWATY SIMBOLON</v>
          </cell>
          <cell r="D35" t="str">
            <v>ABS</v>
          </cell>
          <cell r="E35">
            <v>3</v>
          </cell>
          <cell r="F35">
            <v>3</v>
          </cell>
          <cell r="G35">
            <v>3</v>
          </cell>
          <cell r="H35">
            <v>3</v>
          </cell>
          <cell r="L35">
            <v>3</v>
          </cell>
          <cell r="M35">
            <v>0</v>
          </cell>
          <cell r="N35">
            <v>3</v>
          </cell>
          <cell r="O35" t="str">
            <v>ABS</v>
          </cell>
          <cell r="R35">
            <v>2.5</v>
          </cell>
          <cell r="S35">
            <v>3</v>
          </cell>
          <cell r="T35" t="str">
            <v>ABS</v>
          </cell>
          <cell r="U35" t="str">
            <v>ABS</v>
          </cell>
          <cell r="V35">
            <v>3</v>
          </cell>
          <cell r="Y35">
            <v>3</v>
          </cell>
          <cell r="Z35">
            <v>3</v>
          </cell>
          <cell r="AA35">
            <v>0</v>
          </cell>
          <cell r="AC35">
            <v>3</v>
          </cell>
          <cell r="AG35">
            <v>3</v>
          </cell>
          <cell r="AH35" t="str">
            <v>ABS</v>
          </cell>
          <cell r="AI35">
            <v>26.5</v>
          </cell>
          <cell r="AK35">
            <v>0</v>
          </cell>
          <cell r="AL35">
            <v>5.5</v>
          </cell>
          <cell r="AM35">
            <v>5.5</v>
          </cell>
          <cell r="AN35">
            <v>5.5</v>
          </cell>
          <cell r="AO35">
            <v>5.5</v>
          </cell>
          <cell r="AP35">
            <v>0</v>
          </cell>
          <cell r="AQ35">
            <v>0</v>
          </cell>
          <cell r="AR35">
            <v>0</v>
          </cell>
          <cell r="AS35">
            <v>5.5</v>
          </cell>
          <cell r="AT35">
            <v>0</v>
          </cell>
          <cell r="AU35">
            <v>5.5</v>
          </cell>
          <cell r="AV35">
            <v>0</v>
          </cell>
          <cell r="AW35">
            <v>0</v>
          </cell>
          <cell r="AX35">
            <v>0</v>
          </cell>
          <cell r="AY35">
            <v>4.5</v>
          </cell>
          <cell r="AZ35">
            <v>5.5</v>
          </cell>
          <cell r="BA35">
            <v>0</v>
          </cell>
          <cell r="BB35">
            <v>0</v>
          </cell>
          <cell r="BC35">
            <v>5.5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48.5</v>
          </cell>
          <cell r="BR35">
            <v>4</v>
          </cell>
          <cell r="BS35">
            <v>0</v>
          </cell>
          <cell r="BT35">
            <v>0</v>
          </cell>
          <cell r="BU35">
            <v>0</v>
          </cell>
          <cell r="BV35">
            <v>4</v>
          </cell>
          <cell r="BX35">
            <v>0</v>
          </cell>
          <cell r="BY35">
            <v>0</v>
          </cell>
          <cell r="BZ35">
            <v>0</v>
          </cell>
          <cell r="CA35">
            <v>4</v>
          </cell>
        </row>
        <row r="36">
          <cell r="A36">
            <v>28</v>
          </cell>
          <cell r="B36" t="str">
            <v>C094</v>
          </cell>
          <cell r="C36" t="str">
            <v>NUR AFIAH</v>
          </cell>
          <cell r="D36">
            <v>3</v>
          </cell>
          <cell r="E36">
            <v>3</v>
          </cell>
          <cell r="F36" t="str">
            <v>ABS</v>
          </cell>
          <cell r="G36">
            <v>3</v>
          </cell>
          <cell r="H36">
            <v>3</v>
          </cell>
          <cell r="L36">
            <v>3</v>
          </cell>
          <cell r="M36" t="str">
            <v>ABS</v>
          </cell>
          <cell r="N36">
            <v>2</v>
          </cell>
          <cell r="O36">
            <v>3</v>
          </cell>
          <cell r="R36" t="str">
            <v>ABS</v>
          </cell>
          <cell r="S36">
            <v>3</v>
          </cell>
          <cell r="T36">
            <v>3</v>
          </cell>
          <cell r="U36">
            <v>3</v>
          </cell>
          <cell r="V36">
            <v>3</v>
          </cell>
          <cell r="Y36">
            <v>3</v>
          </cell>
          <cell r="Z36">
            <v>3</v>
          </cell>
          <cell r="AA36">
            <v>0</v>
          </cell>
          <cell r="AC36">
            <v>3</v>
          </cell>
          <cell r="AG36">
            <v>3</v>
          </cell>
          <cell r="AH36">
            <v>3</v>
          </cell>
          <cell r="AI36">
            <v>32</v>
          </cell>
          <cell r="AK36">
            <v>5.5</v>
          </cell>
          <cell r="AL36">
            <v>5.5</v>
          </cell>
          <cell r="AM36">
            <v>0</v>
          </cell>
          <cell r="AN36">
            <v>5.5</v>
          </cell>
          <cell r="AO36">
            <v>5.5</v>
          </cell>
          <cell r="AP36">
            <v>0</v>
          </cell>
          <cell r="AQ36">
            <v>0</v>
          </cell>
          <cell r="AR36">
            <v>0</v>
          </cell>
          <cell r="AS36">
            <v>5.5</v>
          </cell>
          <cell r="AT36">
            <v>0</v>
          </cell>
          <cell r="AU36">
            <v>3.5</v>
          </cell>
          <cell r="AV36">
            <v>5.5</v>
          </cell>
          <cell r="AW36">
            <v>0</v>
          </cell>
          <cell r="AX36">
            <v>0</v>
          </cell>
          <cell r="AY36">
            <v>0</v>
          </cell>
          <cell r="AZ36">
            <v>5.5</v>
          </cell>
          <cell r="BA36">
            <v>5.5</v>
          </cell>
          <cell r="BB36">
            <v>5.5</v>
          </cell>
          <cell r="BC36">
            <v>5.5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58.5</v>
          </cell>
          <cell r="BR36">
            <v>3</v>
          </cell>
          <cell r="BS36">
            <v>0</v>
          </cell>
          <cell r="BT36">
            <v>0</v>
          </cell>
          <cell r="BU36">
            <v>0</v>
          </cell>
          <cell r="BV36">
            <v>3</v>
          </cell>
          <cell r="BX36">
            <v>0</v>
          </cell>
          <cell r="BY36">
            <v>0</v>
          </cell>
          <cell r="BZ36">
            <v>0</v>
          </cell>
          <cell r="CA36">
            <v>3</v>
          </cell>
        </row>
        <row r="37">
          <cell r="A37">
            <v>29</v>
          </cell>
          <cell r="B37" t="str">
            <v>C095</v>
          </cell>
          <cell r="C37" t="str">
            <v>YUNIATI</v>
          </cell>
          <cell r="D37">
            <v>3</v>
          </cell>
          <cell r="E37">
            <v>3</v>
          </cell>
          <cell r="F37">
            <v>3</v>
          </cell>
          <cell r="G37">
            <v>3</v>
          </cell>
          <cell r="H37">
            <v>3</v>
          </cell>
          <cell r="L37" t="str">
            <v>ABS</v>
          </cell>
          <cell r="M37">
            <v>2</v>
          </cell>
          <cell r="N37">
            <v>2</v>
          </cell>
          <cell r="O37">
            <v>3</v>
          </cell>
          <cell r="R37">
            <v>3</v>
          </cell>
          <cell r="S37">
            <v>3</v>
          </cell>
          <cell r="T37" t="str">
            <v>ABS</v>
          </cell>
          <cell r="U37">
            <v>3</v>
          </cell>
          <cell r="V37" t="str">
            <v>ABS</v>
          </cell>
          <cell r="Y37">
            <v>3</v>
          </cell>
          <cell r="Z37">
            <v>3</v>
          </cell>
          <cell r="AA37">
            <v>0</v>
          </cell>
          <cell r="AC37">
            <v>3</v>
          </cell>
          <cell r="AG37">
            <v>3</v>
          </cell>
          <cell r="AH37">
            <v>3</v>
          </cell>
          <cell r="AI37">
            <v>31</v>
          </cell>
          <cell r="AK37">
            <v>5.5</v>
          </cell>
          <cell r="AL37">
            <v>5.5</v>
          </cell>
          <cell r="AM37">
            <v>5.5</v>
          </cell>
          <cell r="AN37">
            <v>5.5</v>
          </cell>
          <cell r="AO37">
            <v>5.5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3.5</v>
          </cell>
          <cell r="AU37">
            <v>3.5</v>
          </cell>
          <cell r="AV37">
            <v>5.5</v>
          </cell>
          <cell r="AW37">
            <v>0</v>
          </cell>
          <cell r="AX37">
            <v>0</v>
          </cell>
          <cell r="AY37">
            <v>5.5</v>
          </cell>
          <cell r="AZ37">
            <v>5.5</v>
          </cell>
          <cell r="BA37">
            <v>0</v>
          </cell>
          <cell r="BB37">
            <v>5.5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56.5</v>
          </cell>
          <cell r="BR37">
            <v>3</v>
          </cell>
          <cell r="BS37">
            <v>0</v>
          </cell>
          <cell r="BT37">
            <v>0</v>
          </cell>
          <cell r="BU37">
            <v>0</v>
          </cell>
          <cell r="BV37">
            <v>3</v>
          </cell>
          <cell r="BX37">
            <v>0</v>
          </cell>
          <cell r="BY37">
            <v>0</v>
          </cell>
          <cell r="BZ37">
            <v>0</v>
          </cell>
          <cell r="CA37">
            <v>3</v>
          </cell>
        </row>
        <row r="38">
          <cell r="A38">
            <v>30</v>
          </cell>
          <cell r="B38" t="str">
            <v>C098</v>
          </cell>
          <cell r="C38" t="str">
            <v>NGATIYEM</v>
          </cell>
          <cell r="D38">
            <v>3</v>
          </cell>
          <cell r="E38">
            <v>3</v>
          </cell>
          <cell r="F38">
            <v>3</v>
          </cell>
          <cell r="G38">
            <v>3</v>
          </cell>
          <cell r="H38">
            <v>3</v>
          </cell>
          <cell r="L38">
            <v>3</v>
          </cell>
          <cell r="M38">
            <v>2</v>
          </cell>
          <cell r="N38">
            <v>2</v>
          </cell>
          <cell r="O38">
            <v>3</v>
          </cell>
          <cell r="R38">
            <v>3</v>
          </cell>
          <cell r="S38">
            <v>3</v>
          </cell>
          <cell r="T38">
            <v>3</v>
          </cell>
          <cell r="U38">
            <v>3</v>
          </cell>
          <cell r="V38">
            <v>3</v>
          </cell>
          <cell r="Y38">
            <v>3</v>
          </cell>
          <cell r="Z38">
            <v>3</v>
          </cell>
          <cell r="AA38">
            <v>0</v>
          </cell>
          <cell r="AC38">
            <v>3</v>
          </cell>
          <cell r="AG38">
            <v>3</v>
          </cell>
          <cell r="AH38" t="str">
            <v>ABS</v>
          </cell>
          <cell r="AI38">
            <v>40</v>
          </cell>
          <cell r="AK38">
            <v>5.5</v>
          </cell>
          <cell r="AL38">
            <v>5.5</v>
          </cell>
          <cell r="AM38">
            <v>5.5</v>
          </cell>
          <cell r="AN38">
            <v>5.5</v>
          </cell>
          <cell r="AO38">
            <v>5.5</v>
          </cell>
          <cell r="AP38">
            <v>0</v>
          </cell>
          <cell r="AQ38">
            <v>0</v>
          </cell>
          <cell r="AR38">
            <v>0</v>
          </cell>
          <cell r="AS38">
            <v>5.5</v>
          </cell>
          <cell r="AT38">
            <v>3.5</v>
          </cell>
          <cell r="AU38">
            <v>3.5</v>
          </cell>
          <cell r="AV38">
            <v>5.5</v>
          </cell>
          <cell r="AW38">
            <v>0</v>
          </cell>
          <cell r="AX38">
            <v>0</v>
          </cell>
          <cell r="AY38">
            <v>5.5</v>
          </cell>
          <cell r="AZ38">
            <v>5.5</v>
          </cell>
          <cell r="BA38">
            <v>5.5</v>
          </cell>
          <cell r="BB38">
            <v>5.5</v>
          </cell>
          <cell r="BC38">
            <v>5.5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73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</row>
        <row r="39">
          <cell r="A39">
            <v>31</v>
          </cell>
          <cell r="B39" t="str">
            <v>C099</v>
          </cell>
          <cell r="C39" t="str">
            <v>NOVITA DG SIGA</v>
          </cell>
          <cell r="D39">
            <v>3</v>
          </cell>
          <cell r="E39">
            <v>3</v>
          </cell>
          <cell r="F39">
            <v>3</v>
          </cell>
          <cell r="G39">
            <v>3</v>
          </cell>
          <cell r="H39">
            <v>3</v>
          </cell>
          <cell r="L39">
            <v>3</v>
          </cell>
          <cell r="M39">
            <v>3</v>
          </cell>
          <cell r="N39">
            <v>3</v>
          </cell>
          <cell r="O39">
            <v>3</v>
          </cell>
          <cell r="P39" t="str">
            <v>ABS</v>
          </cell>
          <cell r="R39">
            <v>3</v>
          </cell>
          <cell r="S39">
            <v>3</v>
          </cell>
          <cell r="T39">
            <v>3</v>
          </cell>
          <cell r="U39" t="str">
            <v>ABS</v>
          </cell>
          <cell r="V39">
            <v>3</v>
          </cell>
          <cell r="Y39">
            <v>3</v>
          </cell>
          <cell r="Z39">
            <v>3</v>
          </cell>
          <cell r="AA39">
            <v>0</v>
          </cell>
          <cell r="AC39">
            <v>3</v>
          </cell>
          <cell r="AE39" t="str">
            <v>ABS</v>
          </cell>
          <cell r="AF39" t="str">
            <v>ABS</v>
          </cell>
          <cell r="AG39" t="str">
            <v>ABS</v>
          </cell>
          <cell r="AH39" t="str">
            <v>ABS</v>
          </cell>
          <cell r="AI39">
            <v>39</v>
          </cell>
          <cell r="AK39">
            <v>5.5</v>
          </cell>
          <cell r="AL39">
            <v>5.5</v>
          </cell>
          <cell r="AM39">
            <v>5.5</v>
          </cell>
          <cell r="AN39">
            <v>5.5</v>
          </cell>
          <cell r="AO39">
            <v>5.5</v>
          </cell>
          <cell r="AP39">
            <v>0</v>
          </cell>
          <cell r="AQ39">
            <v>0</v>
          </cell>
          <cell r="AR39">
            <v>0</v>
          </cell>
          <cell r="AS39">
            <v>5.5</v>
          </cell>
          <cell r="AT39">
            <v>5.5</v>
          </cell>
          <cell r="AU39">
            <v>5.5</v>
          </cell>
          <cell r="AV39">
            <v>5.5</v>
          </cell>
          <cell r="AW39">
            <v>0</v>
          </cell>
          <cell r="AX39">
            <v>0</v>
          </cell>
          <cell r="AY39">
            <v>5.5</v>
          </cell>
          <cell r="AZ39">
            <v>5.5</v>
          </cell>
          <cell r="BA39">
            <v>5.5</v>
          </cell>
          <cell r="BB39">
            <v>0</v>
          </cell>
          <cell r="BC39">
            <v>5.5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71.5</v>
          </cell>
          <cell r="BR39">
            <v>2</v>
          </cell>
          <cell r="BS39">
            <v>0</v>
          </cell>
          <cell r="BT39">
            <v>0</v>
          </cell>
          <cell r="BU39">
            <v>0</v>
          </cell>
          <cell r="BV39">
            <v>2</v>
          </cell>
          <cell r="BX39">
            <v>0</v>
          </cell>
          <cell r="BY39">
            <v>0</v>
          </cell>
          <cell r="BZ39">
            <v>0</v>
          </cell>
          <cell r="CA39">
            <v>2</v>
          </cell>
        </row>
        <row r="40">
          <cell r="A40">
            <v>32</v>
          </cell>
          <cell r="B40" t="str">
            <v>C100</v>
          </cell>
          <cell r="C40" t="str">
            <v>RIANG HATI HIA</v>
          </cell>
          <cell r="D40">
            <v>0</v>
          </cell>
          <cell r="E40" t="str">
            <v>ABS</v>
          </cell>
          <cell r="F40" t="str">
            <v>ABS</v>
          </cell>
          <cell r="G40" t="str">
            <v>ABS</v>
          </cell>
          <cell r="H40">
            <v>3</v>
          </cell>
          <cell r="L40">
            <v>3</v>
          </cell>
          <cell r="M40">
            <v>2</v>
          </cell>
          <cell r="N40">
            <v>3</v>
          </cell>
          <cell r="O40">
            <v>3</v>
          </cell>
          <cell r="R40">
            <v>2.5</v>
          </cell>
          <cell r="S40">
            <v>3</v>
          </cell>
          <cell r="T40">
            <v>3</v>
          </cell>
          <cell r="U40">
            <v>3</v>
          </cell>
          <cell r="V40">
            <v>3</v>
          </cell>
          <cell r="Y40">
            <v>3</v>
          </cell>
          <cell r="Z40">
            <v>3</v>
          </cell>
          <cell r="AA40">
            <v>0</v>
          </cell>
          <cell r="AC40">
            <v>3</v>
          </cell>
          <cell r="AG40" t="str">
            <v>ABS</v>
          </cell>
          <cell r="AH40" t="str">
            <v>ABS</v>
          </cell>
          <cell r="AI40">
            <v>28.5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5.5</v>
          </cell>
          <cell r="AP40">
            <v>0</v>
          </cell>
          <cell r="AQ40">
            <v>0</v>
          </cell>
          <cell r="AR40">
            <v>0</v>
          </cell>
          <cell r="AS40">
            <v>5.5</v>
          </cell>
          <cell r="AT40">
            <v>3.5</v>
          </cell>
          <cell r="AU40">
            <v>5.5</v>
          </cell>
          <cell r="AV40">
            <v>5.5</v>
          </cell>
          <cell r="AW40">
            <v>0</v>
          </cell>
          <cell r="AX40">
            <v>0</v>
          </cell>
          <cell r="AY40">
            <v>4.5</v>
          </cell>
          <cell r="AZ40">
            <v>5.5</v>
          </cell>
          <cell r="BA40">
            <v>5.5</v>
          </cell>
          <cell r="BB40">
            <v>5.5</v>
          </cell>
          <cell r="BC40">
            <v>5.5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52</v>
          </cell>
          <cell r="BR40">
            <v>3</v>
          </cell>
          <cell r="BS40">
            <v>0</v>
          </cell>
          <cell r="BT40">
            <v>0</v>
          </cell>
          <cell r="BU40">
            <v>0</v>
          </cell>
          <cell r="BV40">
            <v>3</v>
          </cell>
          <cell r="BX40">
            <v>0</v>
          </cell>
          <cell r="BY40">
            <v>0</v>
          </cell>
          <cell r="BZ40">
            <v>0</v>
          </cell>
          <cell r="CA40">
            <v>3</v>
          </cell>
        </row>
        <row r="41">
          <cell r="A41">
            <v>33</v>
          </cell>
          <cell r="B41" t="str">
            <v>C101</v>
          </cell>
          <cell r="C41" t="str">
            <v>ELIMA GEA</v>
          </cell>
          <cell r="D41">
            <v>3</v>
          </cell>
          <cell r="E41">
            <v>3</v>
          </cell>
          <cell r="F41">
            <v>3</v>
          </cell>
          <cell r="G41" t="str">
            <v>ABS</v>
          </cell>
          <cell r="H41" t="str">
            <v>ABS</v>
          </cell>
          <cell r="I41" t="str">
            <v>ABS</v>
          </cell>
          <cell r="L41" t="str">
            <v>ABS</v>
          </cell>
          <cell r="M41" t="str">
            <v>ABS</v>
          </cell>
          <cell r="N41">
            <v>3</v>
          </cell>
          <cell r="O41">
            <v>3</v>
          </cell>
          <cell r="R41">
            <v>3</v>
          </cell>
          <cell r="S41">
            <v>3</v>
          </cell>
          <cell r="T41">
            <v>3</v>
          </cell>
          <cell r="U41">
            <v>3</v>
          </cell>
          <cell r="V41">
            <v>3</v>
          </cell>
          <cell r="Y41">
            <v>3</v>
          </cell>
          <cell r="Z41">
            <v>3</v>
          </cell>
          <cell r="AA41" t="str">
            <v>ABS</v>
          </cell>
          <cell r="AC41">
            <v>3</v>
          </cell>
          <cell r="AG41">
            <v>3</v>
          </cell>
          <cell r="AH41">
            <v>3</v>
          </cell>
          <cell r="AI41">
            <v>30</v>
          </cell>
          <cell r="AK41">
            <v>5.5</v>
          </cell>
          <cell r="AL41">
            <v>5.5</v>
          </cell>
          <cell r="AM41">
            <v>5.5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5.5</v>
          </cell>
          <cell r="AV41">
            <v>5.5</v>
          </cell>
          <cell r="AW41">
            <v>0</v>
          </cell>
          <cell r="AX41">
            <v>0</v>
          </cell>
          <cell r="AY41">
            <v>5.5</v>
          </cell>
          <cell r="AZ41">
            <v>5.5</v>
          </cell>
          <cell r="BA41">
            <v>5.5</v>
          </cell>
          <cell r="BB41">
            <v>5.5</v>
          </cell>
          <cell r="BC41">
            <v>5.5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55</v>
          </cell>
          <cell r="BR41">
            <v>5</v>
          </cell>
          <cell r="BS41">
            <v>0</v>
          </cell>
          <cell r="BT41">
            <v>0</v>
          </cell>
          <cell r="BU41">
            <v>0</v>
          </cell>
          <cell r="BV41">
            <v>5</v>
          </cell>
          <cell r="BX41">
            <v>0</v>
          </cell>
          <cell r="BY41">
            <v>0</v>
          </cell>
          <cell r="BZ41">
            <v>0</v>
          </cell>
          <cell r="CA41">
            <v>5</v>
          </cell>
        </row>
        <row r="42">
          <cell r="A42">
            <v>34</v>
          </cell>
          <cell r="B42" t="str">
            <v>C102</v>
          </cell>
          <cell r="C42" t="str">
            <v>RATNA YUNIATI GULO</v>
          </cell>
          <cell r="D42">
            <v>3</v>
          </cell>
          <cell r="E42">
            <v>3</v>
          </cell>
          <cell r="F42" t="str">
            <v>ABS</v>
          </cell>
          <cell r="G42">
            <v>3</v>
          </cell>
          <cell r="H42">
            <v>3</v>
          </cell>
          <cell r="L42">
            <v>3</v>
          </cell>
          <cell r="M42">
            <v>3</v>
          </cell>
          <cell r="N42" t="str">
            <v>ABS</v>
          </cell>
          <cell r="O42">
            <v>3</v>
          </cell>
          <cell r="R42">
            <v>3</v>
          </cell>
          <cell r="S42" t="str">
            <v>ABS</v>
          </cell>
          <cell r="T42">
            <v>3</v>
          </cell>
          <cell r="U42">
            <v>3</v>
          </cell>
          <cell r="V42">
            <v>3</v>
          </cell>
          <cell r="Y42">
            <v>3</v>
          </cell>
          <cell r="Z42">
            <v>3</v>
          </cell>
          <cell r="AA42">
            <v>0</v>
          </cell>
          <cell r="AC42">
            <v>3</v>
          </cell>
          <cell r="AG42">
            <v>3</v>
          </cell>
          <cell r="AH42">
            <v>3</v>
          </cell>
          <cell r="AI42">
            <v>33</v>
          </cell>
          <cell r="AK42">
            <v>5.5</v>
          </cell>
          <cell r="AL42">
            <v>5.5</v>
          </cell>
          <cell r="AM42">
            <v>0</v>
          </cell>
          <cell r="AN42">
            <v>5.5</v>
          </cell>
          <cell r="AO42">
            <v>5.5</v>
          </cell>
          <cell r="AP42">
            <v>0</v>
          </cell>
          <cell r="AQ42">
            <v>0</v>
          </cell>
          <cell r="AR42">
            <v>0</v>
          </cell>
          <cell r="AS42">
            <v>5.5</v>
          </cell>
          <cell r="AT42">
            <v>5.5</v>
          </cell>
          <cell r="AU42">
            <v>0</v>
          </cell>
          <cell r="AV42">
            <v>5.5</v>
          </cell>
          <cell r="AW42">
            <v>0</v>
          </cell>
          <cell r="AX42">
            <v>0</v>
          </cell>
          <cell r="AY42">
            <v>5.5</v>
          </cell>
          <cell r="AZ42">
            <v>0</v>
          </cell>
          <cell r="BA42">
            <v>5.5</v>
          </cell>
          <cell r="BB42">
            <v>5.5</v>
          </cell>
          <cell r="BC42">
            <v>5.5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60.5</v>
          </cell>
          <cell r="BR42">
            <v>3</v>
          </cell>
          <cell r="BS42">
            <v>0</v>
          </cell>
          <cell r="BT42">
            <v>0</v>
          </cell>
          <cell r="BU42">
            <v>0</v>
          </cell>
          <cell r="BV42">
            <v>3</v>
          </cell>
          <cell r="BX42">
            <v>0</v>
          </cell>
          <cell r="BY42">
            <v>0</v>
          </cell>
          <cell r="BZ42">
            <v>0</v>
          </cell>
          <cell r="CA42">
            <v>3</v>
          </cell>
        </row>
        <row r="43">
          <cell r="A43">
            <v>35</v>
          </cell>
          <cell r="B43" t="str">
            <v>D038</v>
          </cell>
          <cell r="C43" t="str">
            <v>YULIANA</v>
          </cell>
          <cell r="D43">
            <v>3</v>
          </cell>
          <cell r="E43">
            <v>3</v>
          </cell>
          <cell r="F43">
            <v>3</v>
          </cell>
          <cell r="G43">
            <v>3</v>
          </cell>
          <cell r="H43">
            <v>3</v>
          </cell>
          <cell r="L43">
            <v>3</v>
          </cell>
          <cell r="M43">
            <v>3</v>
          </cell>
          <cell r="N43">
            <v>3</v>
          </cell>
          <cell r="O43">
            <v>3</v>
          </cell>
          <cell r="R43">
            <v>2.5</v>
          </cell>
          <cell r="S43">
            <v>3</v>
          </cell>
          <cell r="T43">
            <v>3</v>
          </cell>
          <cell r="U43">
            <v>3</v>
          </cell>
          <cell r="V43">
            <v>3</v>
          </cell>
          <cell r="Y43">
            <v>3</v>
          </cell>
          <cell r="Z43" t="str">
            <v>AL</v>
          </cell>
          <cell r="AA43" t="str">
            <v>AL</v>
          </cell>
          <cell r="AC43" t="str">
            <v>AL</v>
          </cell>
          <cell r="AD43" t="str">
            <v>AL</v>
          </cell>
          <cell r="AG43" t="str">
            <v>AL</v>
          </cell>
          <cell r="AH43" t="str">
            <v>AL</v>
          </cell>
          <cell r="AI43">
            <v>41.5</v>
          </cell>
          <cell r="AK43">
            <v>5.5</v>
          </cell>
          <cell r="AL43">
            <v>5.5</v>
          </cell>
          <cell r="AM43">
            <v>5.5</v>
          </cell>
          <cell r="AN43">
            <v>5.5</v>
          </cell>
          <cell r="AO43">
            <v>5.5</v>
          </cell>
          <cell r="AP43">
            <v>0</v>
          </cell>
          <cell r="AQ43">
            <v>0</v>
          </cell>
          <cell r="AR43">
            <v>0</v>
          </cell>
          <cell r="AS43">
            <v>5.5</v>
          </cell>
          <cell r="AT43">
            <v>5.5</v>
          </cell>
          <cell r="AU43">
            <v>5.5</v>
          </cell>
          <cell r="AV43">
            <v>5.5</v>
          </cell>
          <cell r="AW43">
            <v>0</v>
          </cell>
          <cell r="AX43">
            <v>0</v>
          </cell>
          <cell r="AY43">
            <v>4.5</v>
          </cell>
          <cell r="AZ43">
            <v>5.5</v>
          </cell>
          <cell r="BA43">
            <v>5.5</v>
          </cell>
          <cell r="BB43">
            <v>5.5</v>
          </cell>
          <cell r="BC43">
            <v>5.5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76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</row>
        <row r="44">
          <cell r="A44">
            <v>36</v>
          </cell>
          <cell r="B44" t="str">
            <v>D047</v>
          </cell>
          <cell r="C44" t="str">
            <v>SRI RAHMAYANTI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 t="str">
            <v>ABS1/2</v>
          </cell>
          <cell r="I44" t="str">
            <v>MC</v>
          </cell>
          <cell r="L44">
            <v>3</v>
          </cell>
          <cell r="M44">
            <v>2</v>
          </cell>
          <cell r="N44">
            <v>2</v>
          </cell>
          <cell r="O44">
            <v>3</v>
          </cell>
          <cell r="R44">
            <v>2.5</v>
          </cell>
          <cell r="S44">
            <v>0</v>
          </cell>
          <cell r="T44">
            <v>3</v>
          </cell>
          <cell r="U44">
            <v>3</v>
          </cell>
          <cell r="V44" t="str">
            <v>ABS</v>
          </cell>
          <cell r="Y44">
            <v>3</v>
          </cell>
          <cell r="Z44">
            <v>3</v>
          </cell>
          <cell r="AA44">
            <v>0</v>
          </cell>
          <cell r="AC44">
            <v>3</v>
          </cell>
          <cell r="AG44">
            <v>3</v>
          </cell>
          <cell r="AH44" t="str">
            <v>ABS</v>
          </cell>
          <cell r="AI44">
            <v>30.5</v>
          </cell>
          <cell r="AK44">
            <v>5.5</v>
          </cell>
          <cell r="AL44">
            <v>5.5</v>
          </cell>
          <cell r="AM44">
            <v>5.5</v>
          </cell>
          <cell r="AN44">
            <v>5.5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5.5</v>
          </cell>
          <cell r="AT44">
            <v>3.5</v>
          </cell>
          <cell r="AU44">
            <v>3.5</v>
          </cell>
          <cell r="AV44">
            <v>5.5</v>
          </cell>
          <cell r="AW44">
            <v>0</v>
          </cell>
          <cell r="AX44">
            <v>0</v>
          </cell>
          <cell r="AY44">
            <v>4.5</v>
          </cell>
          <cell r="AZ44">
            <v>0</v>
          </cell>
          <cell r="BA44">
            <v>5.5</v>
          </cell>
          <cell r="BB44">
            <v>5.5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55.5</v>
          </cell>
          <cell r="BR44">
            <v>1</v>
          </cell>
          <cell r="BS44">
            <v>0.5</v>
          </cell>
          <cell r="BT44">
            <v>0</v>
          </cell>
          <cell r="BU44">
            <v>0</v>
          </cell>
          <cell r="BV44">
            <v>1.5</v>
          </cell>
          <cell r="BX44">
            <v>0</v>
          </cell>
          <cell r="BY44">
            <v>0</v>
          </cell>
          <cell r="BZ44">
            <v>0</v>
          </cell>
          <cell r="CA44">
            <v>1.5</v>
          </cell>
        </row>
        <row r="45">
          <cell r="A45">
            <v>37</v>
          </cell>
          <cell r="B45" t="str">
            <v>D048</v>
          </cell>
          <cell r="C45" t="str">
            <v>YUMNA</v>
          </cell>
          <cell r="D45">
            <v>3</v>
          </cell>
          <cell r="E45" t="str">
            <v>ABS</v>
          </cell>
          <cell r="F45">
            <v>3</v>
          </cell>
          <cell r="G45">
            <v>3</v>
          </cell>
          <cell r="H45">
            <v>3</v>
          </cell>
          <cell r="L45">
            <v>3</v>
          </cell>
          <cell r="M45">
            <v>2</v>
          </cell>
          <cell r="N45">
            <v>2</v>
          </cell>
          <cell r="O45">
            <v>3</v>
          </cell>
          <cell r="R45">
            <v>2.5</v>
          </cell>
          <cell r="S45">
            <v>3</v>
          </cell>
          <cell r="T45">
            <v>3</v>
          </cell>
          <cell r="U45">
            <v>3</v>
          </cell>
          <cell r="V45">
            <v>3</v>
          </cell>
          <cell r="Y45">
            <v>3</v>
          </cell>
          <cell r="Z45">
            <v>3</v>
          </cell>
          <cell r="AA45">
            <v>0</v>
          </cell>
          <cell r="AC45">
            <v>3</v>
          </cell>
          <cell r="AG45">
            <v>3</v>
          </cell>
          <cell r="AH45" t="str">
            <v>ABS</v>
          </cell>
          <cell r="AI45">
            <v>36.5</v>
          </cell>
          <cell r="AK45">
            <v>5.5</v>
          </cell>
          <cell r="AL45">
            <v>0</v>
          </cell>
          <cell r="AM45">
            <v>5.5</v>
          </cell>
          <cell r="AN45">
            <v>5.5</v>
          </cell>
          <cell r="AO45">
            <v>5.5</v>
          </cell>
          <cell r="AP45">
            <v>0</v>
          </cell>
          <cell r="AQ45">
            <v>0</v>
          </cell>
          <cell r="AR45">
            <v>0</v>
          </cell>
          <cell r="AS45">
            <v>5.5</v>
          </cell>
          <cell r="AT45">
            <v>3.5</v>
          </cell>
          <cell r="AU45">
            <v>3.5</v>
          </cell>
          <cell r="AV45">
            <v>5.5</v>
          </cell>
          <cell r="AW45">
            <v>0</v>
          </cell>
          <cell r="AX45">
            <v>0</v>
          </cell>
          <cell r="AY45">
            <v>4.5</v>
          </cell>
          <cell r="AZ45">
            <v>5.5</v>
          </cell>
          <cell r="BA45">
            <v>5.5</v>
          </cell>
          <cell r="BB45">
            <v>5.5</v>
          </cell>
          <cell r="BC45">
            <v>5.5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66.5</v>
          </cell>
          <cell r="BR45">
            <v>1</v>
          </cell>
          <cell r="BS45">
            <v>0</v>
          </cell>
          <cell r="BT45">
            <v>0</v>
          </cell>
          <cell r="BU45">
            <v>0</v>
          </cell>
          <cell r="BV45">
            <v>1</v>
          </cell>
          <cell r="BX45">
            <v>0</v>
          </cell>
          <cell r="BY45">
            <v>0</v>
          </cell>
          <cell r="BZ45">
            <v>0</v>
          </cell>
          <cell r="CA45">
            <v>1</v>
          </cell>
        </row>
        <row r="46">
          <cell r="A46">
            <v>38</v>
          </cell>
          <cell r="B46" t="str">
            <v>D051</v>
          </cell>
          <cell r="C46" t="str">
            <v>ROSMAWATI BR TAMBUNAN</v>
          </cell>
          <cell r="D46">
            <v>3</v>
          </cell>
          <cell r="E46">
            <v>3</v>
          </cell>
          <cell r="F46">
            <v>3</v>
          </cell>
          <cell r="G46">
            <v>3</v>
          </cell>
          <cell r="H46">
            <v>3</v>
          </cell>
          <cell r="L46">
            <v>3</v>
          </cell>
          <cell r="M46">
            <v>2</v>
          </cell>
          <cell r="N46">
            <v>2</v>
          </cell>
          <cell r="O46">
            <v>3</v>
          </cell>
          <cell r="R46">
            <v>2.5</v>
          </cell>
          <cell r="S46">
            <v>3</v>
          </cell>
          <cell r="T46">
            <v>3</v>
          </cell>
          <cell r="U46">
            <v>3</v>
          </cell>
          <cell r="V46">
            <v>3</v>
          </cell>
          <cell r="Y46">
            <v>3</v>
          </cell>
          <cell r="Z46">
            <v>3</v>
          </cell>
          <cell r="AA46" t="str">
            <v>ABS</v>
          </cell>
          <cell r="AC46">
            <v>3</v>
          </cell>
          <cell r="AG46">
            <v>3</v>
          </cell>
          <cell r="AH46" t="str">
            <v>ABS</v>
          </cell>
          <cell r="AI46">
            <v>39.5</v>
          </cell>
          <cell r="AK46">
            <v>5.5</v>
          </cell>
          <cell r="AL46">
            <v>5.5</v>
          </cell>
          <cell r="AM46">
            <v>5.5</v>
          </cell>
          <cell r="AN46">
            <v>5.5</v>
          </cell>
          <cell r="AO46">
            <v>5.5</v>
          </cell>
          <cell r="AP46">
            <v>0</v>
          </cell>
          <cell r="AQ46">
            <v>0</v>
          </cell>
          <cell r="AR46">
            <v>0</v>
          </cell>
          <cell r="AS46">
            <v>5.5</v>
          </cell>
          <cell r="AT46">
            <v>3.5</v>
          </cell>
          <cell r="AU46">
            <v>3.5</v>
          </cell>
          <cell r="AV46">
            <v>5.5</v>
          </cell>
          <cell r="AW46">
            <v>0</v>
          </cell>
          <cell r="AX46">
            <v>0</v>
          </cell>
          <cell r="AY46">
            <v>4.5</v>
          </cell>
          <cell r="AZ46">
            <v>5.5</v>
          </cell>
          <cell r="BA46">
            <v>5.5</v>
          </cell>
          <cell r="BB46">
            <v>5.5</v>
          </cell>
          <cell r="BC46">
            <v>5.5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72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</row>
        <row r="47">
          <cell r="A47">
            <v>39</v>
          </cell>
          <cell r="B47" t="str">
            <v>D055</v>
          </cell>
          <cell r="C47" t="str">
            <v>NURMAIDA BR MARBUN</v>
          </cell>
          <cell r="D47">
            <v>3</v>
          </cell>
          <cell r="E47">
            <v>3</v>
          </cell>
          <cell r="F47">
            <v>3</v>
          </cell>
          <cell r="G47">
            <v>3</v>
          </cell>
          <cell r="H47">
            <v>3</v>
          </cell>
          <cell r="L47">
            <v>3</v>
          </cell>
          <cell r="M47">
            <v>3</v>
          </cell>
          <cell r="N47">
            <v>3</v>
          </cell>
          <cell r="O47">
            <v>3</v>
          </cell>
          <cell r="R47">
            <v>2.5</v>
          </cell>
          <cell r="S47">
            <v>3</v>
          </cell>
          <cell r="T47">
            <v>3</v>
          </cell>
          <cell r="U47">
            <v>3</v>
          </cell>
          <cell r="V47">
            <v>3</v>
          </cell>
          <cell r="Y47">
            <v>3</v>
          </cell>
          <cell r="Z47">
            <v>3</v>
          </cell>
          <cell r="AA47">
            <v>0</v>
          </cell>
          <cell r="AC47">
            <v>3</v>
          </cell>
          <cell r="AG47">
            <v>3</v>
          </cell>
          <cell r="AH47">
            <v>0</v>
          </cell>
          <cell r="AI47">
            <v>41.5</v>
          </cell>
          <cell r="AK47">
            <v>5.5</v>
          </cell>
          <cell r="AL47">
            <v>5.5</v>
          </cell>
          <cell r="AM47">
            <v>5.5</v>
          </cell>
          <cell r="AN47">
            <v>5.5</v>
          </cell>
          <cell r="AO47">
            <v>5.5</v>
          </cell>
          <cell r="AP47">
            <v>0</v>
          </cell>
          <cell r="AQ47">
            <v>0</v>
          </cell>
          <cell r="AR47">
            <v>0</v>
          </cell>
          <cell r="AS47">
            <v>5.5</v>
          </cell>
          <cell r="AT47">
            <v>5.5</v>
          </cell>
          <cell r="AU47">
            <v>5.5</v>
          </cell>
          <cell r="AV47">
            <v>5.5</v>
          </cell>
          <cell r="AW47">
            <v>0</v>
          </cell>
          <cell r="AX47">
            <v>0</v>
          </cell>
          <cell r="AY47">
            <v>4.5</v>
          </cell>
          <cell r="AZ47">
            <v>5.5</v>
          </cell>
          <cell r="BA47">
            <v>5.5</v>
          </cell>
          <cell r="BB47">
            <v>5.5</v>
          </cell>
          <cell r="BC47">
            <v>5.5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76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</row>
        <row r="48">
          <cell r="A48">
            <v>40</v>
          </cell>
          <cell r="B48" t="str">
            <v>D057</v>
          </cell>
          <cell r="C48" t="str">
            <v>MERY SIHOMBING</v>
          </cell>
          <cell r="D48">
            <v>3</v>
          </cell>
          <cell r="E48">
            <v>3</v>
          </cell>
          <cell r="F48">
            <v>3</v>
          </cell>
          <cell r="G48">
            <v>3</v>
          </cell>
          <cell r="H48">
            <v>3</v>
          </cell>
          <cell r="L48">
            <v>3</v>
          </cell>
          <cell r="M48">
            <v>3</v>
          </cell>
          <cell r="N48">
            <v>3</v>
          </cell>
          <cell r="O48">
            <v>3</v>
          </cell>
          <cell r="R48">
            <v>2.5</v>
          </cell>
          <cell r="S48">
            <v>3</v>
          </cell>
          <cell r="T48">
            <v>3</v>
          </cell>
          <cell r="U48">
            <v>3</v>
          </cell>
          <cell r="V48">
            <v>3</v>
          </cell>
          <cell r="Y48">
            <v>3</v>
          </cell>
          <cell r="Z48">
            <v>3</v>
          </cell>
          <cell r="AA48">
            <v>0</v>
          </cell>
          <cell r="AC48">
            <v>3</v>
          </cell>
          <cell r="AD48" t="str">
            <v>ABS</v>
          </cell>
          <cell r="AG48" t="str">
            <v>ABS</v>
          </cell>
          <cell r="AH48" t="str">
            <v>ABS</v>
          </cell>
          <cell r="AI48">
            <v>41.5</v>
          </cell>
          <cell r="AK48">
            <v>5.5</v>
          </cell>
          <cell r="AL48">
            <v>5.5</v>
          </cell>
          <cell r="AM48">
            <v>5.5</v>
          </cell>
          <cell r="AN48">
            <v>5.5</v>
          </cell>
          <cell r="AO48">
            <v>5.5</v>
          </cell>
          <cell r="AP48">
            <v>0</v>
          </cell>
          <cell r="AQ48">
            <v>0</v>
          </cell>
          <cell r="AR48">
            <v>0</v>
          </cell>
          <cell r="AS48">
            <v>5.5</v>
          </cell>
          <cell r="AT48">
            <v>5.5</v>
          </cell>
          <cell r="AU48">
            <v>5.5</v>
          </cell>
          <cell r="AV48">
            <v>5.5</v>
          </cell>
          <cell r="AW48">
            <v>0</v>
          </cell>
          <cell r="AX48">
            <v>0</v>
          </cell>
          <cell r="AY48">
            <v>4.5</v>
          </cell>
          <cell r="AZ48">
            <v>5.5</v>
          </cell>
          <cell r="BA48">
            <v>5.5</v>
          </cell>
          <cell r="BB48">
            <v>5.5</v>
          </cell>
          <cell r="BC48">
            <v>5.5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76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</row>
        <row r="49">
          <cell r="A49">
            <v>41</v>
          </cell>
          <cell r="B49" t="str">
            <v>D058</v>
          </cell>
          <cell r="C49" t="str">
            <v>ARYANTI MIRDAD</v>
          </cell>
          <cell r="D49">
            <v>3</v>
          </cell>
          <cell r="E49" t="str">
            <v>ABS</v>
          </cell>
          <cell r="F49">
            <v>3</v>
          </cell>
          <cell r="G49">
            <v>3</v>
          </cell>
          <cell r="H49">
            <v>3</v>
          </cell>
          <cell r="L49">
            <v>3</v>
          </cell>
          <cell r="M49">
            <v>3</v>
          </cell>
          <cell r="N49">
            <v>3</v>
          </cell>
          <cell r="O49">
            <v>3</v>
          </cell>
          <cell r="R49" t="str">
            <v>ABS</v>
          </cell>
          <cell r="S49">
            <v>3</v>
          </cell>
          <cell r="T49">
            <v>3</v>
          </cell>
          <cell r="U49">
            <v>3</v>
          </cell>
          <cell r="V49">
            <v>3</v>
          </cell>
          <cell r="Y49">
            <v>3</v>
          </cell>
          <cell r="Z49">
            <v>3</v>
          </cell>
          <cell r="AA49">
            <v>0</v>
          </cell>
          <cell r="AC49">
            <v>3</v>
          </cell>
          <cell r="AG49">
            <v>3</v>
          </cell>
          <cell r="AH49">
            <v>0</v>
          </cell>
          <cell r="AI49">
            <v>36</v>
          </cell>
          <cell r="AK49">
            <v>5.5</v>
          </cell>
          <cell r="AL49">
            <v>0</v>
          </cell>
          <cell r="AM49">
            <v>5.5</v>
          </cell>
          <cell r="AN49">
            <v>5.5</v>
          </cell>
          <cell r="AO49">
            <v>5.5</v>
          </cell>
          <cell r="AP49">
            <v>0</v>
          </cell>
          <cell r="AQ49">
            <v>0</v>
          </cell>
          <cell r="AR49">
            <v>0</v>
          </cell>
          <cell r="AS49">
            <v>5.5</v>
          </cell>
          <cell r="AT49">
            <v>5.5</v>
          </cell>
          <cell r="AU49">
            <v>5.5</v>
          </cell>
          <cell r="AV49">
            <v>5.5</v>
          </cell>
          <cell r="AW49">
            <v>0</v>
          </cell>
          <cell r="AX49">
            <v>0</v>
          </cell>
          <cell r="AY49">
            <v>0</v>
          </cell>
          <cell r="AZ49">
            <v>5.5</v>
          </cell>
          <cell r="BA49">
            <v>5.5</v>
          </cell>
          <cell r="BB49">
            <v>5.5</v>
          </cell>
          <cell r="BC49">
            <v>5.5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66</v>
          </cell>
          <cell r="BR49">
            <v>2</v>
          </cell>
          <cell r="BS49">
            <v>0</v>
          </cell>
          <cell r="BT49">
            <v>0</v>
          </cell>
          <cell r="BU49">
            <v>0</v>
          </cell>
          <cell r="BV49">
            <v>2</v>
          </cell>
          <cell r="BX49">
            <v>0</v>
          </cell>
          <cell r="BY49">
            <v>0</v>
          </cell>
          <cell r="BZ49">
            <v>0</v>
          </cell>
          <cell r="CA49">
            <v>2</v>
          </cell>
        </row>
        <row r="50">
          <cell r="A50">
            <v>42</v>
          </cell>
          <cell r="B50" t="str">
            <v>D060</v>
          </cell>
          <cell r="C50" t="str">
            <v>ZURAIDAH</v>
          </cell>
          <cell r="D50">
            <v>3</v>
          </cell>
          <cell r="E50">
            <v>3</v>
          </cell>
          <cell r="F50">
            <v>3</v>
          </cell>
          <cell r="G50">
            <v>3</v>
          </cell>
          <cell r="H50">
            <v>3</v>
          </cell>
          <cell r="L50" t="str">
            <v>ABS</v>
          </cell>
          <cell r="M50">
            <v>3</v>
          </cell>
          <cell r="N50">
            <v>3</v>
          </cell>
          <cell r="O50">
            <v>3</v>
          </cell>
          <cell r="R50">
            <v>2.5</v>
          </cell>
          <cell r="S50">
            <v>3</v>
          </cell>
          <cell r="T50">
            <v>3</v>
          </cell>
          <cell r="U50">
            <v>3</v>
          </cell>
          <cell r="V50">
            <v>3</v>
          </cell>
          <cell r="Y50">
            <v>3</v>
          </cell>
          <cell r="Z50">
            <v>3</v>
          </cell>
          <cell r="AA50">
            <v>0</v>
          </cell>
          <cell r="AC50">
            <v>3</v>
          </cell>
          <cell r="AG50">
            <v>3</v>
          </cell>
          <cell r="AH50">
            <v>0</v>
          </cell>
          <cell r="AI50">
            <v>38.5</v>
          </cell>
          <cell r="AK50">
            <v>5.5</v>
          </cell>
          <cell r="AL50">
            <v>5.5</v>
          </cell>
          <cell r="AM50">
            <v>5.5</v>
          </cell>
          <cell r="AN50">
            <v>5.5</v>
          </cell>
          <cell r="AO50">
            <v>5.5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5.5</v>
          </cell>
          <cell r="AU50">
            <v>5.5</v>
          </cell>
          <cell r="AV50">
            <v>5.5</v>
          </cell>
          <cell r="AW50">
            <v>0</v>
          </cell>
          <cell r="AX50">
            <v>0</v>
          </cell>
          <cell r="AY50">
            <v>4.5</v>
          </cell>
          <cell r="AZ50">
            <v>5.5</v>
          </cell>
          <cell r="BA50">
            <v>5.5</v>
          </cell>
          <cell r="BB50">
            <v>5.5</v>
          </cell>
          <cell r="BC50">
            <v>5.5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70.5</v>
          </cell>
          <cell r="BR50">
            <v>1</v>
          </cell>
          <cell r="BS50">
            <v>0</v>
          </cell>
          <cell r="BT50">
            <v>0</v>
          </cell>
          <cell r="BU50">
            <v>0</v>
          </cell>
          <cell r="BV50">
            <v>1</v>
          </cell>
          <cell r="BX50">
            <v>0</v>
          </cell>
          <cell r="BY50">
            <v>0</v>
          </cell>
          <cell r="BZ50">
            <v>0</v>
          </cell>
          <cell r="CA50">
            <v>1</v>
          </cell>
        </row>
        <row r="51">
          <cell r="A51">
            <v>43</v>
          </cell>
          <cell r="B51" t="str">
            <v>D062</v>
          </cell>
          <cell r="C51" t="str">
            <v>SARMINA SIJABAT</v>
          </cell>
          <cell r="D51">
            <v>3</v>
          </cell>
          <cell r="E51" t="str">
            <v>ABS</v>
          </cell>
          <cell r="F51">
            <v>3</v>
          </cell>
          <cell r="G51">
            <v>3</v>
          </cell>
          <cell r="H51">
            <v>3</v>
          </cell>
          <cell r="L51">
            <v>3</v>
          </cell>
          <cell r="M51">
            <v>2</v>
          </cell>
          <cell r="N51">
            <v>2</v>
          </cell>
          <cell r="O51">
            <v>3</v>
          </cell>
          <cell r="R51">
            <v>2.5</v>
          </cell>
          <cell r="S51">
            <v>3</v>
          </cell>
          <cell r="T51">
            <v>3</v>
          </cell>
          <cell r="U51">
            <v>3</v>
          </cell>
          <cell r="V51">
            <v>3</v>
          </cell>
          <cell r="Y51">
            <v>3</v>
          </cell>
          <cell r="Z51">
            <v>3</v>
          </cell>
          <cell r="AA51">
            <v>0</v>
          </cell>
          <cell r="AC51">
            <v>3</v>
          </cell>
          <cell r="AG51">
            <v>3</v>
          </cell>
          <cell r="AH51" t="str">
            <v>ABS</v>
          </cell>
          <cell r="AI51">
            <v>36.5</v>
          </cell>
          <cell r="AK51">
            <v>5.5</v>
          </cell>
          <cell r="AL51">
            <v>0</v>
          </cell>
          <cell r="AM51">
            <v>5.5</v>
          </cell>
          <cell r="AN51">
            <v>5.5</v>
          </cell>
          <cell r="AO51">
            <v>5.5</v>
          </cell>
          <cell r="AP51">
            <v>0</v>
          </cell>
          <cell r="AQ51">
            <v>0</v>
          </cell>
          <cell r="AR51">
            <v>0</v>
          </cell>
          <cell r="AS51">
            <v>5.5</v>
          </cell>
          <cell r="AT51">
            <v>3.5</v>
          </cell>
          <cell r="AU51">
            <v>3.5</v>
          </cell>
          <cell r="AV51">
            <v>5.5</v>
          </cell>
          <cell r="AW51">
            <v>0</v>
          </cell>
          <cell r="AX51">
            <v>0</v>
          </cell>
          <cell r="AY51">
            <v>4.5</v>
          </cell>
          <cell r="AZ51">
            <v>5.5</v>
          </cell>
          <cell r="BA51">
            <v>5.5</v>
          </cell>
          <cell r="BB51">
            <v>5.5</v>
          </cell>
          <cell r="BC51">
            <v>5.5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66.5</v>
          </cell>
          <cell r="BR51">
            <v>1</v>
          </cell>
          <cell r="BS51">
            <v>0</v>
          </cell>
          <cell r="BT51">
            <v>0</v>
          </cell>
          <cell r="BU51">
            <v>0</v>
          </cell>
          <cell r="BV51">
            <v>1</v>
          </cell>
          <cell r="BX51">
            <v>0</v>
          </cell>
          <cell r="BY51">
            <v>0</v>
          </cell>
          <cell r="BZ51">
            <v>0</v>
          </cell>
          <cell r="CA51">
            <v>1</v>
          </cell>
        </row>
        <row r="52">
          <cell r="A52">
            <v>44</v>
          </cell>
          <cell r="B52" t="str">
            <v>D063</v>
          </cell>
          <cell r="C52" t="str">
            <v>ROSLINA SIHITE</v>
          </cell>
          <cell r="D52">
            <v>3</v>
          </cell>
          <cell r="E52">
            <v>3</v>
          </cell>
          <cell r="F52">
            <v>3</v>
          </cell>
          <cell r="G52">
            <v>3</v>
          </cell>
          <cell r="H52">
            <v>3</v>
          </cell>
          <cell r="L52">
            <v>3</v>
          </cell>
          <cell r="M52">
            <v>2</v>
          </cell>
          <cell r="N52">
            <v>3</v>
          </cell>
          <cell r="O52">
            <v>3</v>
          </cell>
          <cell r="R52">
            <v>2.5</v>
          </cell>
          <cell r="S52">
            <v>3</v>
          </cell>
          <cell r="T52">
            <v>3</v>
          </cell>
          <cell r="U52">
            <v>3</v>
          </cell>
          <cell r="V52">
            <v>3</v>
          </cell>
          <cell r="Y52">
            <v>3</v>
          </cell>
          <cell r="Z52">
            <v>3</v>
          </cell>
          <cell r="AA52">
            <v>0</v>
          </cell>
          <cell r="AC52">
            <v>3</v>
          </cell>
          <cell r="AG52">
            <v>3</v>
          </cell>
          <cell r="AH52">
            <v>0</v>
          </cell>
          <cell r="AI52">
            <v>40.5</v>
          </cell>
          <cell r="AK52">
            <v>5.5</v>
          </cell>
          <cell r="AL52">
            <v>5.5</v>
          </cell>
          <cell r="AM52">
            <v>5.5</v>
          </cell>
          <cell r="AN52">
            <v>5.5</v>
          </cell>
          <cell r="AO52">
            <v>5.5</v>
          </cell>
          <cell r="AP52">
            <v>0</v>
          </cell>
          <cell r="AQ52">
            <v>0</v>
          </cell>
          <cell r="AR52">
            <v>0</v>
          </cell>
          <cell r="AS52">
            <v>5.5</v>
          </cell>
          <cell r="AT52">
            <v>3.5</v>
          </cell>
          <cell r="AU52">
            <v>5.5</v>
          </cell>
          <cell r="AV52">
            <v>5.5</v>
          </cell>
          <cell r="AW52">
            <v>0</v>
          </cell>
          <cell r="AX52">
            <v>0</v>
          </cell>
          <cell r="AY52">
            <v>4.5</v>
          </cell>
          <cell r="AZ52">
            <v>5.5</v>
          </cell>
          <cell r="BA52">
            <v>5.5</v>
          </cell>
          <cell r="BB52">
            <v>5.5</v>
          </cell>
          <cell r="BC52">
            <v>5.5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74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</row>
        <row r="53">
          <cell r="A53">
            <v>45</v>
          </cell>
          <cell r="B53" t="str">
            <v>D064</v>
          </cell>
          <cell r="C53" t="str">
            <v>SRI DEWITA LAVAU</v>
          </cell>
          <cell r="D53">
            <v>3</v>
          </cell>
          <cell r="E53">
            <v>3</v>
          </cell>
          <cell r="F53" t="str">
            <v>ABS</v>
          </cell>
          <cell r="G53">
            <v>3</v>
          </cell>
          <cell r="H53">
            <v>3</v>
          </cell>
          <cell r="L53">
            <v>3</v>
          </cell>
          <cell r="M53">
            <v>3</v>
          </cell>
          <cell r="N53">
            <v>3</v>
          </cell>
          <cell r="O53">
            <v>3</v>
          </cell>
          <cell r="R53">
            <v>2.5</v>
          </cell>
          <cell r="S53">
            <v>3</v>
          </cell>
          <cell r="T53">
            <v>3</v>
          </cell>
          <cell r="U53">
            <v>3</v>
          </cell>
          <cell r="V53">
            <v>3</v>
          </cell>
          <cell r="Y53">
            <v>3</v>
          </cell>
          <cell r="Z53" t="str">
            <v>ABS</v>
          </cell>
          <cell r="AA53">
            <v>0</v>
          </cell>
          <cell r="AC53">
            <v>3</v>
          </cell>
          <cell r="AG53">
            <v>3</v>
          </cell>
          <cell r="AH53" t="str">
            <v>ABS</v>
          </cell>
          <cell r="AI53">
            <v>38.5</v>
          </cell>
          <cell r="AK53">
            <v>5.5</v>
          </cell>
          <cell r="AL53">
            <v>5.5</v>
          </cell>
          <cell r="AM53">
            <v>0</v>
          </cell>
          <cell r="AN53">
            <v>5.5</v>
          </cell>
          <cell r="AO53">
            <v>5.5</v>
          </cell>
          <cell r="AP53">
            <v>0</v>
          </cell>
          <cell r="AQ53">
            <v>0</v>
          </cell>
          <cell r="AR53">
            <v>0</v>
          </cell>
          <cell r="AS53">
            <v>5.5</v>
          </cell>
          <cell r="AT53">
            <v>5.5</v>
          </cell>
          <cell r="AU53">
            <v>5.5</v>
          </cell>
          <cell r="AV53">
            <v>5.5</v>
          </cell>
          <cell r="AW53">
            <v>0</v>
          </cell>
          <cell r="AX53">
            <v>0</v>
          </cell>
          <cell r="AY53">
            <v>4.5</v>
          </cell>
          <cell r="AZ53">
            <v>5.5</v>
          </cell>
          <cell r="BA53">
            <v>5.5</v>
          </cell>
          <cell r="BB53">
            <v>5.5</v>
          </cell>
          <cell r="BC53">
            <v>5.5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70.5</v>
          </cell>
          <cell r="BR53">
            <v>1</v>
          </cell>
          <cell r="BS53">
            <v>0</v>
          </cell>
          <cell r="BT53">
            <v>0</v>
          </cell>
          <cell r="BU53">
            <v>0</v>
          </cell>
          <cell r="BV53">
            <v>1</v>
          </cell>
          <cell r="BX53">
            <v>0</v>
          </cell>
          <cell r="BY53">
            <v>0</v>
          </cell>
          <cell r="BZ53">
            <v>0</v>
          </cell>
          <cell r="CA53">
            <v>1</v>
          </cell>
        </row>
        <row r="54">
          <cell r="A54">
            <v>46</v>
          </cell>
          <cell r="B54" t="str">
            <v>D065</v>
          </cell>
          <cell r="C54" t="str">
            <v>MULIADI BIN MUHAMAD</v>
          </cell>
          <cell r="D54">
            <v>3</v>
          </cell>
          <cell r="E54">
            <v>3</v>
          </cell>
          <cell r="F54">
            <v>3</v>
          </cell>
          <cell r="G54">
            <v>2</v>
          </cell>
          <cell r="H54">
            <v>0</v>
          </cell>
          <cell r="L54">
            <v>2</v>
          </cell>
          <cell r="M54">
            <v>0</v>
          </cell>
          <cell r="N54">
            <v>2</v>
          </cell>
          <cell r="O54">
            <v>0</v>
          </cell>
          <cell r="R54">
            <v>0</v>
          </cell>
          <cell r="S54">
            <v>2</v>
          </cell>
          <cell r="T54">
            <v>2</v>
          </cell>
          <cell r="U54">
            <v>2</v>
          </cell>
          <cell r="V54">
            <v>2</v>
          </cell>
          <cell r="Y54">
            <v>2</v>
          </cell>
          <cell r="Z54">
            <v>0</v>
          </cell>
          <cell r="AA54">
            <v>0</v>
          </cell>
          <cell r="AC54">
            <v>0</v>
          </cell>
          <cell r="AG54" t="str">
            <v>ABS</v>
          </cell>
          <cell r="AH54" t="str">
            <v>ABS</v>
          </cell>
          <cell r="AI54">
            <v>23</v>
          </cell>
          <cell r="AK54">
            <v>5.5</v>
          </cell>
          <cell r="AL54">
            <v>5.5</v>
          </cell>
          <cell r="AM54">
            <v>5.5</v>
          </cell>
          <cell r="AN54">
            <v>3.5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3.5</v>
          </cell>
          <cell r="AT54">
            <v>0</v>
          </cell>
          <cell r="AU54">
            <v>3.5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3.5</v>
          </cell>
          <cell r="BA54">
            <v>3.5</v>
          </cell>
          <cell r="BB54">
            <v>3.5</v>
          </cell>
          <cell r="BC54">
            <v>3.5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41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</row>
        <row r="55">
          <cell r="A55">
            <v>47</v>
          </cell>
          <cell r="B55" t="str">
            <v>D067</v>
          </cell>
          <cell r="C55" t="str">
            <v>NURMAIDA SILAEN</v>
          </cell>
          <cell r="D55" t="str">
            <v>ABS</v>
          </cell>
          <cell r="E55">
            <v>3</v>
          </cell>
          <cell r="F55">
            <v>3</v>
          </cell>
          <cell r="G55">
            <v>3</v>
          </cell>
          <cell r="H55">
            <v>3</v>
          </cell>
          <cell r="L55">
            <v>3</v>
          </cell>
          <cell r="M55">
            <v>2</v>
          </cell>
          <cell r="N55">
            <v>2</v>
          </cell>
          <cell r="O55" t="str">
            <v>ABS</v>
          </cell>
          <cell r="R55">
            <v>2.5</v>
          </cell>
          <cell r="S55">
            <v>3</v>
          </cell>
          <cell r="T55">
            <v>3</v>
          </cell>
          <cell r="U55">
            <v>3</v>
          </cell>
          <cell r="V55">
            <v>3</v>
          </cell>
          <cell r="Y55" t="str">
            <v>ABS</v>
          </cell>
          <cell r="Z55">
            <v>3</v>
          </cell>
          <cell r="AA55">
            <v>0</v>
          </cell>
          <cell r="AC55">
            <v>3</v>
          </cell>
          <cell r="AG55" t="str">
            <v>ABS</v>
          </cell>
          <cell r="AH55" t="str">
            <v>ABS</v>
          </cell>
          <cell r="AI55">
            <v>33.5</v>
          </cell>
          <cell r="AK55">
            <v>0</v>
          </cell>
          <cell r="AL55">
            <v>5.5</v>
          </cell>
          <cell r="AM55">
            <v>5.5</v>
          </cell>
          <cell r="AN55">
            <v>5.5</v>
          </cell>
          <cell r="AO55">
            <v>5.5</v>
          </cell>
          <cell r="AP55">
            <v>0</v>
          </cell>
          <cell r="AQ55">
            <v>0</v>
          </cell>
          <cell r="AR55">
            <v>0</v>
          </cell>
          <cell r="AS55">
            <v>5.5</v>
          </cell>
          <cell r="AT55">
            <v>3.5</v>
          </cell>
          <cell r="AU55">
            <v>3.5</v>
          </cell>
          <cell r="AV55">
            <v>0</v>
          </cell>
          <cell r="AW55">
            <v>0</v>
          </cell>
          <cell r="AX55">
            <v>0</v>
          </cell>
          <cell r="AY55">
            <v>4.5</v>
          </cell>
          <cell r="AZ55">
            <v>5.5</v>
          </cell>
          <cell r="BA55">
            <v>5.5</v>
          </cell>
          <cell r="BB55">
            <v>5.5</v>
          </cell>
          <cell r="BC55">
            <v>5.5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61</v>
          </cell>
          <cell r="BR55">
            <v>2</v>
          </cell>
          <cell r="BS55">
            <v>0</v>
          </cell>
          <cell r="BT55">
            <v>0</v>
          </cell>
          <cell r="BU55">
            <v>0</v>
          </cell>
          <cell r="BV55">
            <v>2</v>
          </cell>
          <cell r="BX55">
            <v>0</v>
          </cell>
          <cell r="BY55">
            <v>0</v>
          </cell>
          <cell r="BZ55">
            <v>0</v>
          </cell>
          <cell r="CA55">
            <v>2</v>
          </cell>
        </row>
        <row r="56">
          <cell r="A56">
            <v>48</v>
          </cell>
          <cell r="B56" t="str">
            <v>D070</v>
          </cell>
          <cell r="C56" t="str">
            <v>TYA DWI PUTRI</v>
          </cell>
          <cell r="D56">
            <v>3</v>
          </cell>
          <cell r="E56">
            <v>3</v>
          </cell>
          <cell r="F56">
            <v>3</v>
          </cell>
          <cell r="G56">
            <v>3</v>
          </cell>
          <cell r="H56">
            <v>3</v>
          </cell>
          <cell r="L56">
            <v>3</v>
          </cell>
          <cell r="M56">
            <v>2</v>
          </cell>
          <cell r="N56">
            <v>3</v>
          </cell>
          <cell r="O56">
            <v>3</v>
          </cell>
          <cell r="R56">
            <v>2.5</v>
          </cell>
          <cell r="S56">
            <v>3</v>
          </cell>
          <cell r="T56">
            <v>3</v>
          </cell>
          <cell r="U56">
            <v>3</v>
          </cell>
          <cell r="V56">
            <v>3</v>
          </cell>
          <cell r="Y56">
            <v>3</v>
          </cell>
          <cell r="Z56">
            <v>3</v>
          </cell>
          <cell r="AA56">
            <v>0</v>
          </cell>
          <cell r="AC56">
            <v>3</v>
          </cell>
          <cell r="AG56" t="str">
            <v>ABS</v>
          </cell>
          <cell r="AH56" t="str">
            <v>ABS</v>
          </cell>
          <cell r="AI56">
            <v>40.5</v>
          </cell>
          <cell r="AK56">
            <v>5.5</v>
          </cell>
          <cell r="AL56">
            <v>5.5</v>
          </cell>
          <cell r="AM56">
            <v>5.5</v>
          </cell>
          <cell r="AN56">
            <v>5.5</v>
          </cell>
          <cell r="AO56">
            <v>5.5</v>
          </cell>
          <cell r="AP56">
            <v>0</v>
          </cell>
          <cell r="AQ56">
            <v>0</v>
          </cell>
          <cell r="AR56">
            <v>0</v>
          </cell>
          <cell r="AS56">
            <v>5.5</v>
          </cell>
          <cell r="AT56">
            <v>3.5</v>
          </cell>
          <cell r="AU56">
            <v>5.5</v>
          </cell>
          <cell r="AV56">
            <v>5.5</v>
          </cell>
          <cell r="AW56">
            <v>0</v>
          </cell>
          <cell r="AX56">
            <v>0</v>
          </cell>
          <cell r="AY56">
            <v>4.5</v>
          </cell>
          <cell r="AZ56">
            <v>5.5</v>
          </cell>
          <cell r="BA56">
            <v>5.5</v>
          </cell>
          <cell r="BB56">
            <v>5.5</v>
          </cell>
          <cell r="BC56">
            <v>5.5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74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</row>
        <row r="57">
          <cell r="A57">
            <v>49</v>
          </cell>
          <cell r="B57" t="str">
            <v>D074</v>
          </cell>
          <cell r="C57" t="str">
            <v>SRI DEVI MAULIDIAH</v>
          </cell>
          <cell r="D57">
            <v>3</v>
          </cell>
          <cell r="E57">
            <v>3</v>
          </cell>
          <cell r="F57">
            <v>3</v>
          </cell>
          <cell r="G57">
            <v>2</v>
          </cell>
          <cell r="H57">
            <v>0</v>
          </cell>
          <cell r="L57">
            <v>3</v>
          </cell>
          <cell r="M57">
            <v>2</v>
          </cell>
          <cell r="N57">
            <v>3</v>
          </cell>
          <cell r="O57" t="str">
            <v>ABS</v>
          </cell>
          <cell r="P57" t="str">
            <v>ABS</v>
          </cell>
          <cell r="R57">
            <v>3</v>
          </cell>
          <cell r="S57">
            <v>3</v>
          </cell>
          <cell r="T57">
            <v>3</v>
          </cell>
          <cell r="U57">
            <v>3</v>
          </cell>
          <cell r="V57">
            <v>3</v>
          </cell>
          <cell r="Y57">
            <v>0</v>
          </cell>
          <cell r="Z57" t="str">
            <v>ABS</v>
          </cell>
          <cell r="AA57">
            <v>0</v>
          </cell>
          <cell r="AC57">
            <v>3</v>
          </cell>
          <cell r="AG57" t="str">
            <v>ABS</v>
          </cell>
          <cell r="AH57" t="str">
            <v>ABS</v>
          </cell>
          <cell r="AI57">
            <v>34</v>
          </cell>
          <cell r="AK57">
            <v>5.5</v>
          </cell>
          <cell r="AL57">
            <v>5.5</v>
          </cell>
          <cell r="AM57">
            <v>5.5</v>
          </cell>
          <cell r="AN57">
            <v>3.5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5.5</v>
          </cell>
          <cell r="AT57">
            <v>3.5</v>
          </cell>
          <cell r="AU57">
            <v>5.5</v>
          </cell>
          <cell r="AV57">
            <v>0</v>
          </cell>
          <cell r="AW57">
            <v>0</v>
          </cell>
          <cell r="AX57">
            <v>0</v>
          </cell>
          <cell r="AY57">
            <v>5.5</v>
          </cell>
          <cell r="AZ57">
            <v>5.5</v>
          </cell>
          <cell r="BA57">
            <v>5.5</v>
          </cell>
          <cell r="BB57">
            <v>5.5</v>
          </cell>
          <cell r="BC57">
            <v>5.5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62</v>
          </cell>
          <cell r="BR57">
            <v>2</v>
          </cell>
          <cell r="BS57">
            <v>0</v>
          </cell>
          <cell r="BT57">
            <v>0</v>
          </cell>
          <cell r="BU57">
            <v>0</v>
          </cell>
          <cell r="BV57">
            <v>2</v>
          </cell>
          <cell r="BX57">
            <v>0</v>
          </cell>
          <cell r="BY57">
            <v>0</v>
          </cell>
          <cell r="BZ57">
            <v>0</v>
          </cell>
          <cell r="CA57">
            <v>2</v>
          </cell>
        </row>
        <row r="58">
          <cell r="A58">
            <v>50</v>
          </cell>
          <cell r="B58" t="str">
            <v>D080</v>
          </cell>
          <cell r="C58" t="str">
            <v>HAFRIZAH SYPRAH</v>
          </cell>
          <cell r="D58">
            <v>3</v>
          </cell>
          <cell r="E58">
            <v>3</v>
          </cell>
          <cell r="F58">
            <v>3</v>
          </cell>
          <cell r="G58">
            <v>2</v>
          </cell>
          <cell r="H58">
            <v>0</v>
          </cell>
          <cell r="L58">
            <v>3</v>
          </cell>
          <cell r="M58" t="str">
            <v>ABS1/2</v>
          </cell>
          <cell r="N58">
            <v>3</v>
          </cell>
          <cell r="O58">
            <v>3</v>
          </cell>
          <cell r="R58">
            <v>2</v>
          </cell>
          <cell r="S58" t="str">
            <v>ABS</v>
          </cell>
          <cell r="T58" t="str">
            <v>ABS</v>
          </cell>
          <cell r="U58" t="str">
            <v>ABS</v>
          </cell>
          <cell r="V58" t="str">
            <v>ABS</v>
          </cell>
          <cell r="W58" t="str">
            <v>ABS</v>
          </cell>
          <cell r="X58" t="str">
            <v>ABS</v>
          </cell>
          <cell r="Y58" t="str">
            <v>ABS</v>
          </cell>
          <cell r="Z58" t="str">
            <v>ABS</v>
          </cell>
          <cell r="AA58" t="str">
            <v>ABS</v>
          </cell>
          <cell r="AB58" t="str">
            <v>ABS</v>
          </cell>
          <cell r="AC58" t="str">
            <v>ABS</v>
          </cell>
          <cell r="AD58" t="str">
            <v>ABS</v>
          </cell>
          <cell r="AE58" t="str">
            <v>ABS</v>
          </cell>
          <cell r="AF58" t="str">
            <v>ABS</v>
          </cell>
          <cell r="AG58" t="str">
            <v>ABS</v>
          </cell>
          <cell r="AH58" t="str">
            <v>ABS</v>
          </cell>
          <cell r="AI58">
            <v>22</v>
          </cell>
          <cell r="AK58">
            <v>5.5</v>
          </cell>
          <cell r="AL58">
            <v>5.5</v>
          </cell>
          <cell r="AM58">
            <v>5.5</v>
          </cell>
          <cell r="AN58">
            <v>3.5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5.5</v>
          </cell>
          <cell r="AT58">
            <v>0</v>
          </cell>
          <cell r="AU58">
            <v>5.5</v>
          </cell>
          <cell r="AV58">
            <v>5.5</v>
          </cell>
          <cell r="AW58">
            <v>0</v>
          </cell>
          <cell r="AX58">
            <v>0</v>
          </cell>
          <cell r="AY58">
            <v>3.5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40</v>
          </cell>
          <cell r="BR58">
            <v>16</v>
          </cell>
          <cell r="BS58">
            <v>0.5</v>
          </cell>
          <cell r="BT58">
            <v>0</v>
          </cell>
          <cell r="BU58">
            <v>0</v>
          </cell>
          <cell r="BV58">
            <v>16.5</v>
          </cell>
          <cell r="BX58">
            <v>0</v>
          </cell>
          <cell r="BY58">
            <v>0</v>
          </cell>
          <cell r="BZ58">
            <v>0</v>
          </cell>
          <cell r="CA58">
            <v>16.5</v>
          </cell>
        </row>
        <row r="59">
          <cell r="A59">
            <v>51</v>
          </cell>
          <cell r="B59" t="str">
            <v>F017</v>
          </cell>
          <cell r="C59" t="str">
            <v>ERNA NURITA SINAGA</v>
          </cell>
          <cell r="D59">
            <v>3</v>
          </cell>
          <cell r="E59">
            <v>3</v>
          </cell>
          <cell r="F59">
            <v>3</v>
          </cell>
          <cell r="G59">
            <v>3</v>
          </cell>
          <cell r="H59">
            <v>3</v>
          </cell>
          <cell r="L59">
            <v>2</v>
          </cell>
          <cell r="M59">
            <v>2</v>
          </cell>
          <cell r="N59">
            <v>0</v>
          </cell>
          <cell r="O59">
            <v>3</v>
          </cell>
          <cell r="R59">
            <v>2</v>
          </cell>
          <cell r="S59">
            <v>3</v>
          </cell>
          <cell r="T59">
            <v>3</v>
          </cell>
          <cell r="U59">
            <v>3</v>
          </cell>
          <cell r="V59">
            <v>2</v>
          </cell>
          <cell r="Y59">
            <v>3</v>
          </cell>
          <cell r="Z59">
            <v>3</v>
          </cell>
          <cell r="AA59">
            <v>3</v>
          </cell>
          <cell r="AC59">
            <v>0</v>
          </cell>
          <cell r="AG59" t="str">
            <v>ABS</v>
          </cell>
          <cell r="AH59">
            <v>0</v>
          </cell>
          <cell r="AI59">
            <v>35</v>
          </cell>
          <cell r="AK59">
            <v>5.5</v>
          </cell>
          <cell r="AL59">
            <v>5.5</v>
          </cell>
          <cell r="AM59">
            <v>5.5</v>
          </cell>
          <cell r="AN59">
            <v>5.5</v>
          </cell>
          <cell r="AO59">
            <v>5.5</v>
          </cell>
          <cell r="AP59">
            <v>0</v>
          </cell>
          <cell r="AQ59">
            <v>0</v>
          </cell>
          <cell r="AR59">
            <v>0</v>
          </cell>
          <cell r="AS59">
            <v>3.5</v>
          </cell>
          <cell r="AT59">
            <v>3.5</v>
          </cell>
          <cell r="AU59">
            <v>0</v>
          </cell>
          <cell r="AV59">
            <v>5.5</v>
          </cell>
          <cell r="AW59">
            <v>0</v>
          </cell>
          <cell r="AX59">
            <v>0</v>
          </cell>
          <cell r="AY59">
            <v>3.5</v>
          </cell>
          <cell r="AZ59">
            <v>5.5</v>
          </cell>
          <cell r="BA59">
            <v>5.5</v>
          </cell>
          <cell r="BB59">
            <v>5.5</v>
          </cell>
          <cell r="BC59">
            <v>3.5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63.5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</row>
        <row r="60">
          <cell r="A60">
            <v>52</v>
          </cell>
          <cell r="B60" t="str">
            <v>F028</v>
          </cell>
          <cell r="C60" t="str">
            <v>HENDRIKA YUNI YATI TAMEON</v>
          </cell>
          <cell r="D60">
            <v>3</v>
          </cell>
          <cell r="E60">
            <v>3</v>
          </cell>
          <cell r="F60">
            <v>3</v>
          </cell>
          <cell r="G60">
            <v>2</v>
          </cell>
          <cell r="H60">
            <v>0</v>
          </cell>
          <cell r="L60">
            <v>2</v>
          </cell>
          <cell r="M60" t="str">
            <v>ABS</v>
          </cell>
          <cell r="N60">
            <v>0</v>
          </cell>
          <cell r="O60">
            <v>3</v>
          </cell>
          <cell r="R60">
            <v>2</v>
          </cell>
          <cell r="S60">
            <v>2</v>
          </cell>
          <cell r="T60">
            <v>2</v>
          </cell>
          <cell r="U60">
            <v>2</v>
          </cell>
          <cell r="V60">
            <v>3</v>
          </cell>
          <cell r="Y60">
            <v>2</v>
          </cell>
          <cell r="Z60">
            <v>3</v>
          </cell>
          <cell r="AA60">
            <v>0</v>
          </cell>
          <cell r="AC60">
            <v>3</v>
          </cell>
          <cell r="AG60" t="str">
            <v>ABS</v>
          </cell>
          <cell r="AH60" t="str">
            <v>ABS</v>
          </cell>
          <cell r="AI60">
            <v>27</v>
          </cell>
          <cell r="AK60">
            <v>5.5</v>
          </cell>
          <cell r="AL60">
            <v>5.5</v>
          </cell>
          <cell r="AM60">
            <v>5.5</v>
          </cell>
          <cell r="AN60">
            <v>3.5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3.5</v>
          </cell>
          <cell r="AT60">
            <v>0</v>
          </cell>
          <cell r="AU60">
            <v>0</v>
          </cell>
          <cell r="AV60">
            <v>5.5</v>
          </cell>
          <cell r="AW60">
            <v>0</v>
          </cell>
          <cell r="AX60">
            <v>0</v>
          </cell>
          <cell r="AY60">
            <v>3.5</v>
          </cell>
          <cell r="AZ60">
            <v>3.5</v>
          </cell>
          <cell r="BA60">
            <v>3.5</v>
          </cell>
          <cell r="BB60">
            <v>3.5</v>
          </cell>
          <cell r="BC60">
            <v>5.5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48.5</v>
          </cell>
          <cell r="BR60">
            <v>1</v>
          </cell>
          <cell r="BS60">
            <v>0</v>
          </cell>
          <cell r="BT60">
            <v>0</v>
          </cell>
          <cell r="BU60">
            <v>0</v>
          </cell>
          <cell r="BV60">
            <v>1</v>
          </cell>
          <cell r="BX60">
            <v>0</v>
          </cell>
          <cell r="BY60">
            <v>0</v>
          </cell>
          <cell r="BZ60">
            <v>0</v>
          </cell>
          <cell r="CA60">
            <v>1</v>
          </cell>
        </row>
        <row r="61">
          <cell r="A61">
            <v>53</v>
          </cell>
          <cell r="B61" t="str">
            <v>F029</v>
          </cell>
          <cell r="C61" t="str">
            <v>TETTY AMBARITA</v>
          </cell>
          <cell r="D61">
            <v>3</v>
          </cell>
          <cell r="E61">
            <v>0</v>
          </cell>
          <cell r="F61">
            <v>3</v>
          </cell>
          <cell r="G61">
            <v>2</v>
          </cell>
          <cell r="H61" t="str">
            <v>ABS</v>
          </cell>
          <cell r="L61">
            <v>0</v>
          </cell>
          <cell r="M61">
            <v>2</v>
          </cell>
          <cell r="N61">
            <v>2</v>
          </cell>
          <cell r="O61" t="str">
            <v>ABS</v>
          </cell>
          <cell r="R61">
            <v>2</v>
          </cell>
          <cell r="S61">
            <v>0</v>
          </cell>
          <cell r="T61">
            <v>0</v>
          </cell>
          <cell r="U61" t="str">
            <v>ABS</v>
          </cell>
          <cell r="V61">
            <v>2</v>
          </cell>
          <cell r="W61" t="str">
            <v>ABS</v>
          </cell>
          <cell r="Y61">
            <v>2</v>
          </cell>
          <cell r="Z61">
            <v>2</v>
          </cell>
          <cell r="AA61">
            <v>0</v>
          </cell>
          <cell r="AC61" t="str">
            <v>ABS1/2</v>
          </cell>
          <cell r="AG61">
            <v>3</v>
          </cell>
          <cell r="AH61">
            <v>0</v>
          </cell>
          <cell r="AI61">
            <v>16</v>
          </cell>
          <cell r="AK61">
            <v>5.5</v>
          </cell>
          <cell r="AL61">
            <v>0</v>
          </cell>
          <cell r="AM61">
            <v>5.5</v>
          </cell>
          <cell r="AN61">
            <v>3.5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3.5</v>
          </cell>
          <cell r="AU61">
            <v>3.5</v>
          </cell>
          <cell r="AV61">
            <v>0</v>
          </cell>
          <cell r="AW61">
            <v>0</v>
          </cell>
          <cell r="AX61">
            <v>0</v>
          </cell>
          <cell r="AY61">
            <v>3.5</v>
          </cell>
          <cell r="AZ61">
            <v>0</v>
          </cell>
          <cell r="BA61">
            <v>0</v>
          </cell>
          <cell r="BB61">
            <v>0</v>
          </cell>
          <cell r="BC61">
            <v>3.5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28.5</v>
          </cell>
          <cell r="BR61">
            <v>4</v>
          </cell>
          <cell r="BS61">
            <v>0</v>
          </cell>
          <cell r="BT61">
            <v>0</v>
          </cell>
          <cell r="BU61">
            <v>0</v>
          </cell>
          <cell r="BV61">
            <v>4</v>
          </cell>
          <cell r="BX61">
            <v>0</v>
          </cell>
          <cell r="BY61">
            <v>0</v>
          </cell>
          <cell r="BZ61">
            <v>0</v>
          </cell>
          <cell r="CA61">
            <v>4</v>
          </cell>
        </row>
        <row r="62">
          <cell r="A62">
            <v>54</v>
          </cell>
          <cell r="B62" t="str">
            <v>F033</v>
          </cell>
          <cell r="C62" t="str">
            <v>LENI MARLINA</v>
          </cell>
          <cell r="D62">
            <v>3</v>
          </cell>
          <cell r="E62">
            <v>3</v>
          </cell>
          <cell r="F62" t="str">
            <v>ABS1/2</v>
          </cell>
          <cell r="G62" t="str">
            <v>ABS</v>
          </cell>
          <cell r="H62" t="str">
            <v>ABS</v>
          </cell>
          <cell r="I62" t="str">
            <v>ABS</v>
          </cell>
          <cell r="L62" t="str">
            <v>ABS</v>
          </cell>
          <cell r="M62" t="str">
            <v>ABS</v>
          </cell>
          <cell r="N62" t="str">
            <v>ABS</v>
          </cell>
          <cell r="O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3</v>
          </cell>
          <cell r="Y62">
            <v>2</v>
          </cell>
          <cell r="Z62">
            <v>3</v>
          </cell>
          <cell r="AA62">
            <v>0</v>
          </cell>
          <cell r="AC62">
            <v>2</v>
          </cell>
          <cell r="AG62">
            <v>3</v>
          </cell>
          <cell r="AH62" t="str">
            <v>ABS</v>
          </cell>
          <cell r="AI62">
            <v>19</v>
          </cell>
          <cell r="AK62">
            <v>5.5</v>
          </cell>
          <cell r="AL62">
            <v>5.5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3.5</v>
          </cell>
          <cell r="AW62">
            <v>0</v>
          </cell>
          <cell r="AX62">
            <v>0</v>
          </cell>
          <cell r="AY62">
            <v>3.5</v>
          </cell>
          <cell r="AZ62">
            <v>3.5</v>
          </cell>
          <cell r="BA62">
            <v>3.5</v>
          </cell>
          <cell r="BB62">
            <v>3.5</v>
          </cell>
          <cell r="BC62">
            <v>5.5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34</v>
          </cell>
          <cell r="BR62">
            <v>6</v>
          </cell>
          <cell r="BS62">
            <v>0.5</v>
          </cell>
          <cell r="BT62">
            <v>0</v>
          </cell>
          <cell r="BU62">
            <v>0</v>
          </cell>
          <cell r="BV62">
            <v>6.5</v>
          </cell>
          <cell r="BX62">
            <v>0</v>
          </cell>
          <cell r="BY62">
            <v>0</v>
          </cell>
          <cell r="BZ62">
            <v>0</v>
          </cell>
          <cell r="CA62">
            <v>6.5</v>
          </cell>
        </row>
        <row r="63">
          <cell r="A63">
            <v>55</v>
          </cell>
          <cell r="B63" t="str">
            <v>F035</v>
          </cell>
          <cell r="C63" t="str">
            <v>MARWAH</v>
          </cell>
          <cell r="D63">
            <v>3</v>
          </cell>
          <cell r="E63">
            <v>3</v>
          </cell>
          <cell r="F63">
            <v>3</v>
          </cell>
          <cell r="G63">
            <v>2</v>
          </cell>
          <cell r="H63">
            <v>0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R63">
            <v>2</v>
          </cell>
          <cell r="S63">
            <v>2</v>
          </cell>
          <cell r="T63">
            <v>0</v>
          </cell>
          <cell r="U63">
            <v>3</v>
          </cell>
          <cell r="V63">
            <v>2</v>
          </cell>
          <cell r="Y63">
            <v>2</v>
          </cell>
          <cell r="Z63">
            <v>3</v>
          </cell>
          <cell r="AA63">
            <v>2</v>
          </cell>
          <cell r="AC63">
            <v>2</v>
          </cell>
          <cell r="AG63" t="str">
            <v>ABS</v>
          </cell>
          <cell r="AH63" t="str">
            <v>ABS</v>
          </cell>
          <cell r="AI63">
            <v>28</v>
          </cell>
          <cell r="AK63">
            <v>5.5</v>
          </cell>
          <cell r="AL63">
            <v>5.5</v>
          </cell>
          <cell r="AM63">
            <v>5.5</v>
          </cell>
          <cell r="AN63">
            <v>3.5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3.5</v>
          </cell>
          <cell r="AT63">
            <v>3.5</v>
          </cell>
          <cell r="AU63">
            <v>3.5</v>
          </cell>
          <cell r="AV63">
            <v>3.5</v>
          </cell>
          <cell r="AW63">
            <v>0</v>
          </cell>
          <cell r="AX63">
            <v>0</v>
          </cell>
          <cell r="AY63">
            <v>3.5</v>
          </cell>
          <cell r="AZ63">
            <v>3.5</v>
          </cell>
          <cell r="BA63">
            <v>0</v>
          </cell>
          <cell r="BB63">
            <v>5.5</v>
          </cell>
          <cell r="BC63">
            <v>3.5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50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</row>
        <row r="64">
          <cell r="A64">
            <v>56</v>
          </cell>
          <cell r="B64" t="str">
            <v>F037</v>
          </cell>
          <cell r="C64" t="str">
            <v>ENI GUSTI ALANI</v>
          </cell>
          <cell r="D64">
            <v>3</v>
          </cell>
          <cell r="E64">
            <v>3</v>
          </cell>
          <cell r="F64">
            <v>3</v>
          </cell>
          <cell r="G64">
            <v>3</v>
          </cell>
          <cell r="H64">
            <v>3</v>
          </cell>
          <cell r="L64">
            <v>0</v>
          </cell>
          <cell r="M64">
            <v>2</v>
          </cell>
          <cell r="N64">
            <v>3</v>
          </cell>
          <cell r="O64">
            <v>3</v>
          </cell>
          <cell r="P64" t="str">
            <v>ABS</v>
          </cell>
          <cell r="R64">
            <v>2.5</v>
          </cell>
          <cell r="S64">
            <v>3</v>
          </cell>
          <cell r="T64">
            <v>3</v>
          </cell>
          <cell r="U64">
            <v>3</v>
          </cell>
          <cell r="V64">
            <v>3</v>
          </cell>
          <cell r="Y64">
            <v>3</v>
          </cell>
          <cell r="Z64">
            <v>3</v>
          </cell>
          <cell r="AA64">
            <v>0</v>
          </cell>
          <cell r="AC64">
            <v>3</v>
          </cell>
          <cell r="AG64" t="str">
            <v>ABS</v>
          </cell>
          <cell r="AH64" t="str">
            <v>ABS</v>
          </cell>
          <cell r="AI64">
            <v>37.5</v>
          </cell>
          <cell r="AK64">
            <v>5.5</v>
          </cell>
          <cell r="AL64">
            <v>5.5</v>
          </cell>
          <cell r="AM64">
            <v>5.5</v>
          </cell>
          <cell r="AN64">
            <v>5.5</v>
          </cell>
          <cell r="AO64">
            <v>5.5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3.5</v>
          </cell>
          <cell r="AU64">
            <v>5.5</v>
          </cell>
          <cell r="AV64">
            <v>5.5</v>
          </cell>
          <cell r="AW64">
            <v>0</v>
          </cell>
          <cell r="AX64">
            <v>0</v>
          </cell>
          <cell r="AY64">
            <v>4.5</v>
          </cell>
          <cell r="AZ64">
            <v>5.5</v>
          </cell>
          <cell r="BA64">
            <v>5.5</v>
          </cell>
          <cell r="BB64">
            <v>5.5</v>
          </cell>
          <cell r="BC64">
            <v>5.5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68.5</v>
          </cell>
          <cell r="BR64">
            <v>1</v>
          </cell>
          <cell r="BS64">
            <v>0</v>
          </cell>
          <cell r="BT64">
            <v>0</v>
          </cell>
          <cell r="BU64">
            <v>0</v>
          </cell>
          <cell r="BV64">
            <v>1</v>
          </cell>
          <cell r="BX64">
            <v>0</v>
          </cell>
          <cell r="BY64">
            <v>0</v>
          </cell>
          <cell r="BZ64">
            <v>0</v>
          </cell>
          <cell r="CA64">
            <v>1</v>
          </cell>
        </row>
        <row r="65">
          <cell r="A65">
            <v>57</v>
          </cell>
          <cell r="B65" t="str">
            <v>F039</v>
          </cell>
          <cell r="C65" t="str">
            <v>ERI NOVIA</v>
          </cell>
          <cell r="D65">
            <v>3</v>
          </cell>
          <cell r="E65">
            <v>3</v>
          </cell>
          <cell r="F65">
            <v>3</v>
          </cell>
          <cell r="G65">
            <v>3</v>
          </cell>
          <cell r="H65">
            <v>3</v>
          </cell>
          <cell r="L65">
            <v>3</v>
          </cell>
          <cell r="M65">
            <v>2</v>
          </cell>
          <cell r="N65">
            <v>3</v>
          </cell>
          <cell r="O65">
            <v>3</v>
          </cell>
          <cell r="R65">
            <v>2.5</v>
          </cell>
          <cell r="S65">
            <v>3</v>
          </cell>
          <cell r="T65">
            <v>3</v>
          </cell>
          <cell r="U65">
            <v>3</v>
          </cell>
          <cell r="V65">
            <v>3</v>
          </cell>
          <cell r="Y65">
            <v>3</v>
          </cell>
          <cell r="Z65">
            <v>3</v>
          </cell>
          <cell r="AA65">
            <v>0</v>
          </cell>
          <cell r="AC65">
            <v>3</v>
          </cell>
          <cell r="AG65">
            <v>3</v>
          </cell>
          <cell r="AH65">
            <v>0</v>
          </cell>
          <cell r="AI65">
            <v>40.5</v>
          </cell>
          <cell r="AK65">
            <v>5.5</v>
          </cell>
          <cell r="AL65">
            <v>5.5</v>
          </cell>
          <cell r="AM65">
            <v>5.5</v>
          </cell>
          <cell r="AN65">
            <v>5.5</v>
          </cell>
          <cell r="AO65">
            <v>5.5</v>
          </cell>
          <cell r="AP65">
            <v>0</v>
          </cell>
          <cell r="AQ65">
            <v>0</v>
          </cell>
          <cell r="AR65">
            <v>0</v>
          </cell>
          <cell r="AS65">
            <v>5.5</v>
          </cell>
          <cell r="AT65">
            <v>3.5</v>
          </cell>
          <cell r="AU65">
            <v>5.5</v>
          </cell>
          <cell r="AV65">
            <v>5.5</v>
          </cell>
          <cell r="AW65">
            <v>0</v>
          </cell>
          <cell r="AX65">
            <v>0</v>
          </cell>
          <cell r="AY65">
            <v>4.5</v>
          </cell>
          <cell r="AZ65">
            <v>5.5</v>
          </cell>
          <cell r="BA65">
            <v>5.5</v>
          </cell>
          <cell r="BB65">
            <v>5.5</v>
          </cell>
          <cell r="BC65">
            <v>5.5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74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</row>
        <row r="66">
          <cell r="A66">
            <v>58</v>
          </cell>
          <cell r="B66" t="str">
            <v>F043</v>
          </cell>
          <cell r="C66" t="str">
            <v>KHAINI FITRA</v>
          </cell>
          <cell r="D66">
            <v>3</v>
          </cell>
          <cell r="E66">
            <v>3</v>
          </cell>
          <cell r="F66">
            <v>3</v>
          </cell>
          <cell r="G66">
            <v>3</v>
          </cell>
          <cell r="H66" t="str">
            <v>ABS</v>
          </cell>
          <cell r="L66">
            <v>2</v>
          </cell>
          <cell r="M66">
            <v>2</v>
          </cell>
          <cell r="N66" t="str">
            <v>ABS</v>
          </cell>
          <cell r="O66">
            <v>3</v>
          </cell>
          <cell r="R66">
            <v>2</v>
          </cell>
          <cell r="S66">
            <v>3</v>
          </cell>
          <cell r="T66">
            <v>3</v>
          </cell>
          <cell r="U66">
            <v>3</v>
          </cell>
          <cell r="V66">
            <v>2</v>
          </cell>
          <cell r="Y66">
            <v>2</v>
          </cell>
          <cell r="Z66">
            <v>3</v>
          </cell>
          <cell r="AA66">
            <v>2</v>
          </cell>
          <cell r="AC66">
            <v>2</v>
          </cell>
          <cell r="AG66" t="str">
            <v>ABS</v>
          </cell>
          <cell r="AH66" t="str">
            <v>ABS</v>
          </cell>
          <cell r="AI66">
            <v>32</v>
          </cell>
          <cell r="AK66">
            <v>5.5</v>
          </cell>
          <cell r="AL66">
            <v>5.5</v>
          </cell>
          <cell r="AM66">
            <v>5.5</v>
          </cell>
          <cell r="AN66">
            <v>5.5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3.5</v>
          </cell>
          <cell r="AT66">
            <v>3.5</v>
          </cell>
          <cell r="AU66">
            <v>0</v>
          </cell>
          <cell r="AV66">
            <v>5.5</v>
          </cell>
          <cell r="AW66">
            <v>0</v>
          </cell>
          <cell r="AX66">
            <v>0</v>
          </cell>
          <cell r="AY66">
            <v>3.5</v>
          </cell>
          <cell r="AZ66">
            <v>5.5</v>
          </cell>
          <cell r="BA66">
            <v>5.5</v>
          </cell>
          <cell r="BB66">
            <v>5.5</v>
          </cell>
          <cell r="BC66">
            <v>3.5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58</v>
          </cell>
          <cell r="BR66">
            <v>2</v>
          </cell>
          <cell r="BS66">
            <v>0</v>
          </cell>
          <cell r="BT66">
            <v>0</v>
          </cell>
          <cell r="BU66">
            <v>0</v>
          </cell>
          <cell r="BV66">
            <v>2</v>
          </cell>
          <cell r="BX66">
            <v>0</v>
          </cell>
          <cell r="BY66">
            <v>0</v>
          </cell>
          <cell r="BZ66">
            <v>0</v>
          </cell>
          <cell r="CA66">
            <v>2</v>
          </cell>
        </row>
        <row r="67">
          <cell r="A67">
            <v>59</v>
          </cell>
          <cell r="B67" t="str">
            <v>F044</v>
          </cell>
          <cell r="C67" t="str">
            <v>ELVI SUKESI</v>
          </cell>
          <cell r="D67">
            <v>3</v>
          </cell>
          <cell r="E67" t="str">
            <v>ABS</v>
          </cell>
          <cell r="F67" t="str">
            <v>ABS</v>
          </cell>
          <cell r="G67">
            <v>3</v>
          </cell>
          <cell r="H67">
            <v>3</v>
          </cell>
          <cell r="L67">
            <v>3</v>
          </cell>
          <cell r="M67">
            <v>3</v>
          </cell>
          <cell r="N67">
            <v>2</v>
          </cell>
          <cell r="O67" t="str">
            <v>ABS</v>
          </cell>
          <cell r="P67" t="str">
            <v>ABS</v>
          </cell>
          <cell r="R67">
            <v>2.5</v>
          </cell>
          <cell r="S67">
            <v>3</v>
          </cell>
          <cell r="T67">
            <v>3</v>
          </cell>
          <cell r="U67">
            <v>3</v>
          </cell>
          <cell r="V67">
            <v>3</v>
          </cell>
          <cell r="Y67">
            <v>3</v>
          </cell>
          <cell r="Z67">
            <v>3</v>
          </cell>
          <cell r="AA67">
            <v>0</v>
          </cell>
          <cell r="AC67" t="str">
            <v>ABS</v>
          </cell>
          <cell r="AD67" t="str">
            <v>ABS</v>
          </cell>
          <cell r="AG67" t="str">
            <v>ABS</v>
          </cell>
          <cell r="AH67" t="str">
            <v>ABS</v>
          </cell>
          <cell r="AI67">
            <v>31.5</v>
          </cell>
          <cell r="AK67">
            <v>5.5</v>
          </cell>
          <cell r="AL67">
            <v>0</v>
          </cell>
          <cell r="AM67">
            <v>0</v>
          </cell>
          <cell r="AN67">
            <v>5.5</v>
          </cell>
          <cell r="AO67">
            <v>5.5</v>
          </cell>
          <cell r="AP67">
            <v>0</v>
          </cell>
          <cell r="AQ67">
            <v>0</v>
          </cell>
          <cell r="AR67">
            <v>0</v>
          </cell>
          <cell r="AS67">
            <v>5.5</v>
          </cell>
          <cell r="AT67">
            <v>5.5</v>
          </cell>
          <cell r="AU67">
            <v>3.5</v>
          </cell>
          <cell r="AV67">
            <v>0</v>
          </cell>
          <cell r="AW67">
            <v>0</v>
          </cell>
          <cell r="AX67">
            <v>0</v>
          </cell>
          <cell r="AY67">
            <v>4.5</v>
          </cell>
          <cell r="AZ67">
            <v>5.5</v>
          </cell>
          <cell r="BA67">
            <v>5.5</v>
          </cell>
          <cell r="BB67">
            <v>5.5</v>
          </cell>
          <cell r="BC67">
            <v>5.5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57.5</v>
          </cell>
          <cell r="BR67">
            <v>4</v>
          </cell>
          <cell r="BS67">
            <v>0</v>
          </cell>
          <cell r="BT67">
            <v>0</v>
          </cell>
          <cell r="BU67">
            <v>0</v>
          </cell>
          <cell r="BV67">
            <v>4</v>
          </cell>
          <cell r="BX67">
            <v>0</v>
          </cell>
          <cell r="BY67">
            <v>0</v>
          </cell>
          <cell r="BZ67">
            <v>0</v>
          </cell>
          <cell r="CA67">
            <v>4</v>
          </cell>
        </row>
        <row r="68">
          <cell r="A68">
            <v>60</v>
          </cell>
          <cell r="B68" t="str">
            <v>F046</v>
          </cell>
          <cell r="C68" t="str">
            <v>RILIANTI</v>
          </cell>
          <cell r="D68">
            <v>3</v>
          </cell>
          <cell r="E68">
            <v>0</v>
          </cell>
          <cell r="F68">
            <v>3</v>
          </cell>
          <cell r="G68">
            <v>3</v>
          </cell>
          <cell r="H68">
            <v>3</v>
          </cell>
          <cell r="L68" t="str">
            <v>ABS</v>
          </cell>
          <cell r="M68" t="str">
            <v>ABS</v>
          </cell>
          <cell r="N68">
            <v>2</v>
          </cell>
          <cell r="O68">
            <v>3</v>
          </cell>
          <cell r="R68" t="str">
            <v>ABS</v>
          </cell>
          <cell r="S68" t="str">
            <v>ABS</v>
          </cell>
          <cell r="T68" t="str">
            <v>ABS</v>
          </cell>
          <cell r="U68" t="str">
            <v>ABS</v>
          </cell>
          <cell r="V68" t="str">
            <v>ABS</v>
          </cell>
          <cell r="W68" t="str">
            <v>ABS</v>
          </cell>
          <cell r="Y68" t="str">
            <v>ABS</v>
          </cell>
          <cell r="Z68">
            <v>0</v>
          </cell>
          <cell r="AA68">
            <v>0</v>
          </cell>
          <cell r="AC68" t="str">
            <v>ABS</v>
          </cell>
          <cell r="AD68" t="str">
            <v>ABS</v>
          </cell>
          <cell r="AE68" t="str">
            <v>ABS</v>
          </cell>
          <cell r="AF68" t="str">
            <v>ABS</v>
          </cell>
          <cell r="AG68" t="str">
            <v>ABS</v>
          </cell>
          <cell r="AH68" t="str">
            <v>ABS</v>
          </cell>
          <cell r="AI68">
            <v>17</v>
          </cell>
          <cell r="AK68">
            <v>5.5</v>
          </cell>
          <cell r="AL68">
            <v>0</v>
          </cell>
          <cell r="AM68">
            <v>5.5</v>
          </cell>
          <cell r="AN68">
            <v>5.5</v>
          </cell>
          <cell r="AO68">
            <v>5.5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3.5</v>
          </cell>
          <cell r="AV68">
            <v>5.5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31</v>
          </cell>
          <cell r="BR68">
            <v>2</v>
          </cell>
          <cell r="BS68">
            <v>0</v>
          </cell>
          <cell r="BT68">
            <v>0</v>
          </cell>
          <cell r="BU68">
            <v>0</v>
          </cell>
          <cell r="BV68">
            <v>2</v>
          </cell>
          <cell r="BX68">
            <v>0</v>
          </cell>
          <cell r="BY68">
            <v>0</v>
          </cell>
          <cell r="BZ68">
            <v>0</v>
          </cell>
          <cell r="CA68">
            <v>2</v>
          </cell>
        </row>
        <row r="69">
          <cell r="A69">
            <v>61</v>
          </cell>
          <cell r="B69" t="str">
            <v>F048</v>
          </cell>
          <cell r="C69" t="str">
            <v>NURCAHAYA SILAEN</v>
          </cell>
          <cell r="D69">
            <v>3</v>
          </cell>
          <cell r="E69" t="str">
            <v>ABS</v>
          </cell>
          <cell r="F69" t="str">
            <v>ABS</v>
          </cell>
          <cell r="G69">
            <v>3</v>
          </cell>
          <cell r="H69">
            <v>3</v>
          </cell>
          <cell r="L69" t="str">
            <v>ABS</v>
          </cell>
          <cell r="M69">
            <v>3</v>
          </cell>
          <cell r="N69">
            <v>3</v>
          </cell>
          <cell r="O69" t="str">
            <v>ABS</v>
          </cell>
          <cell r="P69" t="str">
            <v>ABS</v>
          </cell>
          <cell r="R69">
            <v>2.5</v>
          </cell>
          <cell r="S69">
            <v>3</v>
          </cell>
          <cell r="T69">
            <v>3</v>
          </cell>
          <cell r="U69">
            <v>3</v>
          </cell>
          <cell r="V69">
            <v>3</v>
          </cell>
          <cell r="Y69">
            <v>3</v>
          </cell>
          <cell r="Z69">
            <v>3</v>
          </cell>
          <cell r="AA69" t="str">
            <v>ABS</v>
          </cell>
          <cell r="AC69">
            <v>0</v>
          </cell>
          <cell r="AD69" t="str">
            <v>ABS</v>
          </cell>
          <cell r="AE69" t="str">
            <v>ABS</v>
          </cell>
          <cell r="AF69" t="str">
            <v>ABS</v>
          </cell>
          <cell r="AG69" t="str">
            <v>ABS</v>
          </cell>
          <cell r="AH69" t="str">
            <v>ABS</v>
          </cell>
          <cell r="AI69">
            <v>29.5</v>
          </cell>
          <cell r="AK69">
            <v>5.5</v>
          </cell>
          <cell r="AL69">
            <v>0</v>
          </cell>
          <cell r="AM69">
            <v>0</v>
          </cell>
          <cell r="AN69">
            <v>5.5</v>
          </cell>
          <cell r="AO69">
            <v>5.5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5.5</v>
          </cell>
          <cell r="AU69">
            <v>5.5</v>
          </cell>
          <cell r="AV69">
            <v>0</v>
          </cell>
          <cell r="AW69">
            <v>0</v>
          </cell>
          <cell r="AX69">
            <v>0</v>
          </cell>
          <cell r="AY69">
            <v>4.5</v>
          </cell>
          <cell r="AZ69">
            <v>5.5</v>
          </cell>
          <cell r="BA69">
            <v>5.5</v>
          </cell>
          <cell r="BB69">
            <v>5.5</v>
          </cell>
          <cell r="BC69">
            <v>5.5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54</v>
          </cell>
          <cell r="BR69">
            <v>5</v>
          </cell>
          <cell r="BS69">
            <v>0</v>
          </cell>
          <cell r="BT69">
            <v>0</v>
          </cell>
          <cell r="BU69">
            <v>0</v>
          </cell>
          <cell r="BV69">
            <v>5</v>
          </cell>
          <cell r="BX69">
            <v>0</v>
          </cell>
          <cell r="BY69">
            <v>0</v>
          </cell>
          <cell r="BZ69">
            <v>0</v>
          </cell>
          <cell r="CA69">
            <v>5</v>
          </cell>
        </row>
        <row r="70">
          <cell r="A70">
            <v>62</v>
          </cell>
          <cell r="B70" t="str">
            <v>F049</v>
          </cell>
          <cell r="C70" t="str">
            <v>SALEHA</v>
          </cell>
          <cell r="D70">
            <v>3</v>
          </cell>
          <cell r="E70">
            <v>3</v>
          </cell>
          <cell r="F70">
            <v>3</v>
          </cell>
          <cell r="G70">
            <v>0</v>
          </cell>
          <cell r="H70">
            <v>0</v>
          </cell>
          <cell r="L70">
            <v>2</v>
          </cell>
          <cell r="M70">
            <v>2</v>
          </cell>
          <cell r="N70">
            <v>2</v>
          </cell>
          <cell r="O70">
            <v>0</v>
          </cell>
          <cell r="R70">
            <v>2</v>
          </cell>
          <cell r="S70">
            <v>2</v>
          </cell>
          <cell r="T70">
            <v>2</v>
          </cell>
          <cell r="U70">
            <v>2</v>
          </cell>
          <cell r="V70">
            <v>3</v>
          </cell>
          <cell r="Y70">
            <v>2</v>
          </cell>
          <cell r="Z70">
            <v>3</v>
          </cell>
          <cell r="AA70">
            <v>2</v>
          </cell>
          <cell r="AC70">
            <v>2</v>
          </cell>
          <cell r="AG70" t="str">
            <v>ABS</v>
          </cell>
          <cell r="AH70" t="str">
            <v>ABS</v>
          </cell>
          <cell r="AI70">
            <v>26</v>
          </cell>
          <cell r="AK70">
            <v>5.5</v>
          </cell>
          <cell r="AL70">
            <v>5.5</v>
          </cell>
          <cell r="AM70">
            <v>5.5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3.5</v>
          </cell>
          <cell r="AT70">
            <v>3.5</v>
          </cell>
          <cell r="AU70">
            <v>3.5</v>
          </cell>
          <cell r="AV70">
            <v>0</v>
          </cell>
          <cell r="AW70">
            <v>0</v>
          </cell>
          <cell r="AX70">
            <v>0</v>
          </cell>
          <cell r="AY70">
            <v>3.5</v>
          </cell>
          <cell r="AZ70">
            <v>3.5</v>
          </cell>
          <cell r="BA70">
            <v>3.5</v>
          </cell>
          <cell r="BB70">
            <v>3.5</v>
          </cell>
          <cell r="BC70">
            <v>5.5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46.5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</row>
        <row r="71">
          <cell r="A71">
            <v>63</v>
          </cell>
          <cell r="B71" t="str">
            <v>F050</v>
          </cell>
          <cell r="C71" t="str">
            <v>LISMAWATI NAINGGOLAN</v>
          </cell>
          <cell r="D71">
            <v>3</v>
          </cell>
          <cell r="E71">
            <v>3</v>
          </cell>
          <cell r="F71">
            <v>3</v>
          </cell>
          <cell r="G71">
            <v>2</v>
          </cell>
          <cell r="H71">
            <v>0</v>
          </cell>
          <cell r="L71">
            <v>3</v>
          </cell>
          <cell r="M71">
            <v>3</v>
          </cell>
          <cell r="N71">
            <v>3</v>
          </cell>
          <cell r="O71">
            <v>3</v>
          </cell>
          <cell r="R71">
            <v>2</v>
          </cell>
          <cell r="S71" t="str">
            <v>ABS</v>
          </cell>
          <cell r="T71">
            <v>0</v>
          </cell>
          <cell r="U71">
            <v>3</v>
          </cell>
          <cell r="V71" t="str">
            <v>ABS1/2</v>
          </cell>
          <cell r="Y71">
            <v>2</v>
          </cell>
          <cell r="Z71" t="str">
            <v>ABS</v>
          </cell>
          <cell r="AA71" t="str">
            <v>ABS</v>
          </cell>
          <cell r="AB71" t="str">
            <v>ABS</v>
          </cell>
          <cell r="AC71" t="str">
            <v>ABS</v>
          </cell>
          <cell r="AD71" t="str">
            <v>ABS</v>
          </cell>
          <cell r="AE71" t="str">
            <v>ABS</v>
          </cell>
          <cell r="AF71" t="str">
            <v>ABS</v>
          </cell>
          <cell r="AG71" t="str">
            <v>ABS</v>
          </cell>
          <cell r="AH71" t="str">
            <v>ABS</v>
          </cell>
          <cell r="AI71">
            <v>28</v>
          </cell>
          <cell r="AK71">
            <v>5.5</v>
          </cell>
          <cell r="AL71">
            <v>5.5</v>
          </cell>
          <cell r="AM71">
            <v>5.5</v>
          </cell>
          <cell r="AN71">
            <v>3.5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5.5</v>
          </cell>
          <cell r="AT71">
            <v>5.5</v>
          </cell>
          <cell r="AU71">
            <v>5.5</v>
          </cell>
          <cell r="AV71">
            <v>5.5</v>
          </cell>
          <cell r="AW71">
            <v>0</v>
          </cell>
          <cell r="AX71">
            <v>0</v>
          </cell>
          <cell r="AY71">
            <v>3.5</v>
          </cell>
          <cell r="AZ71">
            <v>0</v>
          </cell>
          <cell r="BA71">
            <v>0</v>
          </cell>
          <cell r="BB71">
            <v>5.5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51</v>
          </cell>
          <cell r="BR71">
            <v>1</v>
          </cell>
          <cell r="BS71">
            <v>0.5</v>
          </cell>
          <cell r="BT71">
            <v>0</v>
          </cell>
          <cell r="BU71">
            <v>0</v>
          </cell>
          <cell r="BV71">
            <v>1.5</v>
          </cell>
          <cell r="BX71">
            <v>0</v>
          </cell>
          <cell r="BY71">
            <v>0</v>
          </cell>
          <cell r="BZ71">
            <v>0</v>
          </cell>
          <cell r="CA71">
            <v>1.5</v>
          </cell>
        </row>
        <row r="72">
          <cell r="A72">
            <v>64</v>
          </cell>
          <cell r="B72" t="str">
            <v>F051</v>
          </cell>
          <cell r="C72" t="str">
            <v>SALMAWATI</v>
          </cell>
          <cell r="D72">
            <v>3</v>
          </cell>
          <cell r="E72">
            <v>3</v>
          </cell>
          <cell r="F72">
            <v>3</v>
          </cell>
          <cell r="G72">
            <v>3</v>
          </cell>
          <cell r="H72">
            <v>3</v>
          </cell>
          <cell r="L72">
            <v>3</v>
          </cell>
          <cell r="M72">
            <v>3</v>
          </cell>
          <cell r="N72">
            <v>3</v>
          </cell>
          <cell r="O72">
            <v>3</v>
          </cell>
          <cell r="R72" t="str">
            <v>ABS</v>
          </cell>
          <cell r="S72">
            <v>0</v>
          </cell>
          <cell r="T72" t="str">
            <v>ABS</v>
          </cell>
          <cell r="U72" t="str">
            <v>ABS</v>
          </cell>
          <cell r="V72" t="str">
            <v>ABS</v>
          </cell>
          <cell r="Y72">
            <v>3</v>
          </cell>
          <cell r="Z72">
            <v>3</v>
          </cell>
          <cell r="AA72">
            <v>0</v>
          </cell>
          <cell r="AC72">
            <v>3</v>
          </cell>
          <cell r="AG72">
            <v>3</v>
          </cell>
          <cell r="AH72" t="str">
            <v>ABS</v>
          </cell>
          <cell r="AI72">
            <v>27</v>
          </cell>
          <cell r="AK72">
            <v>5.5</v>
          </cell>
          <cell r="AL72">
            <v>5.5</v>
          </cell>
          <cell r="AM72">
            <v>5.5</v>
          </cell>
          <cell r="AN72">
            <v>5.5</v>
          </cell>
          <cell r="AO72">
            <v>5.5</v>
          </cell>
          <cell r="AP72">
            <v>0</v>
          </cell>
          <cell r="AQ72">
            <v>0</v>
          </cell>
          <cell r="AR72">
            <v>0</v>
          </cell>
          <cell r="AS72">
            <v>5.5</v>
          </cell>
          <cell r="AT72">
            <v>5.5</v>
          </cell>
          <cell r="AU72">
            <v>5.5</v>
          </cell>
          <cell r="AV72">
            <v>5.5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49.5</v>
          </cell>
          <cell r="BR72">
            <v>4</v>
          </cell>
          <cell r="BS72">
            <v>0</v>
          </cell>
          <cell r="BT72">
            <v>0</v>
          </cell>
          <cell r="BU72">
            <v>0</v>
          </cell>
          <cell r="BV72">
            <v>4</v>
          </cell>
          <cell r="BX72">
            <v>0</v>
          </cell>
          <cell r="BY72">
            <v>0</v>
          </cell>
          <cell r="BZ72">
            <v>0</v>
          </cell>
          <cell r="CA72">
            <v>4</v>
          </cell>
        </row>
        <row r="73">
          <cell r="A73">
            <v>65</v>
          </cell>
          <cell r="B73" t="str">
            <v>F052</v>
          </cell>
          <cell r="C73" t="str">
            <v>RAMLAH</v>
          </cell>
          <cell r="D73">
            <v>3</v>
          </cell>
          <cell r="E73" t="str">
            <v>ABS</v>
          </cell>
          <cell r="F73">
            <v>3</v>
          </cell>
          <cell r="G73">
            <v>2</v>
          </cell>
          <cell r="H73">
            <v>0</v>
          </cell>
          <cell r="L73">
            <v>2</v>
          </cell>
          <cell r="M73">
            <v>0</v>
          </cell>
          <cell r="N73">
            <v>2</v>
          </cell>
          <cell r="O73">
            <v>0</v>
          </cell>
          <cell r="R73" t="str">
            <v>ABS</v>
          </cell>
          <cell r="S73">
            <v>2</v>
          </cell>
          <cell r="T73">
            <v>0</v>
          </cell>
          <cell r="U73">
            <v>2</v>
          </cell>
          <cell r="V73">
            <v>2</v>
          </cell>
          <cell r="Y73">
            <v>2</v>
          </cell>
          <cell r="Z73">
            <v>0</v>
          </cell>
          <cell r="AA73">
            <v>0</v>
          </cell>
          <cell r="AC73">
            <v>3</v>
          </cell>
          <cell r="AE73" t="str">
            <v>ABS</v>
          </cell>
          <cell r="AF73" t="str">
            <v>ABS</v>
          </cell>
          <cell r="AG73" t="str">
            <v>ABS</v>
          </cell>
          <cell r="AH73" t="str">
            <v>ABS</v>
          </cell>
          <cell r="AI73">
            <v>18</v>
          </cell>
          <cell r="AK73">
            <v>5.5</v>
          </cell>
          <cell r="AL73">
            <v>0</v>
          </cell>
          <cell r="AM73">
            <v>5.5</v>
          </cell>
          <cell r="AN73">
            <v>3.5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3.5</v>
          </cell>
          <cell r="AT73">
            <v>0</v>
          </cell>
          <cell r="AU73">
            <v>3.5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3.5</v>
          </cell>
          <cell r="BA73">
            <v>0</v>
          </cell>
          <cell r="BB73">
            <v>3.5</v>
          </cell>
          <cell r="BC73">
            <v>3.5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32</v>
          </cell>
          <cell r="BR73">
            <v>2</v>
          </cell>
          <cell r="BS73">
            <v>0</v>
          </cell>
          <cell r="BT73">
            <v>0</v>
          </cell>
          <cell r="BU73">
            <v>0</v>
          </cell>
          <cell r="BV73">
            <v>2</v>
          </cell>
          <cell r="BX73">
            <v>0</v>
          </cell>
          <cell r="BY73">
            <v>0</v>
          </cell>
          <cell r="BZ73">
            <v>0</v>
          </cell>
          <cell r="CA73">
            <v>2</v>
          </cell>
        </row>
        <row r="74">
          <cell r="A74">
            <v>66</v>
          </cell>
          <cell r="B74" t="str">
            <v>F054</v>
          </cell>
          <cell r="C74" t="str">
            <v>LISENSIH SITUMORANG</v>
          </cell>
          <cell r="D74">
            <v>3</v>
          </cell>
          <cell r="E74">
            <v>3</v>
          </cell>
          <cell r="F74">
            <v>3</v>
          </cell>
          <cell r="G74">
            <v>3</v>
          </cell>
          <cell r="H74" t="str">
            <v>ABS</v>
          </cell>
          <cell r="L74">
            <v>3</v>
          </cell>
          <cell r="M74">
            <v>2</v>
          </cell>
          <cell r="N74">
            <v>2</v>
          </cell>
          <cell r="O74">
            <v>3</v>
          </cell>
          <cell r="P74" t="str">
            <v>ABS</v>
          </cell>
          <cell r="R74">
            <v>2.5</v>
          </cell>
          <cell r="S74">
            <v>3</v>
          </cell>
          <cell r="T74">
            <v>3</v>
          </cell>
          <cell r="U74">
            <v>3</v>
          </cell>
          <cell r="V74">
            <v>3</v>
          </cell>
          <cell r="Y74">
            <v>3</v>
          </cell>
          <cell r="Z74">
            <v>3</v>
          </cell>
          <cell r="AA74">
            <v>0</v>
          </cell>
          <cell r="AC74" t="str">
            <v>ABS</v>
          </cell>
          <cell r="AE74" t="str">
            <v>ABS</v>
          </cell>
          <cell r="AF74" t="str">
            <v>ABS</v>
          </cell>
          <cell r="AG74" t="str">
            <v>ABS</v>
          </cell>
          <cell r="AH74" t="str">
            <v>ABS</v>
          </cell>
          <cell r="AI74">
            <v>36.5</v>
          </cell>
          <cell r="AK74">
            <v>5.5</v>
          </cell>
          <cell r="AL74">
            <v>5.5</v>
          </cell>
          <cell r="AM74">
            <v>5.5</v>
          </cell>
          <cell r="AN74">
            <v>5.5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5.5</v>
          </cell>
          <cell r="AT74">
            <v>3.5</v>
          </cell>
          <cell r="AU74">
            <v>3.5</v>
          </cell>
          <cell r="AV74">
            <v>5.5</v>
          </cell>
          <cell r="AW74">
            <v>0</v>
          </cell>
          <cell r="AX74">
            <v>0</v>
          </cell>
          <cell r="AY74">
            <v>4.5</v>
          </cell>
          <cell r="AZ74">
            <v>5.5</v>
          </cell>
          <cell r="BA74">
            <v>5.5</v>
          </cell>
          <cell r="BB74">
            <v>5.5</v>
          </cell>
          <cell r="BC74">
            <v>5.5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66.5</v>
          </cell>
          <cell r="BR74">
            <v>2</v>
          </cell>
          <cell r="BS74">
            <v>0</v>
          </cell>
          <cell r="BT74">
            <v>0</v>
          </cell>
          <cell r="BU74">
            <v>0</v>
          </cell>
          <cell r="BV74">
            <v>2</v>
          </cell>
          <cell r="BX74">
            <v>0</v>
          </cell>
          <cell r="BY74">
            <v>0</v>
          </cell>
          <cell r="BZ74">
            <v>0</v>
          </cell>
          <cell r="CA74">
            <v>2</v>
          </cell>
        </row>
        <row r="75">
          <cell r="A75">
            <v>67</v>
          </cell>
          <cell r="B75" t="str">
            <v>F055</v>
          </cell>
          <cell r="C75" t="str">
            <v>MANDRIA NOFRIYANTI</v>
          </cell>
          <cell r="D75" t="str">
            <v>ABS</v>
          </cell>
          <cell r="E75">
            <v>3</v>
          </cell>
          <cell r="F75">
            <v>3</v>
          </cell>
          <cell r="G75">
            <v>3</v>
          </cell>
          <cell r="H75">
            <v>3</v>
          </cell>
          <cell r="L75">
            <v>3</v>
          </cell>
          <cell r="M75">
            <v>3</v>
          </cell>
          <cell r="N75">
            <v>3</v>
          </cell>
          <cell r="O75">
            <v>3</v>
          </cell>
          <cell r="R75">
            <v>3</v>
          </cell>
          <cell r="S75">
            <v>3</v>
          </cell>
          <cell r="T75" t="str">
            <v>ABS</v>
          </cell>
          <cell r="U75">
            <v>3</v>
          </cell>
          <cell r="V75">
            <v>0</v>
          </cell>
          <cell r="Y75">
            <v>3</v>
          </cell>
          <cell r="Z75">
            <v>3</v>
          </cell>
          <cell r="AA75">
            <v>0</v>
          </cell>
          <cell r="AC75">
            <v>3</v>
          </cell>
          <cell r="AG75">
            <v>3</v>
          </cell>
          <cell r="AH75" t="str">
            <v>ABS</v>
          </cell>
          <cell r="AI75">
            <v>33</v>
          </cell>
          <cell r="AK75">
            <v>0</v>
          </cell>
          <cell r="AL75">
            <v>5.5</v>
          </cell>
          <cell r="AM75">
            <v>5.5</v>
          </cell>
          <cell r="AN75">
            <v>5.5</v>
          </cell>
          <cell r="AO75">
            <v>5.5</v>
          </cell>
          <cell r="AP75">
            <v>0</v>
          </cell>
          <cell r="AQ75">
            <v>0</v>
          </cell>
          <cell r="AR75">
            <v>0</v>
          </cell>
          <cell r="AS75">
            <v>5.5</v>
          </cell>
          <cell r="AT75">
            <v>5.5</v>
          </cell>
          <cell r="AU75">
            <v>5.5</v>
          </cell>
          <cell r="AV75">
            <v>5.5</v>
          </cell>
          <cell r="AW75">
            <v>0</v>
          </cell>
          <cell r="AX75">
            <v>0</v>
          </cell>
          <cell r="AY75">
            <v>5.5</v>
          </cell>
          <cell r="AZ75">
            <v>5.5</v>
          </cell>
          <cell r="BA75">
            <v>0</v>
          </cell>
          <cell r="BB75">
            <v>5.5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60.5</v>
          </cell>
          <cell r="BR75">
            <v>2</v>
          </cell>
          <cell r="BS75">
            <v>0</v>
          </cell>
          <cell r="BT75">
            <v>0</v>
          </cell>
          <cell r="BU75">
            <v>0</v>
          </cell>
          <cell r="BV75">
            <v>2</v>
          </cell>
          <cell r="BX75">
            <v>0</v>
          </cell>
          <cell r="BY75">
            <v>0</v>
          </cell>
          <cell r="BZ75">
            <v>0</v>
          </cell>
          <cell r="CA75">
            <v>2</v>
          </cell>
        </row>
        <row r="76">
          <cell r="A76">
            <v>68</v>
          </cell>
          <cell r="B76" t="str">
            <v>F056</v>
          </cell>
          <cell r="C76" t="str">
            <v>SYAFRIDAWATI</v>
          </cell>
          <cell r="D76" t="str">
            <v>ABS</v>
          </cell>
          <cell r="E76">
            <v>3</v>
          </cell>
          <cell r="F76">
            <v>3</v>
          </cell>
          <cell r="G76">
            <v>2</v>
          </cell>
          <cell r="H76">
            <v>0</v>
          </cell>
          <cell r="L76" t="str">
            <v>ABS</v>
          </cell>
          <cell r="M76">
            <v>2</v>
          </cell>
          <cell r="N76">
            <v>2</v>
          </cell>
          <cell r="O76">
            <v>2</v>
          </cell>
          <cell r="R76">
            <v>2</v>
          </cell>
          <cell r="S76">
            <v>2</v>
          </cell>
          <cell r="T76" t="str">
            <v>ABS</v>
          </cell>
          <cell r="U76">
            <v>3</v>
          </cell>
          <cell r="V76">
            <v>2</v>
          </cell>
          <cell r="Y76">
            <v>2</v>
          </cell>
          <cell r="Z76">
            <v>3</v>
          </cell>
          <cell r="AA76">
            <v>2</v>
          </cell>
          <cell r="AC76">
            <v>2</v>
          </cell>
          <cell r="AG76" t="str">
            <v>ABS</v>
          </cell>
          <cell r="AH76" t="str">
            <v>ABS</v>
          </cell>
          <cell r="AI76">
            <v>23</v>
          </cell>
          <cell r="AK76">
            <v>0</v>
          </cell>
          <cell r="AL76">
            <v>5.5</v>
          </cell>
          <cell r="AM76">
            <v>5.5</v>
          </cell>
          <cell r="AN76">
            <v>3.5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3.5</v>
          </cell>
          <cell r="AU76">
            <v>3.5</v>
          </cell>
          <cell r="AV76">
            <v>3.5</v>
          </cell>
          <cell r="AW76">
            <v>0</v>
          </cell>
          <cell r="AX76">
            <v>0</v>
          </cell>
          <cell r="AY76">
            <v>3.5</v>
          </cell>
          <cell r="AZ76">
            <v>3.5</v>
          </cell>
          <cell r="BA76">
            <v>0</v>
          </cell>
          <cell r="BB76">
            <v>5.5</v>
          </cell>
          <cell r="BC76">
            <v>3.5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41</v>
          </cell>
          <cell r="BR76">
            <v>3</v>
          </cell>
          <cell r="BS76">
            <v>0</v>
          </cell>
          <cell r="BT76">
            <v>0</v>
          </cell>
          <cell r="BU76">
            <v>0</v>
          </cell>
          <cell r="BV76">
            <v>3</v>
          </cell>
          <cell r="BX76">
            <v>0</v>
          </cell>
          <cell r="BY76">
            <v>0</v>
          </cell>
          <cell r="BZ76">
            <v>0</v>
          </cell>
          <cell r="CA76">
            <v>3</v>
          </cell>
        </row>
        <row r="77">
          <cell r="A77">
            <v>69</v>
          </cell>
          <cell r="B77" t="str">
            <v>F057</v>
          </cell>
          <cell r="C77" t="str">
            <v>SETIYOWATI</v>
          </cell>
          <cell r="D77">
            <v>0</v>
          </cell>
          <cell r="E77">
            <v>3</v>
          </cell>
          <cell r="F77">
            <v>3</v>
          </cell>
          <cell r="G77">
            <v>3</v>
          </cell>
          <cell r="H77">
            <v>3</v>
          </cell>
          <cell r="L77">
            <v>3</v>
          </cell>
          <cell r="M77" t="str">
            <v>ABS</v>
          </cell>
          <cell r="N77">
            <v>2</v>
          </cell>
          <cell r="O77" t="str">
            <v>ABS</v>
          </cell>
          <cell r="R77">
            <v>3</v>
          </cell>
          <cell r="S77">
            <v>3</v>
          </cell>
          <cell r="T77">
            <v>3</v>
          </cell>
          <cell r="U77">
            <v>3</v>
          </cell>
          <cell r="V77">
            <v>3</v>
          </cell>
          <cell r="Y77">
            <v>3</v>
          </cell>
          <cell r="Z77">
            <v>3</v>
          </cell>
          <cell r="AA77">
            <v>0</v>
          </cell>
          <cell r="AC77">
            <v>3</v>
          </cell>
          <cell r="AG77">
            <v>3</v>
          </cell>
          <cell r="AH77">
            <v>3</v>
          </cell>
          <cell r="AI77">
            <v>32</v>
          </cell>
          <cell r="AK77">
            <v>0</v>
          </cell>
          <cell r="AL77">
            <v>5.5</v>
          </cell>
          <cell r="AM77">
            <v>5.5</v>
          </cell>
          <cell r="AN77">
            <v>5.5</v>
          </cell>
          <cell r="AO77">
            <v>5.5</v>
          </cell>
          <cell r="AP77">
            <v>0</v>
          </cell>
          <cell r="AQ77">
            <v>0</v>
          </cell>
          <cell r="AR77">
            <v>0</v>
          </cell>
          <cell r="AS77">
            <v>5.5</v>
          </cell>
          <cell r="AT77">
            <v>0</v>
          </cell>
          <cell r="AU77">
            <v>3.5</v>
          </cell>
          <cell r="AV77">
            <v>0</v>
          </cell>
          <cell r="AW77">
            <v>0</v>
          </cell>
          <cell r="AX77">
            <v>0</v>
          </cell>
          <cell r="AY77">
            <v>5.5</v>
          </cell>
          <cell r="AZ77">
            <v>5.5</v>
          </cell>
          <cell r="BA77">
            <v>5.5</v>
          </cell>
          <cell r="BB77">
            <v>5.5</v>
          </cell>
          <cell r="BC77">
            <v>5.5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58.5</v>
          </cell>
          <cell r="BR77">
            <v>2</v>
          </cell>
          <cell r="BS77">
            <v>0</v>
          </cell>
          <cell r="BT77">
            <v>0</v>
          </cell>
          <cell r="BU77">
            <v>0</v>
          </cell>
          <cell r="BV77">
            <v>2</v>
          </cell>
          <cell r="BX77">
            <v>0</v>
          </cell>
          <cell r="BY77">
            <v>0</v>
          </cell>
          <cell r="BZ77">
            <v>0</v>
          </cell>
          <cell r="CA77">
            <v>2</v>
          </cell>
        </row>
        <row r="78">
          <cell r="A78">
            <v>70</v>
          </cell>
          <cell r="B78" t="str">
            <v>F062</v>
          </cell>
          <cell r="C78" t="str">
            <v>DEWI MORINA SIANIPAR</v>
          </cell>
          <cell r="D78">
            <v>3</v>
          </cell>
          <cell r="E78">
            <v>3</v>
          </cell>
          <cell r="F78">
            <v>3</v>
          </cell>
          <cell r="G78">
            <v>3</v>
          </cell>
          <cell r="H78">
            <v>3</v>
          </cell>
          <cell r="L78">
            <v>3</v>
          </cell>
          <cell r="M78">
            <v>2</v>
          </cell>
          <cell r="N78">
            <v>2</v>
          </cell>
          <cell r="O78">
            <v>3</v>
          </cell>
          <cell r="R78">
            <v>3</v>
          </cell>
          <cell r="S78">
            <v>3</v>
          </cell>
          <cell r="T78">
            <v>3</v>
          </cell>
          <cell r="U78">
            <v>3</v>
          </cell>
          <cell r="V78">
            <v>3</v>
          </cell>
          <cell r="Y78">
            <v>3</v>
          </cell>
          <cell r="Z78">
            <v>3</v>
          </cell>
          <cell r="AA78">
            <v>0</v>
          </cell>
          <cell r="AC78">
            <v>3</v>
          </cell>
          <cell r="AG78">
            <v>3</v>
          </cell>
          <cell r="AH78" t="str">
            <v>ABS</v>
          </cell>
          <cell r="AI78">
            <v>40</v>
          </cell>
          <cell r="AK78">
            <v>5.5</v>
          </cell>
          <cell r="AL78">
            <v>5.5</v>
          </cell>
          <cell r="AM78">
            <v>5.5</v>
          </cell>
          <cell r="AN78">
            <v>5.5</v>
          </cell>
          <cell r="AO78">
            <v>5.5</v>
          </cell>
          <cell r="AP78">
            <v>0</v>
          </cell>
          <cell r="AQ78">
            <v>0</v>
          </cell>
          <cell r="AR78">
            <v>0</v>
          </cell>
          <cell r="AS78">
            <v>5.5</v>
          </cell>
          <cell r="AT78">
            <v>3.5</v>
          </cell>
          <cell r="AU78">
            <v>3.5</v>
          </cell>
          <cell r="AV78">
            <v>5.5</v>
          </cell>
          <cell r="AW78">
            <v>0</v>
          </cell>
          <cell r="AX78">
            <v>0</v>
          </cell>
          <cell r="AY78">
            <v>5.5</v>
          </cell>
          <cell r="AZ78">
            <v>5.5</v>
          </cell>
          <cell r="BA78">
            <v>5.5</v>
          </cell>
          <cell r="BB78">
            <v>5.5</v>
          </cell>
          <cell r="BC78">
            <v>5.5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73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</row>
        <row r="79">
          <cell r="A79">
            <v>71</v>
          </cell>
          <cell r="B79" t="str">
            <v>F064</v>
          </cell>
          <cell r="C79" t="str">
            <v>SUSRINAYENI</v>
          </cell>
          <cell r="D79">
            <v>3</v>
          </cell>
          <cell r="E79">
            <v>0</v>
          </cell>
          <cell r="F79">
            <v>3</v>
          </cell>
          <cell r="G79">
            <v>2</v>
          </cell>
          <cell r="H79" t="str">
            <v>ABS</v>
          </cell>
          <cell r="L79">
            <v>2</v>
          </cell>
          <cell r="M79">
            <v>2</v>
          </cell>
          <cell r="N79">
            <v>3</v>
          </cell>
          <cell r="O79">
            <v>2</v>
          </cell>
          <cell r="R79">
            <v>2</v>
          </cell>
          <cell r="S79">
            <v>2</v>
          </cell>
          <cell r="T79">
            <v>0</v>
          </cell>
          <cell r="U79">
            <v>3</v>
          </cell>
          <cell r="V79">
            <v>2</v>
          </cell>
          <cell r="Y79">
            <v>2</v>
          </cell>
          <cell r="Z79">
            <v>3</v>
          </cell>
          <cell r="AA79">
            <v>2</v>
          </cell>
          <cell r="AC79">
            <v>2</v>
          </cell>
          <cell r="AG79" t="str">
            <v>ABS</v>
          </cell>
          <cell r="AH79" t="str">
            <v>ABS</v>
          </cell>
          <cell r="AI79">
            <v>26</v>
          </cell>
          <cell r="AK79">
            <v>5.5</v>
          </cell>
          <cell r="AL79">
            <v>0</v>
          </cell>
          <cell r="AM79">
            <v>5.5</v>
          </cell>
          <cell r="AN79">
            <v>3.5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3.5</v>
          </cell>
          <cell r="AT79">
            <v>3.5</v>
          </cell>
          <cell r="AU79">
            <v>5.5</v>
          </cell>
          <cell r="AV79">
            <v>3.5</v>
          </cell>
          <cell r="AW79">
            <v>0</v>
          </cell>
          <cell r="AX79">
            <v>0</v>
          </cell>
          <cell r="AY79">
            <v>3.5</v>
          </cell>
          <cell r="AZ79">
            <v>3.5</v>
          </cell>
          <cell r="BA79">
            <v>0</v>
          </cell>
          <cell r="BB79">
            <v>5.5</v>
          </cell>
          <cell r="BC79">
            <v>3.5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46.5</v>
          </cell>
          <cell r="BR79">
            <v>1</v>
          </cell>
          <cell r="BS79">
            <v>0</v>
          </cell>
          <cell r="BT79">
            <v>0</v>
          </cell>
          <cell r="BU79">
            <v>0</v>
          </cell>
          <cell r="BV79">
            <v>1</v>
          </cell>
          <cell r="BX79">
            <v>0</v>
          </cell>
          <cell r="BY79">
            <v>0</v>
          </cell>
          <cell r="BZ79">
            <v>0</v>
          </cell>
          <cell r="CA79">
            <v>1</v>
          </cell>
        </row>
        <row r="80">
          <cell r="A80">
            <v>72</v>
          </cell>
          <cell r="B80" t="str">
            <v>F065</v>
          </cell>
          <cell r="C80" t="str">
            <v>ANA MARLINA</v>
          </cell>
          <cell r="D80" t="str">
            <v>ABS</v>
          </cell>
          <cell r="E80">
            <v>3</v>
          </cell>
          <cell r="F80">
            <v>3</v>
          </cell>
          <cell r="G80" t="str">
            <v>ABS</v>
          </cell>
          <cell r="H80">
            <v>3</v>
          </cell>
          <cell r="L80">
            <v>3</v>
          </cell>
          <cell r="M80" t="str">
            <v>ABS</v>
          </cell>
          <cell r="N80">
            <v>2</v>
          </cell>
          <cell r="O80">
            <v>3</v>
          </cell>
          <cell r="R80">
            <v>3</v>
          </cell>
          <cell r="S80">
            <v>0</v>
          </cell>
          <cell r="T80">
            <v>3</v>
          </cell>
          <cell r="U80">
            <v>3</v>
          </cell>
          <cell r="V80">
            <v>0</v>
          </cell>
          <cell r="Y80">
            <v>3</v>
          </cell>
          <cell r="Z80">
            <v>3</v>
          </cell>
          <cell r="AA80" t="str">
            <v>ABS</v>
          </cell>
          <cell r="AC80">
            <v>3</v>
          </cell>
          <cell r="AG80">
            <v>3</v>
          </cell>
          <cell r="AH80">
            <v>3</v>
          </cell>
          <cell r="AI80">
            <v>26</v>
          </cell>
          <cell r="AK80">
            <v>0</v>
          </cell>
          <cell r="AL80">
            <v>5.5</v>
          </cell>
          <cell r="AM80">
            <v>5.5</v>
          </cell>
          <cell r="AN80">
            <v>0</v>
          </cell>
          <cell r="AO80">
            <v>5.5</v>
          </cell>
          <cell r="AP80">
            <v>0</v>
          </cell>
          <cell r="AQ80">
            <v>0</v>
          </cell>
          <cell r="AR80">
            <v>0</v>
          </cell>
          <cell r="AS80">
            <v>5.5</v>
          </cell>
          <cell r="AT80">
            <v>0</v>
          </cell>
          <cell r="AU80">
            <v>3.5</v>
          </cell>
          <cell r="AV80">
            <v>5.5</v>
          </cell>
          <cell r="AW80">
            <v>0</v>
          </cell>
          <cell r="AX80">
            <v>0</v>
          </cell>
          <cell r="AY80">
            <v>5.5</v>
          </cell>
          <cell r="AZ80">
            <v>0</v>
          </cell>
          <cell r="BA80">
            <v>5.5</v>
          </cell>
          <cell r="BB80">
            <v>5.5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47.5</v>
          </cell>
          <cell r="BR80">
            <v>3</v>
          </cell>
          <cell r="BS80">
            <v>0</v>
          </cell>
          <cell r="BT80">
            <v>0</v>
          </cell>
          <cell r="BU80">
            <v>0</v>
          </cell>
          <cell r="BV80">
            <v>3</v>
          </cell>
          <cell r="BX80">
            <v>0</v>
          </cell>
          <cell r="BY80">
            <v>0</v>
          </cell>
          <cell r="BZ80">
            <v>0</v>
          </cell>
          <cell r="CA80">
            <v>3</v>
          </cell>
        </row>
        <row r="81">
          <cell r="A81">
            <v>73</v>
          </cell>
          <cell r="B81" t="str">
            <v>F067</v>
          </cell>
          <cell r="C81" t="str">
            <v>ROBIYATI NUR HAYANI</v>
          </cell>
          <cell r="D81">
            <v>3</v>
          </cell>
          <cell r="E81">
            <v>3</v>
          </cell>
          <cell r="F81">
            <v>3</v>
          </cell>
          <cell r="G81">
            <v>3</v>
          </cell>
          <cell r="H81">
            <v>3</v>
          </cell>
          <cell r="L81">
            <v>3</v>
          </cell>
          <cell r="M81">
            <v>2</v>
          </cell>
          <cell r="N81">
            <v>2</v>
          </cell>
          <cell r="O81">
            <v>3</v>
          </cell>
          <cell r="R81">
            <v>3</v>
          </cell>
          <cell r="S81">
            <v>3</v>
          </cell>
          <cell r="T81">
            <v>3</v>
          </cell>
          <cell r="U81">
            <v>3</v>
          </cell>
          <cell r="V81">
            <v>3</v>
          </cell>
          <cell r="Y81">
            <v>3</v>
          </cell>
          <cell r="Z81">
            <v>3</v>
          </cell>
          <cell r="AA81">
            <v>0</v>
          </cell>
          <cell r="AC81">
            <v>3</v>
          </cell>
          <cell r="AE81" t="str">
            <v>ABS</v>
          </cell>
          <cell r="AF81" t="str">
            <v>ABS</v>
          </cell>
          <cell r="AG81" t="str">
            <v>ABS</v>
          </cell>
          <cell r="AH81" t="str">
            <v>ABS</v>
          </cell>
          <cell r="AI81">
            <v>40</v>
          </cell>
          <cell r="AK81">
            <v>5.5</v>
          </cell>
          <cell r="AL81">
            <v>5.5</v>
          </cell>
          <cell r="AM81">
            <v>5.5</v>
          </cell>
          <cell r="AN81">
            <v>5.5</v>
          </cell>
          <cell r="AO81">
            <v>5.5</v>
          </cell>
          <cell r="AP81">
            <v>0</v>
          </cell>
          <cell r="AQ81">
            <v>0</v>
          </cell>
          <cell r="AR81">
            <v>0</v>
          </cell>
          <cell r="AS81">
            <v>5.5</v>
          </cell>
          <cell r="AT81">
            <v>3.5</v>
          </cell>
          <cell r="AU81">
            <v>3.5</v>
          </cell>
          <cell r="AV81">
            <v>5.5</v>
          </cell>
          <cell r="AW81">
            <v>0</v>
          </cell>
          <cell r="AX81">
            <v>0</v>
          </cell>
          <cell r="AY81">
            <v>5.5</v>
          </cell>
          <cell r="AZ81">
            <v>5.5</v>
          </cell>
          <cell r="BA81">
            <v>5.5</v>
          </cell>
          <cell r="BB81">
            <v>5.5</v>
          </cell>
          <cell r="BC81">
            <v>5.5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73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</row>
        <row r="82">
          <cell r="A82">
            <v>74</v>
          </cell>
          <cell r="B82" t="str">
            <v>F072</v>
          </cell>
          <cell r="C82" t="str">
            <v>CITRA DEWI</v>
          </cell>
          <cell r="D82">
            <v>3</v>
          </cell>
          <cell r="E82">
            <v>3</v>
          </cell>
          <cell r="F82">
            <v>3</v>
          </cell>
          <cell r="G82">
            <v>3</v>
          </cell>
          <cell r="H82">
            <v>3</v>
          </cell>
          <cell r="L82">
            <v>3</v>
          </cell>
          <cell r="M82">
            <v>2</v>
          </cell>
          <cell r="N82">
            <v>3</v>
          </cell>
          <cell r="O82">
            <v>3</v>
          </cell>
          <cell r="R82">
            <v>2.5</v>
          </cell>
          <cell r="S82" t="str">
            <v>ABS</v>
          </cell>
          <cell r="T82">
            <v>3</v>
          </cell>
          <cell r="U82">
            <v>3</v>
          </cell>
          <cell r="V82">
            <v>3</v>
          </cell>
          <cell r="Y82">
            <v>3</v>
          </cell>
          <cell r="Z82">
            <v>3</v>
          </cell>
          <cell r="AA82">
            <v>0</v>
          </cell>
          <cell r="AC82">
            <v>3</v>
          </cell>
          <cell r="AG82">
            <v>3</v>
          </cell>
          <cell r="AH82">
            <v>0</v>
          </cell>
          <cell r="AI82">
            <v>37.5</v>
          </cell>
          <cell r="AK82">
            <v>5.5</v>
          </cell>
          <cell r="AL82">
            <v>5.5</v>
          </cell>
          <cell r="AM82">
            <v>5.5</v>
          </cell>
          <cell r="AN82">
            <v>5.5</v>
          </cell>
          <cell r="AO82">
            <v>5.5</v>
          </cell>
          <cell r="AP82">
            <v>0</v>
          </cell>
          <cell r="AQ82">
            <v>0</v>
          </cell>
          <cell r="AR82">
            <v>0</v>
          </cell>
          <cell r="AS82">
            <v>5.5</v>
          </cell>
          <cell r="AT82">
            <v>3.5</v>
          </cell>
          <cell r="AU82">
            <v>5.5</v>
          </cell>
          <cell r="AV82">
            <v>5.5</v>
          </cell>
          <cell r="AW82">
            <v>0</v>
          </cell>
          <cell r="AX82">
            <v>0</v>
          </cell>
          <cell r="AY82">
            <v>4.5</v>
          </cell>
          <cell r="AZ82">
            <v>0</v>
          </cell>
          <cell r="BA82">
            <v>5.5</v>
          </cell>
          <cell r="BB82">
            <v>5.5</v>
          </cell>
          <cell r="BC82">
            <v>5.5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68.5</v>
          </cell>
          <cell r="BR82">
            <v>1</v>
          </cell>
          <cell r="BS82">
            <v>0</v>
          </cell>
          <cell r="BT82">
            <v>0</v>
          </cell>
          <cell r="BU82">
            <v>0</v>
          </cell>
          <cell r="BV82">
            <v>1</v>
          </cell>
          <cell r="BX82">
            <v>0</v>
          </cell>
          <cell r="BY82">
            <v>0</v>
          </cell>
          <cell r="BZ82">
            <v>0</v>
          </cell>
          <cell r="CA82">
            <v>1</v>
          </cell>
        </row>
        <row r="83">
          <cell r="A83">
            <v>75</v>
          </cell>
          <cell r="B83" t="str">
            <v>F075</v>
          </cell>
          <cell r="C83" t="str">
            <v>DOSMAWATI SINAGA</v>
          </cell>
          <cell r="D83">
            <v>3</v>
          </cell>
          <cell r="E83">
            <v>3</v>
          </cell>
          <cell r="F83">
            <v>3</v>
          </cell>
          <cell r="G83">
            <v>3</v>
          </cell>
          <cell r="H83">
            <v>3</v>
          </cell>
          <cell r="L83">
            <v>0</v>
          </cell>
          <cell r="M83">
            <v>2</v>
          </cell>
          <cell r="N83">
            <v>3</v>
          </cell>
          <cell r="O83">
            <v>3</v>
          </cell>
          <cell r="R83">
            <v>2.5</v>
          </cell>
          <cell r="S83">
            <v>0</v>
          </cell>
          <cell r="T83">
            <v>3</v>
          </cell>
          <cell r="U83">
            <v>3</v>
          </cell>
          <cell r="V83">
            <v>3</v>
          </cell>
          <cell r="Y83">
            <v>3</v>
          </cell>
          <cell r="Z83">
            <v>3</v>
          </cell>
          <cell r="AA83">
            <v>0</v>
          </cell>
          <cell r="AC83">
            <v>3</v>
          </cell>
          <cell r="AG83">
            <v>3</v>
          </cell>
          <cell r="AH83">
            <v>0</v>
          </cell>
          <cell r="AI83">
            <v>34.5</v>
          </cell>
          <cell r="AK83">
            <v>5.5</v>
          </cell>
          <cell r="AL83">
            <v>5.5</v>
          </cell>
          <cell r="AM83">
            <v>5.5</v>
          </cell>
          <cell r="AN83">
            <v>5.5</v>
          </cell>
          <cell r="AO83">
            <v>5.5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3.5</v>
          </cell>
          <cell r="AU83">
            <v>5.5</v>
          </cell>
          <cell r="AV83">
            <v>5.5</v>
          </cell>
          <cell r="AW83">
            <v>0</v>
          </cell>
          <cell r="AX83">
            <v>0</v>
          </cell>
          <cell r="AY83">
            <v>4.5</v>
          </cell>
          <cell r="AZ83">
            <v>0</v>
          </cell>
          <cell r="BA83">
            <v>5.5</v>
          </cell>
          <cell r="BB83">
            <v>5.5</v>
          </cell>
          <cell r="BC83">
            <v>5.5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63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</row>
        <row r="84">
          <cell r="A84">
            <v>76</v>
          </cell>
          <cell r="B84" t="str">
            <v>F078</v>
          </cell>
          <cell r="C84" t="str">
            <v>SITI</v>
          </cell>
          <cell r="D84">
            <v>3</v>
          </cell>
          <cell r="E84">
            <v>3</v>
          </cell>
          <cell r="F84">
            <v>3</v>
          </cell>
          <cell r="G84">
            <v>3</v>
          </cell>
          <cell r="H84">
            <v>3</v>
          </cell>
          <cell r="L84">
            <v>3</v>
          </cell>
          <cell r="M84">
            <v>2</v>
          </cell>
          <cell r="N84">
            <v>2</v>
          </cell>
          <cell r="O84">
            <v>3</v>
          </cell>
          <cell r="R84">
            <v>3</v>
          </cell>
          <cell r="S84">
            <v>3</v>
          </cell>
          <cell r="T84">
            <v>3</v>
          </cell>
          <cell r="U84">
            <v>3</v>
          </cell>
          <cell r="V84">
            <v>3</v>
          </cell>
          <cell r="Y84">
            <v>3</v>
          </cell>
          <cell r="Z84">
            <v>3</v>
          </cell>
          <cell r="AA84">
            <v>0</v>
          </cell>
          <cell r="AC84">
            <v>3</v>
          </cell>
          <cell r="AG84">
            <v>3</v>
          </cell>
          <cell r="AH84">
            <v>3</v>
          </cell>
          <cell r="AI84">
            <v>40</v>
          </cell>
          <cell r="AK84">
            <v>5.5</v>
          </cell>
          <cell r="AL84">
            <v>5.5</v>
          </cell>
          <cell r="AM84">
            <v>5.5</v>
          </cell>
          <cell r="AN84">
            <v>5.5</v>
          </cell>
          <cell r="AO84">
            <v>5.5</v>
          </cell>
          <cell r="AP84">
            <v>0</v>
          </cell>
          <cell r="AQ84">
            <v>0</v>
          </cell>
          <cell r="AR84">
            <v>0</v>
          </cell>
          <cell r="AS84">
            <v>5.5</v>
          </cell>
          <cell r="AT84">
            <v>3.5</v>
          </cell>
          <cell r="AU84">
            <v>3.5</v>
          </cell>
          <cell r="AV84">
            <v>5.5</v>
          </cell>
          <cell r="AW84">
            <v>0</v>
          </cell>
          <cell r="AX84">
            <v>0</v>
          </cell>
          <cell r="AY84">
            <v>5.5</v>
          </cell>
          <cell r="AZ84">
            <v>5.5</v>
          </cell>
          <cell r="BA84">
            <v>5.5</v>
          </cell>
          <cell r="BB84">
            <v>5.5</v>
          </cell>
          <cell r="BC84">
            <v>5.5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73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</row>
        <row r="85">
          <cell r="A85">
            <v>77</v>
          </cell>
          <cell r="B85" t="str">
            <v>F079</v>
          </cell>
          <cell r="C85" t="str">
            <v>SAMSIAH</v>
          </cell>
          <cell r="D85" t="str">
            <v>ABS</v>
          </cell>
          <cell r="E85">
            <v>3</v>
          </cell>
          <cell r="F85">
            <v>3</v>
          </cell>
          <cell r="G85">
            <v>2</v>
          </cell>
          <cell r="H85">
            <v>0</v>
          </cell>
          <cell r="L85">
            <v>2</v>
          </cell>
          <cell r="M85">
            <v>2</v>
          </cell>
          <cell r="N85">
            <v>3</v>
          </cell>
          <cell r="O85">
            <v>3</v>
          </cell>
          <cell r="R85">
            <v>2</v>
          </cell>
          <cell r="S85">
            <v>2</v>
          </cell>
          <cell r="T85">
            <v>0</v>
          </cell>
          <cell r="U85">
            <v>2</v>
          </cell>
          <cell r="V85">
            <v>3</v>
          </cell>
          <cell r="Y85">
            <v>3</v>
          </cell>
          <cell r="Z85" t="str">
            <v>MC</v>
          </cell>
          <cell r="AA85" t="str">
            <v>MC</v>
          </cell>
          <cell r="AC85">
            <v>2</v>
          </cell>
          <cell r="AG85" t="str">
            <v>ABS</v>
          </cell>
          <cell r="AH85" t="str">
            <v>ABS</v>
          </cell>
          <cell r="AI85">
            <v>27</v>
          </cell>
          <cell r="AK85">
            <v>0</v>
          </cell>
          <cell r="AL85">
            <v>5.5</v>
          </cell>
          <cell r="AM85">
            <v>5.5</v>
          </cell>
          <cell r="AN85">
            <v>3.5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3.5</v>
          </cell>
          <cell r="AT85">
            <v>3.5</v>
          </cell>
          <cell r="AU85">
            <v>5.5</v>
          </cell>
          <cell r="AV85">
            <v>5.5</v>
          </cell>
          <cell r="AW85">
            <v>0</v>
          </cell>
          <cell r="AX85">
            <v>0</v>
          </cell>
          <cell r="AY85">
            <v>3.5</v>
          </cell>
          <cell r="AZ85">
            <v>3.5</v>
          </cell>
          <cell r="BA85">
            <v>0</v>
          </cell>
          <cell r="BB85">
            <v>3.5</v>
          </cell>
          <cell r="BC85">
            <v>5.5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48.5</v>
          </cell>
          <cell r="BR85">
            <v>1</v>
          </cell>
          <cell r="BS85">
            <v>0</v>
          </cell>
          <cell r="BT85">
            <v>0</v>
          </cell>
          <cell r="BU85">
            <v>0</v>
          </cell>
          <cell r="BV85">
            <v>1</v>
          </cell>
          <cell r="BX85">
            <v>0</v>
          </cell>
          <cell r="BY85">
            <v>0</v>
          </cell>
          <cell r="BZ85">
            <v>0</v>
          </cell>
          <cell r="CA85">
            <v>1</v>
          </cell>
        </row>
        <row r="86">
          <cell r="A86">
            <v>78</v>
          </cell>
          <cell r="B86" t="str">
            <v>F082</v>
          </cell>
          <cell r="C86" t="str">
            <v>ARTAULI SIANIPAR</v>
          </cell>
          <cell r="D86">
            <v>3</v>
          </cell>
          <cell r="E86">
            <v>3</v>
          </cell>
          <cell r="F86">
            <v>3</v>
          </cell>
          <cell r="G86">
            <v>3</v>
          </cell>
          <cell r="H86">
            <v>3</v>
          </cell>
          <cell r="L86">
            <v>3</v>
          </cell>
          <cell r="M86">
            <v>1</v>
          </cell>
          <cell r="N86">
            <v>0</v>
          </cell>
          <cell r="O86">
            <v>3</v>
          </cell>
          <cell r="R86">
            <v>3</v>
          </cell>
          <cell r="S86">
            <v>3</v>
          </cell>
          <cell r="T86">
            <v>3</v>
          </cell>
          <cell r="U86">
            <v>3</v>
          </cell>
          <cell r="V86">
            <v>3</v>
          </cell>
          <cell r="Y86">
            <v>3</v>
          </cell>
          <cell r="Z86">
            <v>3</v>
          </cell>
          <cell r="AA86">
            <v>0</v>
          </cell>
          <cell r="AC86">
            <v>3</v>
          </cell>
          <cell r="AG86">
            <v>3</v>
          </cell>
          <cell r="AH86">
            <v>0</v>
          </cell>
          <cell r="AI86">
            <v>37</v>
          </cell>
          <cell r="AK86">
            <v>5.5</v>
          </cell>
          <cell r="AL86">
            <v>5.5</v>
          </cell>
          <cell r="AM86">
            <v>5.5</v>
          </cell>
          <cell r="AN86">
            <v>5.5</v>
          </cell>
          <cell r="AO86">
            <v>5.5</v>
          </cell>
          <cell r="AP86">
            <v>0</v>
          </cell>
          <cell r="AQ86">
            <v>0</v>
          </cell>
          <cell r="AR86">
            <v>0</v>
          </cell>
          <cell r="AS86">
            <v>5.5</v>
          </cell>
          <cell r="AT86">
            <v>1.5</v>
          </cell>
          <cell r="AU86">
            <v>0</v>
          </cell>
          <cell r="AV86">
            <v>5.5</v>
          </cell>
          <cell r="AW86">
            <v>0</v>
          </cell>
          <cell r="AX86">
            <v>0</v>
          </cell>
          <cell r="AY86">
            <v>5.5</v>
          </cell>
          <cell r="AZ86">
            <v>5.5</v>
          </cell>
          <cell r="BA86">
            <v>5.5</v>
          </cell>
          <cell r="BB86">
            <v>5.5</v>
          </cell>
          <cell r="BC86">
            <v>5.5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67.5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</row>
        <row r="87">
          <cell r="A87">
            <v>79</v>
          </cell>
          <cell r="B87" t="str">
            <v>F087</v>
          </cell>
          <cell r="C87" t="str">
            <v>RICA FRIBUDILA</v>
          </cell>
          <cell r="D87">
            <v>3</v>
          </cell>
          <cell r="E87">
            <v>3</v>
          </cell>
          <cell r="F87">
            <v>3</v>
          </cell>
          <cell r="G87" t="str">
            <v>ABS</v>
          </cell>
          <cell r="H87">
            <v>3</v>
          </cell>
          <cell r="L87">
            <v>3</v>
          </cell>
          <cell r="M87" t="str">
            <v>ABS</v>
          </cell>
          <cell r="N87" t="str">
            <v>ABS</v>
          </cell>
          <cell r="O87" t="str">
            <v>ABS</v>
          </cell>
          <cell r="P87" t="str">
            <v>ABS</v>
          </cell>
          <cell r="Q87" t="str">
            <v>ABS</v>
          </cell>
          <cell r="R87" t="str">
            <v>ABS</v>
          </cell>
          <cell r="S87" t="str">
            <v>ABS</v>
          </cell>
          <cell r="T87" t="str">
            <v>ABS</v>
          </cell>
          <cell r="U87" t="str">
            <v>ABS</v>
          </cell>
          <cell r="V87" t="str">
            <v>ABS</v>
          </cell>
          <cell r="W87" t="str">
            <v>ABS</v>
          </cell>
          <cell r="X87" t="str">
            <v>ABS</v>
          </cell>
          <cell r="Y87" t="str">
            <v>ABS</v>
          </cell>
          <cell r="Z87" t="str">
            <v>ABS</v>
          </cell>
          <cell r="AA87" t="str">
            <v>ABS</v>
          </cell>
          <cell r="AB87" t="str">
            <v>ABS</v>
          </cell>
          <cell r="AC87" t="str">
            <v>ABS</v>
          </cell>
          <cell r="AD87" t="str">
            <v>ABS</v>
          </cell>
          <cell r="AE87" t="str">
            <v>ABS</v>
          </cell>
          <cell r="AF87" t="str">
            <v>ABS</v>
          </cell>
          <cell r="AG87" t="str">
            <v>ABS</v>
          </cell>
          <cell r="AH87" t="str">
            <v>ABS</v>
          </cell>
          <cell r="AI87">
            <v>15</v>
          </cell>
          <cell r="AK87">
            <v>5.5</v>
          </cell>
          <cell r="AL87">
            <v>5.5</v>
          </cell>
          <cell r="AM87">
            <v>5.5</v>
          </cell>
          <cell r="AN87">
            <v>0</v>
          </cell>
          <cell r="AO87">
            <v>5.5</v>
          </cell>
          <cell r="AP87">
            <v>0</v>
          </cell>
          <cell r="AQ87">
            <v>0</v>
          </cell>
          <cell r="AR87">
            <v>0</v>
          </cell>
          <cell r="AS87">
            <v>5.5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27.5</v>
          </cell>
          <cell r="BR87">
            <v>23</v>
          </cell>
          <cell r="BS87">
            <v>0</v>
          </cell>
          <cell r="BT87">
            <v>0</v>
          </cell>
          <cell r="BU87">
            <v>0</v>
          </cell>
          <cell r="BV87">
            <v>23</v>
          </cell>
          <cell r="BX87">
            <v>0</v>
          </cell>
          <cell r="BY87">
            <v>0</v>
          </cell>
          <cell r="BZ87">
            <v>0</v>
          </cell>
          <cell r="CA87">
            <v>23</v>
          </cell>
        </row>
        <row r="88">
          <cell r="A88">
            <v>80</v>
          </cell>
          <cell r="B88" t="str">
            <v>F090</v>
          </cell>
          <cell r="C88" t="str">
            <v>MINCE TRISNAWATI SIANTURI</v>
          </cell>
          <cell r="D88" t="str">
            <v>ABS</v>
          </cell>
          <cell r="E88">
            <v>3</v>
          </cell>
          <cell r="F88">
            <v>3</v>
          </cell>
          <cell r="G88">
            <v>3</v>
          </cell>
          <cell r="H88">
            <v>3</v>
          </cell>
          <cell r="L88">
            <v>3</v>
          </cell>
          <cell r="M88">
            <v>2</v>
          </cell>
          <cell r="N88">
            <v>3</v>
          </cell>
          <cell r="O88">
            <v>3</v>
          </cell>
          <cell r="R88">
            <v>3</v>
          </cell>
          <cell r="S88">
            <v>3</v>
          </cell>
          <cell r="T88">
            <v>3</v>
          </cell>
          <cell r="U88">
            <v>3</v>
          </cell>
          <cell r="V88">
            <v>3</v>
          </cell>
          <cell r="Y88">
            <v>3</v>
          </cell>
          <cell r="Z88">
            <v>0</v>
          </cell>
          <cell r="AA88">
            <v>0</v>
          </cell>
          <cell r="AC88" t="str">
            <v>ABS</v>
          </cell>
          <cell r="AG88">
            <v>3</v>
          </cell>
          <cell r="AH88">
            <v>0</v>
          </cell>
          <cell r="AI88">
            <v>38</v>
          </cell>
          <cell r="AK88">
            <v>0</v>
          </cell>
          <cell r="AL88">
            <v>5.5</v>
          </cell>
          <cell r="AM88">
            <v>5.5</v>
          </cell>
          <cell r="AN88">
            <v>5.5</v>
          </cell>
          <cell r="AO88">
            <v>5.5</v>
          </cell>
          <cell r="AP88">
            <v>0</v>
          </cell>
          <cell r="AQ88">
            <v>0</v>
          </cell>
          <cell r="AR88">
            <v>0</v>
          </cell>
          <cell r="AS88">
            <v>5.5</v>
          </cell>
          <cell r="AT88">
            <v>3.5</v>
          </cell>
          <cell r="AU88">
            <v>5.5</v>
          </cell>
          <cell r="AV88">
            <v>5.5</v>
          </cell>
          <cell r="AW88">
            <v>0</v>
          </cell>
          <cell r="AX88">
            <v>0</v>
          </cell>
          <cell r="AY88">
            <v>5.5</v>
          </cell>
          <cell r="AZ88">
            <v>5.5</v>
          </cell>
          <cell r="BA88">
            <v>5.5</v>
          </cell>
          <cell r="BB88">
            <v>5.5</v>
          </cell>
          <cell r="BC88">
            <v>5.5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69.5</v>
          </cell>
          <cell r="BR88">
            <v>1</v>
          </cell>
          <cell r="BS88">
            <v>0</v>
          </cell>
          <cell r="BT88">
            <v>0</v>
          </cell>
          <cell r="BU88">
            <v>0</v>
          </cell>
          <cell r="BV88">
            <v>1</v>
          </cell>
          <cell r="BX88">
            <v>0</v>
          </cell>
          <cell r="BY88">
            <v>0</v>
          </cell>
          <cell r="BZ88">
            <v>0</v>
          </cell>
          <cell r="CA88">
            <v>1</v>
          </cell>
        </row>
        <row r="89">
          <cell r="A89">
            <v>81</v>
          </cell>
          <cell r="B89" t="str">
            <v>F091</v>
          </cell>
          <cell r="C89" t="str">
            <v>LASMI NAHASA POHAN</v>
          </cell>
          <cell r="D89">
            <v>3</v>
          </cell>
          <cell r="E89">
            <v>3</v>
          </cell>
          <cell r="F89">
            <v>3</v>
          </cell>
          <cell r="G89">
            <v>3</v>
          </cell>
          <cell r="H89">
            <v>3</v>
          </cell>
          <cell r="L89">
            <v>3</v>
          </cell>
          <cell r="M89">
            <v>1</v>
          </cell>
          <cell r="N89" t="str">
            <v>ABS</v>
          </cell>
          <cell r="O89">
            <v>3</v>
          </cell>
          <cell r="R89">
            <v>3</v>
          </cell>
          <cell r="S89">
            <v>3</v>
          </cell>
          <cell r="T89">
            <v>3</v>
          </cell>
          <cell r="U89">
            <v>3</v>
          </cell>
          <cell r="V89">
            <v>3</v>
          </cell>
          <cell r="Y89">
            <v>3</v>
          </cell>
          <cell r="Z89">
            <v>3</v>
          </cell>
          <cell r="AA89">
            <v>0</v>
          </cell>
          <cell r="AC89">
            <v>3</v>
          </cell>
          <cell r="AG89">
            <v>3</v>
          </cell>
          <cell r="AH89" t="str">
            <v>ABS</v>
          </cell>
          <cell r="AI89">
            <v>37</v>
          </cell>
          <cell r="AK89">
            <v>5.5</v>
          </cell>
          <cell r="AL89">
            <v>5.5</v>
          </cell>
          <cell r="AM89">
            <v>5.5</v>
          </cell>
          <cell r="AN89">
            <v>5.5</v>
          </cell>
          <cell r="AO89">
            <v>5.5</v>
          </cell>
          <cell r="AP89">
            <v>0</v>
          </cell>
          <cell r="AQ89">
            <v>0</v>
          </cell>
          <cell r="AR89">
            <v>0</v>
          </cell>
          <cell r="AS89">
            <v>5.5</v>
          </cell>
          <cell r="AT89">
            <v>1.5</v>
          </cell>
          <cell r="AU89">
            <v>0</v>
          </cell>
          <cell r="AV89">
            <v>5.5</v>
          </cell>
          <cell r="AW89">
            <v>0</v>
          </cell>
          <cell r="AX89">
            <v>0</v>
          </cell>
          <cell r="AY89">
            <v>5.5</v>
          </cell>
          <cell r="AZ89">
            <v>5.5</v>
          </cell>
          <cell r="BA89">
            <v>5.5</v>
          </cell>
          <cell r="BB89">
            <v>5.5</v>
          </cell>
          <cell r="BC89">
            <v>5.5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67.5</v>
          </cell>
          <cell r="BR89">
            <v>1</v>
          </cell>
          <cell r="BS89">
            <v>0</v>
          </cell>
          <cell r="BT89">
            <v>0</v>
          </cell>
          <cell r="BU89">
            <v>0</v>
          </cell>
          <cell r="BV89">
            <v>1</v>
          </cell>
          <cell r="BX89">
            <v>0</v>
          </cell>
          <cell r="BY89">
            <v>0</v>
          </cell>
          <cell r="BZ89">
            <v>0</v>
          </cell>
          <cell r="CA89">
            <v>1</v>
          </cell>
        </row>
        <row r="90">
          <cell r="A90">
            <v>82</v>
          </cell>
          <cell r="B90" t="str">
            <v>F092</v>
          </cell>
          <cell r="C90" t="str">
            <v>MUNADIFAH</v>
          </cell>
          <cell r="D90">
            <v>3</v>
          </cell>
          <cell r="E90">
            <v>3</v>
          </cell>
          <cell r="F90">
            <v>3</v>
          </cell>
          <cell r="G90">
            <v>2</v>
          </cell>
          <cell r="H90">
            <v>3</v>
          </cell>
          <cell r="L90">
            <v>2</v>
          </cell>
          <cell r="M90">
            <v>2</v>
          </cell>
          <cell r="N90">
            <v>3</v>
          </cell>
          <cell r="O90">
            <v>2</v>
          </cell>
          <cell r="R90">
            <v>2</v>
          </cell>
          <cell r="S90">
            <v>2</v>
          </cell>
          <cell r="T90">
            <v>0</v>
          </cell>
          <cell r="U90">
            <v>2</v>
          </cell>
          <cell r="V90">
            <v>2</v>
          </cell>
          <cell r="Y90">
            <v>2</v>
          </cell>
          <cell r="Z90">
            <v>2</v>
          </cell>
          <cell r="AA90">
            <v>2</v>
          </cell>
          <cell r="AC90">
            <v>3</v>
          </cell>
          <cell r="AG90">
            <v>3</v>
          </cell>
          <cell r="AH90">
            <v>3</v>
          </cell>
          <cell r="AI90">
            <v>31</v>
          </cell>
          <cell r="AK90">
            <v>5.5</v>
          </cell>
          <cell r="AL90">
            <v>5.5</v>
          </cell>
          <cell r="AM90">
            <v>5.5</v>
          </cell>
          <cell r="AN90">
            <v>3.5</v>
          </cell>
          <cell r="AO90">
            <v>5.5</v>
          </cell>
          <cell r="AP90">
            <v>0</v>
          </cell>
          <cell r="AQ90">
            <v>0</v>
          </cell>
          <cell r="AR90">
            <v>0</v>
          </cell>
          <cell r="AS90">
            <v>3.5</v>
          </cell>
          <cell r="AT90">
            <v>3.5</v>
          </cell>
          <cell r="AU90">
            <v>5.5</v>
          </cell>
          <cell r="AV90">
            <v>3.5</v>
          </cell>
          <cell r="AW90">
            <v>0</v>
          </cell>
          <cell r="AX90">
            <v>0</v>
          </cell>
          <cell r="AY90">
            <v>3.5</v>
          </cell>
          <cell r="AZ90">
            <v>3.5</v>
          </cell>
          <cell r="BA90">
            <v>0</v>
          </cell>
          <cell r="BB90">
            <v>3.5</v>
          </cell>
          <cell r="BC90">
            <v>3.5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55.5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</row>
        <row r="91">
          <cell r="A91">
            <v>83</v>
          </cell>
          <cell r="B91" t="str">
            <v>F101</v>
          </cell>
          <cell r="C91" t="str">
            <v>MARLIATI</v>
          </cell>
          <cell r="D91">
            <v>3</v>
          </cell>
          <cell r="E91">
            <v>3</v>
          </cell>
          <cell r="F91">
            <v>3</v>
          </cell>
          <cell r="G91">
            <v>0</v>
          </cell>
          <cell r="H91" t="str">
            <v>ABS</v>
          </cell>
          <cell r="I91" t="str">
            <v>ABS</v>
          </cell>
          <cell r="L91" t="str">
            <v>ABS</v>
          </cell>
          <cell r="M91" t="str">
            <v>ABS</v>
          </cell>
          <cell r="N91" t="str">
            <v>ABS</v>
          </cell>
          <cell r="O91" t="str">
            <v>ABS</v>
          </cell>
          <cell r="P91" t="str">
            <v>ABS</v>
          </cell>
          <cell r="R91">
            <v>2.5</v>
          </cell>
          <cell r="S91">
            <v>0</v>
          </cell>
          <cell r="T91">
            <v>3</v>
          </cell>
          <cell r="U91">
            <v>3</v>
          </cell>
          <cell r="V91">
            <v>3</v>
          </cell>
          <cell r="Y91">
            <v>3</v>
          </cell>
          <cell r="Z91">
            <v>3</v>
          </cell>
          <cell r="AA91">
            <v>0</v>
          </cell>
          <cell r="AC91">
            <v>3</v>
          </cell>
          <cell r="AG91" t="str">
            <v>ABS</v>
          </cell>
          <cell r="AH91" t="str">
            <v>ABS</v>
          </cell>
          <cell r="AI91">
            <v>20.5</v>
          </cell>
          <cell r="AK91">
            <v>5.5</v>
          </cell>
          <cell r="AL91">
            <v>5.5</v>
          </cell>
          <cell r="AM91">
            <v>5.5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4.5</v>
          </cell>
          <cell r="AZ91">
            <v>0</v>
          </cell>
          <cell r="BA91">
            <v>5.5</v>
          </cell>
          <cell r="BB91">
            <v>5.5</v>
          </cell>
          <cell r="BC91">
            <v>5.5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37.5</v>
          </cell>
          <cell r="BR91">
            <v>7</v>
          </cell>
          <cell r="BS91">
            <v>0</v>
          </cell>
          <cell r="BT91">
            <v>0</v>
          </cell>
          <cell r="BU91">
            <v>0</v>
          </cell>
          <cell r="BV91">
            <v>7</v>
          </cell>
          <cell r="BX91">
            <v>0</v>
          </cell>
          <cell r="BY91">
            <v>0</v>
          </cell>
          <cell r="BZ91">
            <v>0</v>
          </cell>
          <cell r="CA91">
            <v>7</v>
          </cell>
        </row>
        <row r="92">
          <cell r="A92">
            <v>84</v>
          </cell>
          <cell r="B92" t="str">
            <v>F102</v>
          </cell>
          <cell r="C92" t="str">
            <v>ERNA MARLINA MARPAUNG</v>
          </cell>
          <cell r="D92">
            <v>3</v>
          </cell>
          <cell r="E92">
            <v>3</v>
          </cell>
          <cell r="F92">
            <v>3</v>
          </cell>
          <cell r="G92">
            <v>2</v>
          </cell>
          <cell r="H92">
            <v>0</v>
          </cell>
          <cell r="L92">
            <v>2</v>
          </cell>
          <cell r="M92">
            <v>2</v>
          </cell>
          <cell r="N92">
            <v>2</v>
          </cell>
          <cell r="O92">
            <v>2</v>
          </cell>
          <cell r="R92">
            <v>2</v>
          </cell>
          <cell r="S92">
            <v>2</v>
          </cell>
          <cell r="T92">
            <v>0</v>
          </cell>
          <cell r="U92">
            <v>3</v>
          </cell>
          <cell r="V92">
            <v>2</v>
          </cell>
          <cell r="Y92">
            <v>2</v>
          </cell>
          <cell r="Z92">
            <v>3</v>
          </cell>
          <cell r="AA92">
            <v>2</v>
          </cell>
          <cell r="AC92">
            <v>2</v>
          </cell>
          <cell r="AG92">
            <v>3</v>
          </cell>
          <cell r="AH92">
            <v>0</v>
          </cell>
          <cell r="AI92">
            <v>28</v>
          </cell>
          <cell r="AK92">
            <v>5.5</v>
          </cell>
          <cell r="AL92">
            <v>5.5</v>
          </cell>
          <cell r="AM92">
            <v>5.5</v>
          </cell>
          <cell r="AN92">
            <v>3.5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3.5</v>
          </cell>
          <cell r="AT92">
            <v>3.5</v>
          </cell>
          <cell r="AU92">
            <v>3.5</v>
          </cell>
          <cell r="AV92">
            <v>3.5</v>
          </cell>
          <cell r="AW92">
            <v>0</v>
          </cell>
          <cell r="AX92">
            <v>0</v>
          </cell>
          <cell r="AY92">
            <v>3.5</v>
          </cell>
          <cell r="AZ92">
            <v>3.5</v>
          </cell>
          <cell r="BA92">
            <v>0</v>
          </cell>
          <cell r="BB92">
            <v>5.5</v>
          </cell>
          <cell r="BC92">
            <v>3.5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50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</row>
        <row r="93">
          <cell r="A93">
            <v>85</v>
          </cell>
          <cell r="B93" t="str">
            <v>F103</v>
          </cell>
          <cell r="C93" t="str">
            <v>DESDIANA</v>
          </cell>
          <cell r="D93">
            <v>3</v>
          </cell>
          <cell r="E93">
            <v>3</v>
          </cell>
          <cell r="F93">
            <v>3</v>
          </cell>
          <cell r="G93">
            <v>3</v>
          </cell>
          <cell r="H93">
            <v>3</v>
          </cell>
          <cell r="L93">
            <v>3</v>
          </cell>
          <cell r="M93">
            <v>3</v>
          </cell>
          <cell r="N93">
            <v>3</v>
          </cell>
          <cell r="O93">
            <v>3</v>
          </cell>
          <cell r="R93">
            <v>3</v>
          </cell>
          <cell r="S93">
            <v>3</v>
          </cell>
          <cell r="T93">
            <v>3</v>
          </cell>
          <cell r="U93">
            <v>3</v>
          </cell>
          <cell r="V93">
            <v>0</v>
          </cell>
          <cell r="Y93">
            <v>3</v>
          </cell>
          <cell r="Z93">
            <v>3</v>
          </cell>
          <cell r="AA93">
            <v>0</v>
          </cell>
          <cell r="AC93">
            <v>3</v>
          </cell>
          <cell r="AG93">
            <v>3</v>
          </cell>
          <cell r="AH93" t="str">
            <v>ABS</v>
          </cell>
          <cell r="AI93">
            <v>39</v>
          </cell>
          <cell r="AK93">
            <v>5.5</v>
          </cell>
          <cell r="AL93">
            <v>5.5</v>
          </cell>
          <cell r="AM93">
            <v>5.5</v>
          </cell>
          <cell r="AN93">
            <v>5.5</v>
          </cell>
          <cell r="AO93">
            <v>5.5</v>
          </cell>
          <cell r="AP93">
            <v>0</v>
          </cell>
          <cell r="AQ93">
            <v>0</v>
          </cell>
          <cell r="AR93">
            <v>0</v>
          </cell>
          <cell r="AS93">
            <v>5.5</v>
          </cell>
          <cell r="AT93">
            <v>5.5</v>
          </cell>
          <cell r="AU93">
            <v>5.5</v>
          </cell>
          <cell r="AV93">
            <v>5.5</v>
          </cell>
          <cell r="AW93">
            <v>0</v>
          </cell>
          <cell r="AX93">
            <v>0</v>
          </cell>
          <cell r="AY93">
            <v>5.5</v>
          </cell>
          <cell r="AZ93">
            <v>5.5</v>
          </cell>
          <cell r="BA93">
            <v>5.5</v>
          </cell>
          <cell r="BB93">
            <v>5.5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71.5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</row>
        <row r="94">
          <cell r="A94">
            <v>86</v>
          </cell>
          <cell r="B94" t="str">
            <v>F105</v>
          </cell>
          <cell r="C94" t="str">
            <v>SAURTA SIMANJUNTAK</v>
          </cell>
          <cell r="D94">
            <v>3</v>
          </cell>
          <cell r="E94">
            <v>3</v>
          </cell>
          <cell r="F94">
            <v>3</v>
          </cell>
          <cell r="G94">
            <v>3</v>
          </cell>
          <cell r="H94">
            <v>0</v>
          </cell>
          <cell r="L94">
            <v>2</v>
          </cell>
          <cell r="M94">
            <v>2</v>
          </cell>
          <cell r="N94">
            <v>0</v>
          </cell>
          <cell r="O94">
            <v>2</v>
          </cell>
          <cell r="R94">
            <v>2</v>
          </cell>
          <cell r="S94">
            <v>2</v>
          </cell>
          <cell r="T94">
            <v>0</v>
          </cell>
          <cell r="U94" t="str">
            <v>ABS</v>
          </cell>
          <cell r="V94">
            <v>2</v>
          </cell>
          <cell r="Y94">
            <v>3</v>
          </cell>
          <cell r="Z94">
            <v>3</v>
          </cell>
          <cell r="AA94">
            <v>2</v>
          </cell>
          <cell r="AC94" t="str">
            <v>ABS</v>
          </cell>
          <cell r="AG94" t="str">
            <v>ABS</v>
          </cell>
          <cell r="AH94" t="str">
            <v>ABS</v>
          </cell>
          <cell r="AI94">
            <v>24</v>
          </cell>
          <cell r="AK94">
            <v>5.5</v>
          </cell>
          <cell r="AL94">
            <v>5.5</v>
          </cell>
          <cell r="AM94">
            <v>5.5</v>
          </cell>
          <cell r="AN94">
            <v>5.5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3.5</v>
          </cell>
          <cell r="AT94">
            <v>3.5</v>
          </cell>
          <cell r="AU94">
            <v>0</v>
          </cell>
          <cell r="AV94">
            <v>3.5</v>
          </cell>
          <cell r="AW94">
            <v>0</v>
          </cell>
          <cell r="AX94">
            <v>0</v>
          </cell>
          <cell r="AY94">
            <v>3.5</v>
          </cell>
          <cell r="AZ94">
            <v>3.5</v>
          </cell>
          <cell r="BA94">
            <v>0</v>
          </cell>
          <cell r="BB94">
            <v>0</v>
          </cell>
          <cell r="BC94">
            <v>3.5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43</v>
          </cell>
          <cell r="BR94">
            <v>1</v>
          </cell>
          <cell r="BS94">
            <v>0</v>
          </cell>
          <cell r="BT94">
            <v>0</v>
          </cell>
          <cell r="BU94">
            <v>0</v>
          </cell>
          <cell r="BV94">
            <v>1</v>
          </cell>
          <cell r="BX94">
            <v>0</v>
          </cell>
          <cell r="BY94">
            <v>0</v>
          </cell>
          <cell r="BZ94">
            <v>0</v>
          </cell>
          <cell r="CA94">
            <v>1</v>
          </cell>
        </row>
        <row r="95">
          <cell r="A95">
            <v>87</v>
          </cell>
          <cell r="B95" t="str">
            <v>F108</v>
          </cell>
          <cell r="C95" t="str">
            <v>RITA PUSPITA SARI</v>
          </cell>
          <cell r="D95">
            <v>3</v>
          </cell>
          <cell r="E95" t="str">
            <v>ABS</v>
          </cell>
          <cell r="F95">
            <v>3</v>
          </cell>
          <cell r="G95" t="str">
            <v>ABS</v>
          </cell>
          <cell r="H95" t="str">
            <v>ABS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R95">
            <v>2</v>
          </cell>
          <cell r="S95">
            <v>2</v>
          </cell>
          <cell r="T95">
            <v>0</v>
          </cell>
          <cell r="U95">
            <v>3</v>
          </cell>
          <cell r="V95">
            <v>2</v>
          </cell>
          <cell r="Y95">
            <v>2</v>
          </cell>
          <cell r="Z95" t="str">
            <v>ABS</v>
          </cell>
          <cell r="AA95">
            <v>2</v>
          </cell>
          <cell r="AC95">
            <v>2</v>
          </cell>
          <cell r="AG95">
            <v>3</v>
          </cell>
          <cell r="AH95">
            <v>3</v>
          </cell>
          <cell r="AI95">
            <v>23</v>
          </cell>
          <cell r="AK95">
            <v>5.5</v>
          </cell>
          <cell r="AL95">
            <v>0</v>
          </cell>
          <cell r="AM95">
            <v>5.5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3.5</v>
          </cell>
          <cell r="AT95">
            <v>3.5</v>
          </cell>
          <cell r="AU95">
            <v>3.5</v>
          </cell>
          <cell r="AV95">
            <v>3.5</v>
          </cell>
          <cell r="AW95">
            <v>0</v>
          </cell>
          <cell r="AX95">
            <v>0</v>
          </cell>
          <cell r="AY95">
            <v>3.5</v>
          </cell>
          <cell r="AZ95">
            <v>3.5</v>
          </cell>
          <cell r="BA95">
            <v>0</v>
          </cell>
          <cell r="BB95">
            <v>5.5</v>
          </cell>
          <cell r="BC95">
            <v>3.5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41</v>
          </cell>
          <cell r="BR95">
            <v>3</v>
          </cell>
          <cell r="BS95">
            <v>0</v>
          </cell>
          <cell r="BT95">
            <v>0</v>
          </cell>
          <cell r="BU95">
            <v>0</v>
          </cell>
          <cell r="BV95">
            <v>3</v>
          </cell>
          <cell r="BX95">
            <v>0</v>
          </cell>
          <cell r="BY95">
            <v>0</v>
          </cell>
          <cell r="BZ95">
            <v>0</v>
          </cell>
          <cell r="CA95">
            <v>3</v>
          </cell>
        </row>
        <row r="96">
          <cell r="A96">
            <v>88</v>
          </cell>
          <cell r="B96" t="str">
            <v>F120</v>
          </cell>
          <cell r="C96" t="str">
            <v>RASMI ARLIKA NAPITUPULU</v>
          </cell>
          <cell r="D96">
            <v>3</v>
          </cell>
          <cell r="E96">
            <v>3</v>
          </cell>
          <cell r="F96">
            <v>3</v>
          </cell>
          <cell r="G96">
            <v>2</v>
          </cell>
          <cell r="H96">
            <v>0</v>
          </cell>
          <cell r="L96">
            <v>0</v>
          </cell>
          <cell r="M96">
            <v>2</v>
          </cell>
          <cell r="N96" t="str">
            <v>ABS</v>
          </cell>
          <cell r="O96">
            <v>2</v>
          </cell>
          <cell r="R96">
            <v>2</v>
          </cell>
          <cell r="S96">
            <v>2</v>
          </cell>
          <cell r="T96">
            <v>0</v>
          </cell>
          <cell r="U96">
            <v>3</v>
          </cell>
          <cell r="V96">
            <v>2</v>
          </cell>
          <cell r="W96" t="str">
            <v>ABS</v>
          </cell>
          <cell r="X96" t="str">
            <v>ABS</v>
          </cell>
          <cell r="Y96" t="str">
            <v>ABS</v>
          </cell>
          <cell r="Z96" t="str">
            <v>ABS</v>
          </cell>
          <cell r="AA96" t="str">
            <v>ABS</v>
          </cell>
          <cell r="AB96" t="str">
            <v>ABS</v>
          </cell>
          <cell r="AC96" t="str">
            <v>ABS</v>
          </cell>
          <cell r="AD96" t="str">
            <v>ABS</v>
          </cell>
          <cell r="AE96" t="str">
            <v>ABS</v>
          </cell>
          <cell r="AF96" t="str">
            <v>ABS</v>
          </cell>
          <cell r="AG96" t="str">
            <v>ABS</v>
          </cell>
          <cell r="AH96" t="str">
            <v>ABS</v>
          </cell>
          <cell r="AI96">
            <v>24</v>
          </cell>
          <cell r="AK96">
            <v>5.5</v>
          </cell>
          <cell r="AL96">
            <v>5.5</v>
          </cell>
          <cell r="AM96">
            <v>5.5</v>
          </cell>
          <cell r="AN96">
            <v>3.5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3.5</v>
          </cell>
          <cell r="AU96">
            <v>0</v>
          </cell>
          <cell r="AV96">
            <v>3.5</v>
          </cell>
          <cell r="AW96">
            <v>0</v>
          </cell>
          <cell r="AX96">
            <v>0</v>
          </cell>
          <cell r="AY96">
            <v>3.5</v>
          </cell>
          <cell r="AZ96">
            <v>3.5</v>
          </cell>
          <cell r="BA96">
            <v>0</v>
          </cell>
          <cell r="BB96">
            <v>5.5</v>
          </cell>
          <cell r="BC96">
            <v>3.5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43</v>
          </cell>
          <cell r="BR96">
            <v>2</v>
          </cell>
          <cell r="BS96">
            <v>0</v>
          </cell>
          <cell r="BT96">
            <v>0</v>
          </cell>
          <cell r="BU96">
            <v>0</v>
          </cell>
          <cell r="BV96">
            <v>2</v>
          </cell>
          <cell r="BX96">
            <v>0</v>
          </cell>
          <cell r="BY96">
            <v>0</v>
          </cell>
          <cell r="BZ96">
            <v>0</v>
          </cell>
          <cell r="CA96">
            <v>2</v>
          </cell>
        </row>
        <row r="97">
          <cell r="A97">
            <v>89</v>
          </cell>
          <cell r="B97" t="str">
            <v>F121</v>
          </cell>
          <cell r="C97" t="str">
            <v>PINNA DESLI PANDIANGAN</v>
          </cell>
          <cell r="D97">
            <v>3</v>
          </cell>
          <cell r="E97">
            <v>3</v>
          </cell>
          <cell r="F97">
            <v>3</v>
          </cell>
          <cell r="G97">
            <v>3</v>
          </cell>
          <cell r="H97">
            <v>3</v>
          </cell>
          <cell r="L97">
            <v>3</v>
          </cell>
          <cell r="M97">
            <v>2</v>
          </cell>
          <cell r="N97">
            <v>3</v>
          </cell>
          <cell r="O97">
            <v>3</v>
          </cell>
          <cell r="R97">
            <v>2.2999999999999998</v>
          </cell>
          <cell r="S97">
            <v>3</v>
          </cell>
          <cell r="T97">
            <v>3</v>
          </cell>
          <cell r="U97">
            <v>3</v>
          </cell>
          <cell r="V97">
            <v>3</v>
          </cell>
          <cell r="Y97">
            <v>3</v>
          </cell>
          <cell r="Z97">
            <v>3</v>
          </cell>
          <cell r="AA97">
            <v>0</v>
          </cell>
          <cell r="AC97">
            <v>3</v>
          </cell>
          <cell r="AG97">
            <v>3</v>
          </cell>
          <cell r="AH97" t="str">
            <v>ABS</v>
          </cell>
          <cell r="AI97">
            <v>40.299999999999997</v>
          </cell>
          <cell r="AK97">
            <v>5.5</v>
          </cell>
          <cell r="AL97">
            <v>5.5</v>
          </cell>
          <cell r="AM97">
            <v>5.5</v>
          </cell>
          <cell r="AN97">
            <v>5.5</v>
          </cell>
          <cell r="AO97">
            <v>5.5</v>
          </cell>
          <cell r="AP97">
            <v>0</v>
          </cell>
          <cell r="AQ97">
            <v>0</v>
          </cell>
          <cell r="AR97">
            <v>0</v>
          </cell>
          <cell r="AS97">
            <v>5.5</v>
          </cell>
          <cell r="AT97">
            <v>3.5</v>
          </cell>
          <cell r="AU97">
            <v>5.5</v>
          </cell>
          <cell r="AV97">
            <v>5.5</v>
          </cell>
          <cell r="AW97">
            <v>0</v>
          </cell>
          <cell r="AX97">
            <v>0</v>
          </cell>
          <cell r="AY97">
            <v>4.0999999999999996</v>
          </cell>
          <cell r="AZ97">
            <v>5.5</v>
          </cell>
          <cell r="BA97">
            <v>5.5</v>
          </cell>
          <cell r="BB97">
            <v>5.5</v>
          </cell>
          <cell r="BC97">
            <v>5.5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73.599999999999994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</row>
        <row r="98">
          <cell r="A98">
            <v>90</v>
          </cell>
          <cell r="B98" t="str">
            <v>F132</v>
          </cell>
          <cell r="C98" t="str">
            <v>SRI RAHAYU</v>
          </cell>
          <cell r="D98">
            <v>3</v>
          </cell>
          <cell r="E98">
            <v>3</v>
          </cell>
          <cell r="F98">
            <v>3</v>
          </cell>
          <cell r="G98">
            <v>2</v>
          </cell>
          <cell r="H98">
            <v>0</v>
          </cell>
          <cell r="L98">
            <v>2</v>
          </cell>
          <cell r="M98">
            <v>2</v>
          </cell>
          <cell r="N98">
            <v>2</v>
          </cell>
          <cell r="O98" t="str">
            <v>ABS</v>
          </cell>
          <cell r="R98">
            <v>2</v>
          </cell>
          <cell r="S98">
            <v>2</v>
          </cell>
          <cell r="T98">
            <v>0</v>
          </cell>
          <cell r="U98">
            <v>3</v>
          </cell>
          <cell r="V98" t="str">
            <v>ABS</v>
          </cell>
          <cell r="W98" t="str">
            <v>ABS</v>
          </cell>
          <cell r="Y98">
            <v>2</v>
          </cell>
          <cell r="Z98">
            <v>3</v>
          </cell>
          <cell r="AA98">
            <v>2</v>
          </cell>
          <cell r="AC98">
            <v>0</v>
          </cell>
          <cell r="AG98">
            <v>3</v>
          </cell>
          <cell r="AH98" t="str">
            <v>ABS1/2</v>
          </cell>
          <cell r="AI98">
            <v>24</v>
          </cell>
          <cell r="AK98">
            <v>5.5</v>
          </cell>
          <cell r="AL98">
            <v>5.5</v>
          </cell>
          <cell r="AM98">
            <v>5.5</v>
          </cell>
          <cell r="AN98">
            <v>3.5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3.5</v>
          </cell>
          <cell r="AT98">
            <v>3.5</v>
          </cell>
          <cell r="AU98">
            <v>3.5</v>
          </cell>
          <cell r="AV98">
            <v>0</v>
          </cell>
          <cell r="AW98">
            <v>0</v>
          </cell>
          <cell r="AX98">
            <v>0</v>
          </cell>
          <cell r="AY98">
            <v>3.5</v>
          </cell>
          <cell r="AZ98">
            <v>3.5</v>
          </cell>
          <cell r="BA98">
            <v>0</v>
          </cell>
          <cell r="BB98">
            <v>5.5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43</v>
          </cell>
          <cell r="BR98">
            <v>3</v>
          </cell>
          <cell r="BS98">
            <v>0</v>
          </cell>
          <cell r="BT98">
            <v>0</v>
          </cell>
          <cell r="BU98">
            <v>0</v>
          </cell>
          <cell r="BV98">
            <v>3</v>
          </cell>
          <cell r="BX98">
            <v>0</v>
          </cell>
          <cell r="BY98">
            <v>0</v>
          </cell>
          <cell r="BZ98">
            <v>0</v>
          </cell>
          <cell r="CA98">
            <v>3</v>
          </cell>
        </row>
        <row r="99">
          <cell r="A99">
            <v>91</v>
          </cell>
          <cell r="B99" t="str">
            <v>F140</v>
          </cell>
          <cell r="C99" t="str">
            <v>ERNAWATI SITUMORANG</v>
          </cell>
          <cell r="D99">
            <v>3</v>
          </cell>
          <cell r="E99">
            <v>3</v>
          </cell>
          <cell r="F99">
            <v>3</v>
          </cell>
          <cell r="G99" t="str">
            <v>ABS</v>
          </cell>
          <cell r="H99">
            <v>3</v>
          </cell>
          <cell r="L99">
            <v>3</v>
          </cell>
          <cell r="M99">
            <v>2</v>
          </cell>
          <cell r="N99">
            <v>2</v>
          </cell>
          <cell r="O99">
            <v>3</v>
          </cell>
          <cell r="R99">
            <v>2.5</v>
          </cell>
          <cell r="S99">
            <v>0</v>
          </cell>
          <cell r="T99">
            <v>3</v>
          </cell>
          <cell r="U99">
            <v>3</v>
          </cell>
          <cell r="V99" t="str">
            <v>ABS</v>
          </cell>
          <cell r="Y99">
            <v>3</v>
          </cell>
          <cell r="Z99">
            <v>3</v>
          </cell>
          <cell r="AA99" t="str">
            <v>ABS</v>
          </cell>
          <cell r="AB99" t="str">
            <v>ABS</v>
          </cell>
          <cell r="AC99" t="str">
            <v>ABS</v>
          </cell>
          <cell r="AD99" t="str">
            <v>ABS</v>
          </cell>
          <cell r="AE99" t="str">
            <v>ABS</v>
          </cell>
          <cell r="AF99" t="str">
            <v>ABS</v>
          </cell>
          <cell r="AG99" t="str">
            <v>ABS</v>
          </cell>
          <cell r="AH99" t="str">
            <v>ABS</v>
          </cell>
          <cell r="AI99">
            <v>30.5</v>
          </cell>
          <cell r="AK99">
            <v>5.5</v>
          </cell>
          <cell r="AL99">
            <v>5.5</v>
          </cell>
          <cell r="AM99">
            <v>5.5</v>
          </cell>
          <cell r="AN99">
            <v>0</v>
          </cell>
          <cell r="AO99">
            <v>5.5</v>
          </cell>
          <cell r="AP99">
            <v>0</v>
          </cell>
          <cell r="AQ99">
            <v>0</v>
          </cell>
          <cell r="AR99">
            <v>0</v>
          </cell>
          <cell r="AS99">
            <v>5.5</v>
          </cell>
          <cell r="AT99">
            <v>3.5</v>
          </cell>
          <cell r="AU99">
            <v>3.5</v>
          </cell>
          <cell r="AV99">
            <v>5.5</v>
          </cell>
          <cell r="AW99">
            <v>0</v>
          </cell>
          <cell r="AX99">
            <v>0</v>
          </cell>
          <cell r="AY99">
            <v>4.5</v>
          </cell>
          <cell r="AZ99">
            <v>0</v>
          </cell>
          <cell r="BA99">
            <v>5.5</v>
          </cell>
          <cell r="BB99">
            <v>5.5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55.5</v>
          </cell>
          <cell r="BR99">
            <v>2</v>
          </cell>
          <cell r="BS99">
            <v>0</v>
          </cell>
          <cell r="BT99">
            <v>0</v>
          </cell>
          <cell r="BU99">
            <v>0</v>
          </cell>
          <cell r="BV99">
            <v>2</v>
          </cell>
          <cell r="BX99">
            <v>0</v>
          </cell>
          <cell r="BY99">
            <v>0</v>
          </cell>
          <cell r="BZ99">
            <v>0</v>
          </cell>
          <cell r="CA99">
            <v>2</v>
          </cell>
        </row>
        <row r="100">
          <cell r="A100">
            <v>92</v>
          </cell>
          <cell r="B100" t="str">
            <v>F142</v>
          </cell>
          <cell r="C100" t="str">
            <v>ITA</v>
          </cell>
          <cell r="D100">
            <v>2.5</v>
          </cell>
          <cell r="E100">
            <v>3</v>
          </cell>
          <cell r="F100">
            <v>3</v>
          </cell>
          <cell r="G100">
            <v>3</v>
          </cell>
          <cell r="H100">
            <v>3</v>
          </cell>
          <cell r="L100">
            <v>3</v>
          </cell>
          <cell r="M100">
            <v>2</v>
          </cell>
          <cell r="N100">
            <v>2</v>
          </cell>
          <cell r="O100">
            <v>3</v>
          </cell>
          <cell r="R100">
            <v>3</v>
          </cell>
          <cell r="S100">
            <v>0</v>
          </cell>
          <cell r="T100">
            <v>3</v>
          </cell>
          <cell r="U100">
            <v>3</v>
          </cell>
          <cell r="V100">
            <v>0</v>
          </cell>
          <cell r="Y100">
            <v>3</v>
          </cell>
          <cell r="Z100">
            <v>3</v>
          </cell>
          <cell r="AA100">
            <v>0</v>
          </cell>
          <cell r="AC100">
            <v>3</v>
          </cell>
          <cell r="AG100">
            <v>3</v>
          </cell>
          <cell r="AH100">
            <v>3</v>
          </cell>
          <cell r="AI100">
            <v>33.5</v>
          </cell>
          <cell r="AK100">
            <v>4.5</v>
          </cell>
          <cell r="AL100">
            <v>5.5</v>
          </cell>
          <cell r="AM100">
            <v>5.5</v>
          </cell>
          <cell r="AN100">
            <v>5.5</v>
          </cell>
          <cell r="AO100">
            <v>5.5</v>
          </cell>
          <cell r="AP100">
            <v>0</v>
          </cell>
          <cell r="AQ100">
            <v>0</v>
          </cell>
          <cell r="AR100">
            <v>0</v>
          </cell>
          <cell r="AS100">
            <v>5.5</v>
          </cell>
          <cell r="AT100">
            <v>3.5</v>
          </cell>
          <cell r="AU100">
            <v>3.5</v>
          </cell>
          <cell r="AV100">
            <v>5.5</v>
          </cell>
          <cell r="AW100">
            <v>0</v>
          </cell>
          <cell r="AX100">
            <v>0</v>
          </cell>
          <cell r="AY100">
            <v>5.5</v>
          </cell>
          <cell r="AZ100">
            <v>0</v>
          </cell>
          <cell r="BA100">
            <v>5.5</v>
          </cell>
          <cell r="BB100">
            <v>5.5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61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A101">
            <v>93</v>
          </cell>
          <cell r="B101" t="str">
            <v>F144</v>
          </cell>
          <cell r="C101" t="str">
            <v>MELDA WATI SIMAMORA</v>
          </cell>
          <cell r="D101">
            <v>0</v>
          </cell>
          <cell r="E101">
            <v>3</v>
          </cell>
          <cell r="F101">
            <v>3</v>
          </cell>
          <cell r="G101">
            <v>3</v>
          </cell>
          <cell r="H101">
            <v>3</v>
          </cell>
          <cell r="L101">
            <v>3</v>
          </cell>
          <cell r="M101">
            <v>2</v>
          </cell>
          <cell r="N101">
            <v>2</v>
          </cell>
          <cell r="O101">
            <v>3</v>
          </cell>
          <cell r="R101">
            <v>3</v>
          </cell>
          <cell r="S101">
            <v>3</v>
          </cell>
          <cell r="T101">
            <v>3</v>
          </cell>
          <cell r="U101">
            <v>3</v>
          </cell>
          <cell r="V101">
            <v>3</v>
          </cell>
          <cell r="Y101">
            <v>3</v>
          </cell>
          <cell r="Z101">
            <v>3</v>
          </cell>
          <cell r="AA101" t="str">
            <v>ABS</v>
          </cell>
          <cell r="AC101">
            <v>3</v>
          </cell>
          <cell r="AG101">
            <v>3</v>
          </cell>
          <cell r="AH101">
            <v>0</v>
          </cell>
          <cell r="AI101">
            <v>37</v>
          </cell>
          <cell r="AK101">
            <v>0</v>
          </cell>
          <cell r="AL101">
            <v>5.5</v>
          </cell>
          <cell r="AM101">
            <v>5.5</v>
          </cell>
          <cell r="AN101">
            <v>5.5</v>
          </cell>
          <cell r="AO101">
            <v>5.5</v>
          </cell>
          <cell r="AP101">
            <v>0</v>
          </cell>
          <cell r="AQ101">
            <v>0</v>
          </cell>
          <cell r="AR101">
            <v>0</v>
          </cell>
          <cell r="AS101">
            <v>5.5</v>
          </cell>
          <cell r="AT101">
            <v>3.5</v>
          </cell>
          <cell r="AU101">
            <v>3.5</v>
          </cell>
          <cell r="AV101">
            <v>5.5</v>
          </cell>
          <cell r="AW101">
            <v>0</v>
          </cell>
          <cell r="AX101">
            <v>0</v>
          </cell>
          <cell r="AY101">
            <v>5.5</v>
          </cell>
          <cell r="AZ101">
            <v>5.5</v>
          </cell>
          <cell r="BA101">
            <v>5.5</v>
          </cell>
          <cell r="BB101">
            <v>5.5</v>
          </cell>
          <cell r="BC101">
            <v>5.5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67.5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A102">
            <v>94</v>
          </cell>
          <cell r="B102" t="str">
            <v>F145</v>
          </cell>
          <cell r="C102" t="str">
            <v>EKI SULISTYO WATI</v>
          </cell>
          <cell r="D102">
            <v>3</v>
          </cell>
          <cell r="E102">
            <v>0</v>
          </cell>
          <cell r="F102">
            <v>3</v>
          </cell>
          <cell r="G102">
            <v>2</v>
          </cell>
          <cell r="H102">
            <v>0</v>
          </cell>
          <cell r="L102">
            <v>3</v>
          </cell>
          <cell r="M102">
            <v>2</v>
          </cell>
          <cell r="N102">
            <v>3</v>
          </cell>
          <cell r="O102">
            <v>3</v>
          </cell>
          <cell r="R102">
            <v>2</v>
          </cell>
          <cell r="S102">
            <v>2</v>
          </cell>
          <cell r="T102">
            <v>0</v>
          </cell>
          <cell r="U102">
            <v>3</v>
          </cell>
          <cell r="V102">
            <v>2</v>
          </cell>
          <cell r="Y102">
            <v>2</v>
          </cell>
          <cell r="Z102">
            <v>2</v>
          </cell>
          <cell r="AA102">
            <v>2</v>
          </cell>
          <cell r="AC102">
            <v>3</v>
          </cell>
          <cell r="AG102">
            <v>3</v>
          </cell>
          <cell r="AH102">
            <v>0</v>
          </cell>
          <cell r="AI102">
            <v>28</v>
          </cell>
          <cell r="AK102">
            <v>5.5</v>
          </cell>
          <cell r="AL102">
            <v>0</v>
          </cell>
          <cell r="AM102">
            <v>5.5</v>
          </cell>
          <cell r="AN102">
            <v>3.5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5.5</v>
          </cell>
          <cell r="AT102">
            <v>3.5</v>
          </cell>
          <cell r="AU102">
            <v>5.5</v>
          </cell>
          <cell r="AV102">
            <v>5.5</v>
          </cell>
          <cell r="AW102">
            <v>0</v>
          </cell>
          <cell r="AX102">
            <v>0</v>
          </cell>
          <cell r="AY102">
            <v>3.5</v>
          </cell>
          <cell r="AZ102">
            <v>3.5</v>
          </cell>
          <cell r="BA102">
            <v>0</v>
          </cell>
          <cell r="BB102">
            <v>5.5</v>
          </cell>
          <cell r="BC102">
            <v>3.5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50.5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A103">
            <v>95</v>
          </cell>
          <cell r="B103" t="str">
            <v>F148</v>
          </cell>
          <cell r="C103" t="str">
            <v>NOVA YULLIYANA</v>
          </cell>
          <cell r="D103">
            <v>3</v>
          </cell>
          <cell r="E103">
            <v>3</v>
          </cell>
          <cell r="F103">
            <v>3</v>
          </cell>
          <cell r="G103">
            <v>3</v>
          </cell>
          <cell r="H103">
            <v>3</v>
          </cell>
          <cell r="L103">
            <v>3</v>
          </cell>
          <cell r="M103">
            <v>3</v>
          </cell>
          <cell r="N103">
            <v>3</v>
          </cell>
          <cell r="O103">
            <v>3</v>
          </cell>
          <cell r="R103">
            <v>2.5</v>
          </cell>
          <cell r="S103">
            <v>3</v>
          </cell>
          <cell r="T103">
            <v>3</v>
          </cell>
          <cell r="U103">
            <v>3</v>
          </cell>
          <cell r="V103">
            <v>3</v>
          </cell>
          <cell r="Y103">
            <v>3</v>
          </cell>
          <cell r="Z103">
            <v>3</v>
          </cell>
          <cell r="AA103">
            <v>0</v>
          </cell>
          <cell r="AC103">
            <v>3</v>
          </cell>
          <cell r="AG103">
            <v>3</v>
          </cell>
          <cell r="AH103" t="str">
            <v>ABS</v>
          </cell>
          <cell r="AI103">
            <v>41.5</v>
          </cell>
          <cell r="AK103">
            <v>5.5</v>
          </cell>
          <cell r="AL103">
            <v>5.5</v>
          </cell>
          <cell r="AM103">
            <v>5.5</v>
          </cell>
          <cell r="AN103">
            <v>5.5</v>
          </cell>
          <cell r="AO103">
            <v>5.5</v>
          </cell>
          <cell r="AP103">
            <v>0</v>
          </cell>
          <cell r="AQ103">
            <v>0</v>
          </cell>
          <cell r="AR103">
            <v>0</v>
          </cell>
          <cell r="AS103">
            <v>5.5</v>
          </cell>
          <cell r="AT103">
            <v>5.5</v>
          </cell>
          <cell r="AU103">
            <v>5.5</v>
          </cell>
          <cell r="AV103">
            <v>5.5</v>
          </cell>
          <cell r="AW103">
            <v>0</v>
          </cell>
          <cell r="AX103">
            <v>0</v>
          </cell>
          <cell r="AY103">
            <v>4.5</v>
          </cell>
          <cell r="AZ103">
            <v>5.5</v>
          </cell>
          <cell r="BA103">
            <v>5.5</v>
          </cell>
          <cell r="BB103">
            <v>5.5</v>
          </cell>
          <cell r="BC103">
            <v>5.5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76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</row>
        <row r="104">
          <cell r="A104">
            <v>96</v>
          </cell>
          <cell r="B104" t="str">
            <v>F150</v>
          </cell>
          <cell r="C104" t="str">
            <v>SAMSIAH</v>
          </cell>
          <cell r="D104">
            <v>3</v>
          </cell>
          <cell r="E104">
            <v>3</v>
          </cell>
          <cell r="F104">
            <v>3</v>
          </cell>
          <cell r="G104">
            <v>3</v>
          </cell>
          <cell r="H104">
            <v>3</v>
          </cell>
          <cell r="L104">
            <v>3</v>
          </cell>
          <cell r="M104">
            <v>2</v>
          </cell>
          <cell r="N104">
            <v>3</v>
          </cell>
          <cell r="O104">
            <v>3</v>
          </cell>
          <cell r="R104">
            <v>2.5</v>
          </cell>
          <cell r="S104">
            <v>3</v>
          </cell>
          <cell r="T104">
            <v>3</v>
          </cell>
          <cell r="U104">
            <v>3</v>
          </cell>
          <cell r="V104">
            <v>3</v>
          </cell>
          <cell r="Y104">
            <v>3</v>
          </cell>
          <cell r="Z104">
            <v>3</v>
          </cell>
          <cell r="AA104">
            <v>0</v>
          </cell>
          <cell r="AC104">
            <v>3</v>
          </cell>
          <cell r="AG104">
            <v>3</v>
          </cell>
          <cell r="AH104" t="str">
            <v>ABS</v>
          </cell>
          <cell r="AI104">
            <v>40.5</v>
          </cell>
          <cell r="AK104">
            <v>5.5</v>
          </cell>
          <cell r="AL104">
            <v>5.5</v>
          </cell>
          <cell r="AM104">
            <v>5.5</v>
          </cell>
          <cell r="AN104">
            <v>5.5</v>
          </cell>
          <cell r="AO104">
            <v>5.5</v>
          </cell>
          <cell r="AP104">
            <v>0</v>
          </cell>
          <cell r="AQ104">
            <v>0</v>
          </cell>
          <cell r="AR104">
            <v>0</v>
          </cell>
          <cell r="AS104">
            <v>5.5</v>
          </cell>
          <cell r="AT104">
            <v>3.5</v>
          </cell>
          <cell r="AU104">
            <v>5.5</v>
          </cell>
          <cell r="AV104">
            <v>5.5</v>
          </cell>
          <cell r="AW104">
            <v>0</v>
          </cell>
          <cell r="AX104">
            <v>0</v>
          </cell>
          <cell r="AY104">
            <v>4.5</v>
          </cell>
          <cell r="AZ104">
            <v>5.5</v>
          </cell>
          <cell r="BA104">
            <v>5.5</v>
          </cell>
          <cell r="BB104">
            <v>5.5</v>
          </cell>
          <cell r="BC104">
            <v>5.5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74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</row>
        <row r="105">
          <cell r="A105">
            <v>97</v>
          </cell>
          <cell r="B105" t="str">
            <v>F151</v>
          </cell>
          <cell r="C105" t="str">
            <v>MASHIDAYAH ANNUR SIREGAR</v>
          </cell>
          <cell r="D105" t="str">
            <v>ABS</v>
          </cell>
          <cell r="E105">
            <v>3</v>
          </cell>
          <cell r="F105">
            <v>3</v>
          </cell>
          <cell r="G105">
            <v>2</v>
          </cell>
          <cell r="H105">
            <v>0</v>
          </cell>
          <cell r="L105">
            <v>3</v>
          </cell>
          <cell r="M105">
            <v>2</v>
          </cell>
          <cell r="N105" t="str">
            <v>ABS</v>
          </cell>
          <cell r="O105">
            <v>2</v>
          </cell>
          <cell r="R105">
            <v>2</v>
          </cell>
          <cell r="S105">
            <v>2</v>
          </cell>
          <cell r="T105">
            <v>0</v>
          </cell>
          <cell r="U105">
            <v>3</v>
          </cell>
          <cell r="V105">
            <v>2</v>
          </cell>
          <cell r="Y105">
            <v>2</v>
          </cell>
          <cell r="Z105">
            <v>2</v>
          </cell>
          <cell r="AA105">
            <v>2</v>
          </cell>
          <cell r="AC105">
            <v>3</v>
          </cell>
          <cell r="AG105">
            <v>3</v>
          </cell>
          <cell r="AH105">
            <v>3</v>
          </cell>
          <cell r="AI105">
            <v>24</v>
          </cell>
          <cell r="AK105">
            <v>0</v>
          </cell>
          <cell r="AL105">
            <v>5.5</v>
          </cell>
          <cell r="AM105">
            <v>5.5</v>
          </cell>
          <cell r="AN105">
            <v>3.5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5.5</v>
          </cell>
          <cell r="AT105">
            <v>3.5</v>
          </cell>
          <cell r="AU105">
            <v>0</v>
          </cell>
          <cell r="AV105">
            <v>3.5</v>
          </cell>
          <cell r="AW105">
            <v>0</v>
          </cell>
          <cell r="AX105">
            <v>0</v>
          </cell>
          <cell r="AY105">
            <v>3.5</v>
          </cell>
          <cell r="AZ105">
            <v>3.5</v>
          </cell>
          <cell r="BA105">
            <v>0</v>
          </cell>
          <cell r="BB105">
            <v>5.5</v>
          </cell>
          <cell r="BC105">
            <v>3.5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43</v>
          </cell>
          <cell r="BR105">
            <v>2</v>
          </cell>
          <cell r="BS105">
            <v>0</v>
          </cell>
          <cell r="BT105">
            <v>0</v>
          </cell>
          <cell r="BU105">
            <v>0</v>
          </cell>
          <cell r="BV105">
            <v>2</v>
          </cell>
          <cell r="BX105">
            <v>0</v>
          </cell>
          <cell r="BY105">
            <v>0</v>
          </cell>
          <cell r="BZ105">
            <v>0</v>
          </cell>
          <cell r="CA105">
            <v>2</v>
          </cell>
        </row>
        <row r="106">
          <cell r="A106">
            <v>98</v>
          </cell>
          <cell r="B106" t="str">
            <v>F154</v>
          </cell>
          <cell r="C106" t="str">
            <v>ASLAMIAH HUTAGALUNG</v>
          </cell>
          <cell r="D106">
            <v>3</v>
          </cell>
          <cell r="E106">
            <v>3</v>
          </cell>
          <cell r="F106">
            <v>3</v>
          </cell>
          <cell r="G106">
            <v>3</v>
          </cell>
          <cell r="H106">
            <v>3</v>
          </cell>
          <cell r="L106">
            <v>3</v>
          </cell>
          <cell r="M106">
            <v>2</v>
          </cell>
          <cell r="N106">
            <v>3</v>
          </cell>
          <cell r="O106">
            <v>3</v>
          </cell>
          <cell r="R106">
            <v>2.5</v>
          </cell>
          <cell r="S106">
            <v>3</v>
          </cell>
          <cell r="T106">
            <v>3</v>
          </cell>
          <cell r="U106">
            <v>3</v>
          </cell>
          <cell r="V106">
            <v>3</v>
          </cell>
          <cell r="Y106">
            <v>3</v>
          </cell>
          <cell r="Z106">
            <v>3</v>
          </cell>
          <cell r="AA106">
            <v>0</v>
          </cell>
          <cell r="AC106">
            <v>3</v>
          </cell>
          <cell r="AG106">
            <v>3</v>
          </cell>
          <cell r="AH106" t="str">
            <v>ABS</v>
          </cell>
          <cell r="AI106">
            <v>40.5</v>
          </cell>
          <cell r="AK106">
            <v>5.5</v>
          </cell>
          <cell r="AL106">
            <v>5.5</v>
          </cell>
          <cell r="AM106">
            <v>5.5</v>
          </cell>
          <cell r="AN106">
            <v>5.5</v>
          </cell>
          <cell r="AO106">
            <v>5.5</v>
          </cell>
          <cell r="AP106">
            <v>0</v>
          </cell>
          <cell r="AQ106">
            <v>0</v>
          </cell>
          <cell r="AR106">
            <v>0</v>
          </cell>
          <cell r="AS106">
            <v>5.5</v>
          </cell>
          <cell r="AT106">
            <v>3.5</v>
          </cell>
          <cell r="AU106">
            <v>5.5</v>
          </cell>
          <cell r="AV106">
            <v>5.5</v>
          </cell>
          <cell r="AW106">
            <v>0</v>
          </cell>
          <cell r="AX106">
            <v>0</v>
          </cell>
          <cell r="AY106">
            <v>4.5</v>
          </cell>
          <cell r="AZ106">
            <v>5.5</v>
          </cell>
          <cell r="BA106">
            <v>5.5</v>
          </cell>
          <cell r="BB106">
            <v>5.5</v>
          </cell>
          <cell r="BC106">
            <v>5.5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74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</row>
        <row r="107">
          <cell r="A107">
            <v>99</v>
          </cell>
          <cell r="B107" t="str">
            <v>F163</v>
          </cell>
          <cell r="C107" t="str">
            <v>NELLY</v>
          </cell>
          <cell r="D107">
            <v>3</v>
          </cell>
          <cell r="E107">
            <v>3</v>
          </cell>
          <cell r="F107">
            <v>3</v>
          </cell>
          <cell r="G107">
            <v>3</v>
          </cell>
          <cell r="H107">
            <v>3</v>
          </cell>
          <cell r="L107" t="str">
            <v>ABS</v>
          </cell>
          <cell r="M107" t="str">
            <v>ABS</v>
          </cell>
          <cell r="N107">
            <v>3</v>
          </cell>
          <cell r="O107">
            <v>3</v>
          </cell>
          <cell r="R107">
            <v>2.5</v>
          </cell>
          <cell r="S107" t="str">
            <v>ABS</v>
          </cell>
          <cell r="T107">
            <v>3</v>
          </cell>
          <cell r="U107">
            <v>3</v>
          </cell>
          <cell r="V107">
            <v>3</v>
          </cell>
          <cell r="Y107">
            <v>3</v>
          </cell>
          <cell r="Z107">
            <v>3</v>
          </cell>
          <cell r="AA107" t="str">
            <v>ABS</v>
          </cell>
          <cell r="AC107">
            <v>3</v>
          </cell>
          <cell r="AD107" t="str">
            <v>ABS</v>
          </cell>
          <cell r="AG107" t="str">
            <v>ABS</v>
          </cell>
          <cell r="AH107">
            <v>0</v>
          </cell>
          <cell r="AI107">
            <v>32.5</v>
          </cell>
          <cell r="AK107">
            <v>5.5</v>
          </cell>
          <cell r="AL107">
            <v>5.5</v>
          </cell>
          <cell r="AM107">
            <v>5.5</v>
          </cell>
          <cell r="AN107">
            <v>5.5</v>
          </cell>
          <cell r="AO107">
            <v>5.5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5.5</v>
          </cell>
          <cell r="AV107">
            <v>5.5</v>
          </cell>
          <cell r="AW107">
            <v>0</v>
          </cell>
          <cell r="AX107">
            <v>0</v>
          </cell>
          <cell r="AY107">
            <v>4.5</v>
          </cell>
          <cell r="AZ107">
            <v>0</v>
          </cell>
          <cell r="BA107">
            <v>5.5</v>
          </cell>
          <cell r="BB107">
            <v>5.5</v>
          </cell>
          <cell r="BC107">
            <v>5.5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59.5</v>
          </cell>
          <cell r="BR107">
            <v>3</v>
          </cell>
          <cell r="BS107">
            <v>0</v>
          </cell>
          <cell r="BT107">
            <v>0</v>
          </cell>
          <cell r="BU107">
            <v>0</v>
          </cell>
          <cell r="BV107">
            <v>3</v>
          </cell>
          <cell r="BX107">
            <v>0</v>
          </cell>
          <cell r="BY107">
            <v>0</v>
          </cell>
          <cell r="BZ107">
            <v>0</v>
          </cell>
          <cell r="CA107">
            <v>3</v>
          </cell>
        </row>
        <row r="108">
          <cell r="A108">
            <v>100</v>
          </cell>
          <cell r="B108" t="str">
            <v>F164</v>
          </cell>
          <cell r="C108" t="str">
            <v>SITI HARLINA HASIBUAN</v>
          </cell>
          <cell r="D108">
            <v>3</v>
          </cell>
          <cell r="E108">
            <v>3</v>
          </cell>
          <cell r="F108">
            <v>3</v>
          </cell>
          <cell r="G108" t="str">
            <v>ABS</v>
          </cell>
          <cell r="H108" t="str">
            <v>ABS</v>
          </cell>
          <cell r="I108" t="str">
            <v>ABS</v>
          </cell>
          <cell r="L108" t="str">
            <v>ABS</v>
          </cell>
          <cell r="M108">
            <v>2</v>
          </cell>
          <cell r="N108">
            <v>3</v>
          </cell>
          <cell r="O108">
            <v>3</v>
          </cell>
          <cell r="P108" t="str">
            <v>ABS</v>
          </cell>
          <cell r="R108">
            <v>2.5</v>
          </cell>
          <cell r="S108">
            <v>3</v>
          </cell>
          <cell r="T108">
            <v>3</v>
          </cell>
          <cell r="U108" t="str">
            <v>ABS</v>
          </cell>
          <cell r="V108">
            <v>3</v>
          </cell>
          <cell r="Y108">
            <v>3</v>
          </cell>
          <cell r="Z108">
            <v>3</v>
          </cell>
          <cell r="AA108">
            <v>0</v>
          </cell>
          <cell r="AC108" t="str">
            <v>ABS</v>
          </cell>
          <cell r="AG108">
            <v>3</v>
          </cell>
          <cell r="AH108">
            <v>0</v>
          </cell>
          <cell r="AI108">
            <v>28.5</v>
          </cell>
          <cell r="AK108">
            <v>5.5</v>
          </cell>
          <cell r="AL108">
            <v>5.5</v>
          </cell>
          <cell r="AM108">
            <v>5.5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3.5</v>
          </cell>
          <cell r="AU108">
            <v>5.5</v>
          </cell>
          <cell r="AV108">
            <v>5.5</v>
          </cell>
          <cell r="AW108">
            <v>0</v>
          </cell>
          <cell r="AX108">
            <v>0</v>
          </cell>
          <cell r="AY108">
            <v>4.5</v>
          </cell>
          <cell r="AZ108">
            <v>5.5</v>
          </cell>
          <cell r="BA108">
            <v>5.5</v>
          </cell>
          <cell r="BB108">
            <v>0</v>
          </cell>
          <cell r="BC108">
            <v>5.5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52</v>
          </cell>
          <cell r="BR108">
            <v>6</v>
          </cell>
          <cell r="BS108">
            <v>0</v>
          </cell>
          <cell r="BT108">
            <v>0</v>
          </cell>
          <cell r="BU108">
            <v>0</v>
          </cell>
          <cell r="BV108">
            <v>6</v>
          </cell>
          <cell r="BX108">
            <v>0</v>
          </cell>
          <cell r="BY108">
            <v>0</v>
          </cell>
          <cell r="BZ108">
            <v>0</v>
          </cell>
          <cell r="CA108">
            <v>6</v>
          </cell>
        </row>
        <row r="109">
          <cell r="A109">
            <v>101</v>
          </cell>
          <cell r="B109" t="str">
            <v>F166</v>
          </cell>
          <cell r="C109" t="str">
            <v>RAMADHANI SYAFITRI</v>
          </cell>
          <cell r="D109">
            <v>3</v>
          </cell>
          <cell r="E109">
            <v>3</v>
          </cell>
          <cell r="F109">
            <v>3</v>
          </cell>
          <cell r="G109">
            <v>3</v>
          </cell>
          <cell r="H109" t="str">
            <v>ABS</v>
          </cell>
          <cell r="I109" t="str">
            <v>ABS</v>
          </cell>
          <cell r="L109">
            <v>3</v>
          </cell>
          <cell r="M109">
            <v>3</v>
          </cell>
          <cell r="N109">
            <v>3</v>
          </cell>
          <cell r="O109">
            <v>3</v>
          </cell>
          <cell r="R109">
            <v>2.5</v>
          </cell>
          <cell r="S109">
            <v>3</v>
          </cell>
          <cell r="T109">
            <v>3</v>
          </cell>
          <cell r="U109">
            <v>3</v>
          </cell>
          <cell r="V109">
            <v>3</v>
          </cell>
          <cell r="Y109" t="str">
            <v>ABS</v>
          </cell>
          <cell r="Z109">
            <v>3</v>
          </cell>
          <cell r="AA109">
            <v>0</v>
          </cell>
          <cell r="AC109">
            <v>3</v>
          </cell>
          <cell r="AG109">
            <v>3</v>
          </cell>
          <cell r="AH109" t="str">
            <v>ABS</v>
          </cell>
          <cell r="AI109">
            <v>38.5</v>
          </cell>
          <cell r="AK109">
            <v>5.5</v>
          </cell>
          <cell r="AL109">
            <v>5.5</v>
          </cell>
          <cell r="AM109">
            <v>5.5</v>
          </cell>
          <cell r="AN109">
            <v>5.5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5.5</v>
          </cell>
          <cell r="AT109">
            <v>5.5</v>
          </cell>
          <cell r="AU109">
            <v>5.5</v>
          </cell>
          <cell r="AV109">
            <v>5.5</v>
          </cell>
          <cell r="AW109">
            <v>0</v>
          </cell>
          <cell r="AX109">
            <v>0</v>
          </cell>
          <cell r="AY109">
            <v>4.5</v>
          </cell>
          <cell r="AZ109">
            <v>5.5</v>
          </cell>
          <cell r="BA109">
            <v>5.5</v>
          </cell>
          <cell r="BB109">
            <v>5.5</v>
          </cell>
          <cell r="BC109">
            <v>5.5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70.5</v>
          </cell>
          <cell r="BR109">
            <v>2</v>
          </cell>
          <cell r="BS109">
            <v>0</v>
          </cell>
          <cell r="BT109">
            <v>0</v>
          </cell>
          <cell r="BU109">
            <v>0</v>
          </cell>
          <cell r="BV109">
            <v>2</v>
          </cell>
          <cell r="BX109">
            <v>0</v>
          </cell>
          <cell r="BY109">
            <v>0</v>
          </cell>
          <cell r="BZ109">
            <v>0</v>
          </cell>
          <cell r="CA109">
            <v>2</v>
          </cell>
        </row>
        <row r="110">
          <cell r="A110">
            <v>102</v>
          </cell>
          <cell r="B110" t="str">
            <v>F170</v>
          </cell>
          <cell r="C110" t="str">
            <v>ZETY ALVERA</v>
          </cell>
          <cell r="D110">
            <v>3</v>
          </cell>
          <cell r="E110">
            <v>3</v>
          </cell>
          <cell r="F110">
            <v>3</v>
          </cell>
          <cell r="G110">
            <v>2</v>
          </cell>
          <cell r="H110" t="str">
            <v>ABS1/2</v>
          </cell>
          <cell r="L110">
            <v>3</v>
          </cell>
          <cell r="M110">
            <v>2</v>
          </cell>
          <cell r="N110">
            <v>3</v>
          </cell>
          <cell r="O110">
            <v>3</v>
          </cell>
          <cell r="R110">
            <v>2.5</v>
          </cell>
          <cell r="S110">
            <v>3</v>
          </cell>
          <cell r="T110">
            <v>3</v>
          </cell>
          <cell r="U110">
            <v>3</v>
          </cell>
          <cell r="V110">
            <v>3</v>
          </cell>
          <cell r="Y110">
            <v>3</v>
          </cell>
          <cell r="Z110">
            <v>3</v>
          </cell>
          <cell r="AA110">
            <v>0</v>
          </cell>
          <cell r="AC110">
            <v>3</v>
          </cell>
          <cell r="AG110">
            <v>3</v>
          </cell>
          <cell r="AH110" t="str">
            <v>ABS</v>
          </cell>
          <cell r="AI110">
            <v>36.5</v>
          </cell>
          <cell r="AK110">
            <v>5.5</v>
          </cell>
          <cell r="AL110">
            <v>5.5</v>
          </cell>
          <cell r="AM110">
            <v>5.5</v>
          </cell>
          <cell r="AN110">
            <v>3.5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5.5</v>
          </cell>
          <cell r="AT110">
            <v>3.5</v>
          </cell>
          <cell r="AU110">
            <v>5.5</v>
          </cell>
          <cell r="AV110">
            <v>5.5</v>
          </cell>
          <cell r="AW110">
            <v>0</v>
          </cell>
          <cell r="AX110">
            <v>0</v>
          </cell>
          <cell r="AY110">
            <v>4.5</v>
          </cell>
          <cell r="AZ110">
            <v>5.5</v>
          </cell>
          <cell r="BA110">
            <v>5.5</v>
          </cell>
          <cell r="BB110">
            <v>5.5</v>
          </cell>
          <cell r="BC110">
            <v>5.5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66.5</v>
          </cell>
          <cell r="BR110">
            <v>0</v>
          </cell>
          <cell r="BS110">
            <v>0.5</v>
          </cell>
          <cell r="BT110">
            <v>0</v>
          </cell>
          <cell r="BU110">
            <v>0</v>
          </cell>
          <cell r="BV110">
            <v>0.5</v>
          </cell>
          <cell r="BX110">
            <v>0</v>
          </cell>
          <cell r="BY110">
            <v>0</v>
          </cell>
          <cell r="BZ110">
            <v>0</v>
          </cell>
          <cell r="CA110">
            <v>0.5</v>
          </cell>
        </row>
        <row r="111">
          <cell r="A111">
            <v>103</v>
          </cell>
          <cell r="B111" t="str">
            <v>F172</v>
          </cell>
          <cell r="C111" t="str">
            <v>FERAWATI BR BANGUN</v>
          </cell>
          <cell r="D111">
            <v>3</v>
          </cell>
          <cell r="E111">
            <v>3</v>
          </cell>
          <cell r="F111" t="str">
            <v>ABS</v>
          </cell>
          <cell r="G111" t="str">
            <v>ABS</v>
          </cell>
          <cell r="H111" t="str">
            <v>ABS</v>
          </cell>
          <cell r="L111">
            <v>3</v>
          </cell>
          <cell r="M111">
            <v>2</v>
          </cell>
          <cell r="N111">
            <v>3</v>
          </cell>
          <cell r="O111">
            <v>3</v>
          </cell>
          <cell r="R111">
            <v>2.5</v>
          </cell>
          <cell r="S111">
            <v>3</v>
          </cell>
          <cell r="T111">
            <v>3</v>
          </cell>
          <cell r="U111">
            <v>3</v>
          </cell>
          <cell r="V111">
            <v>3</v>
          </cell>
          <cell r="Y111">
            <v>3</v>
          </cell>
          <cell r="Z111">
            <v>3</v>
          </cell>
          <cell r="AA111">
            <v>0</v>
          </cell>
          <cell r="AC111" t="str">
            <v>ABS</v>
          </cell>
          <cell r="AG111" t="str">
            <v>ABS</v>
          </cell>
          <cell r="AH111" t="str">
            <v>ABS</v>
          </cell>
          <cell r="AI111">
            <v>31.5</v>
          </cell>
          <cell r="AK111">
            <v>5.5</v>
          </cell>
          <cell r="AL111">
            <v>5.5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5.5</v>
          </cell>
          <cell r="AT111">
            <v>3.5</v>
          </cell>
          <cell r="AU111">
            <v>5.5</v>
          </cell>
          <cell r="AV111">
            <v>5.5</v>
          </cell>
          <cell r="AW111">
            <v>0</v>
          </cell>
          <cell r="AX111">
            <v>0</v>
          </cell>
          <cell r="AY111">
            <v>4.5</v>
          </cell>
          <cell r="AZ111">
            <v>5.5</v>
          </cell>
          <cell r="BA111">
            <v>5.5</v>
          </cell>
          <cell r="BB111">
            <v>5.5</v>
          </cell>
          <cell r="BC111">
            <v>5.5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57.5</v>
          </cell>
          <cell r="BR111">
            <v>3</v>
          </cell>
          <cell r="BS111">
            <v>0</v>
          </cell>
          <cell r="BT111">
            <v>0</v>
          </cell>
          <cell r="BU111">
            <v>0</v>
          </cell>
          <cell r="BV111">
            <v>3</v>
          </cell>
          <cell r="BX111">
            <v>0</v>
          </cell>
          <cell r="BY111">
            <v>0</v>
          </cell>
          <cell r="BZ111">
            <v>0</v>
          </cell>
          <cell r="CA111">
            <v>3</v>
          </cell>
        </row>
        <row r="112">
          <cell r="A112">
            <v>104</v>
          </cell>
          <cell r="B112" t="str">
            <v>F173</v>
          </cell>
          <cell r="C112" t="str">
            <v>RINI MARLINA</v>
          </cell>
          <cell r="D112">
            <v>3</v>
          </cell>
          <cell r="E112">
            <v>3</v>
          </cell>
          <cell r="F112">
            <v>3</v>
          </cell>
          <cell r="G112">
            <v>3</v>
          </cell>
          <cell r="H112">
            <v>3</v>
          </cell>
          <cell r="L112">
            <v>3</v>
          </cell>
          <cell r="M112">
            <v>2</v>
          </cell>
          <cell r="N112">
            <v>2</v>
          </cell>
          <cell r="O112">
            <v>3</v>
          </cell>
          <cell r="R112">
            <v>3</v>
          </cell>
          <cell r="S112">
            <v>3</v>
          </cell>
          <cell r="T112" t="str">
            <v>ABS</v>
          </cell>
          <cell r="U112">
            <v>3</v>
          </cell>
          <cell r="V112">
            <v>3</v>
          </cell>
          <cell r="Y112">
            <v>3</v>
          </cell>
          <cell r="Z112">
            <v>3</v>
          </cell>
          <cell r="AA112">
            <v>0</v>
          </cell>
          <cell r="AC112">
            <v>3</v>
          </cell>
          <cell r="AG112">
            <v>3</v>
          </cell>
          <cell r="AH112">
            <v>3</v>
          </cell>
          <cell r="AI112">
            <v>37</v>
          </cell>
          <cell r="AK112">
            <v>5.5</v>
          </cell>
          <cell r="AL112">
            <v>5.5</v>
          </cell>
          <cell r="AM112">
            <v>5.5</v>
          </cell>
          <cell r="AN112">
            <v>5.5</v>
          </cell>
          <cell r="AO112">
            <v>5.5</v>
          </cell>
          <cell r="AP112">
            <v>0</v>
          </cell>
          <cell r="AQ112">
            <v>0</v>
          </cell>
          <cell r="AR112">
            <v>0</v>
          </cell>
          <cell r="AS112">
            <v>5.5</v>
          </cell>
          <cell r="AT112">
            <v>3.5</v>
          </cell>
          <cell r="AU112">
            <v>3.5</v>
          </cell>
          <cell r="AV112">
            <v>5.5</v>
          </cell>
          <cell r="AW112">
            <v>0</v>
          </cell>
          <cell r="AX112">
            <v>0</v>
          </cell>
          <cell r="AY112">
            <v>5.5</v>
          </cell>
          <cell r="AZ112">
            <v>5.5</v>
          </cell>
          <cell r="BA112">
            <v>0</v>
          </cell>
          <cell r="BB112">
            <v>5.5</v>
          </cell>
          <cell r="BC112">
            <v>5.5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67.5</v>
          </cell>
          <cell r="BR112">
            <v>1</v>
          </cell>
          <cell r="BS112">
            <v>0</v>
          </cell>
          <cell r="BT112">
            <v>0</v>
          </cell>
          <cell r="BU112">
            <v>0</v>
          </cell>
          <cell r="BV112">
            <v>1</v>
          </cell>
          <cell r="BX112">
            <v>0</v>
          </cell>
          <cell r="BY112">
            <v>0</v>
          </cell>
          <cell r="BZ112">
            <v>0</v>
          </cell>
          <cell r="CA112">
            <v>1</v>
          </cell>
        </row>
        <row r="113">
          <cell r="A113">
            <v>105</v>
          </cell>
          <cell r="B113" t="str">
            <v>F174</v>
          </cell>
          <cell r="C113" t="str">
            <v>EVI YUSNIAR</v>
          </cell>
          <cell r="D113">
            <v>0</v>
          </cell>
          <cell r="E113">
            <v>3</v>
          </cell>
          <cell r="F113">
            <v>3</v>
          </cell>
          <cell r="G113">
            <v>3</v>
          </cell>
          <cell r="H113">
            <v>3</v>
          </cell>
          <cell r="L113">
            <v>3</v>
          </cell>
          <cell r="M113">
            <v>2</v>
          </cell>
          <cell r="N113">
            <v>2</v>
          </cell>
          <cell r="O113">
            <v>3</v>
          </cell>
          <cell r="R113">
            <v>3</v>
          </cell>
          <cell r="S113">
            <v>3</v>
          </cell>
          <cell r="T113">
            <v>3</v>
          </cell>
          <cell r="U113">
            <v>0</v>
          </cell>
          <cell r="V113">
            <v>3</v>
          </cell>
          <cell r="Y113">
            <v>3</v>
          </cell>
          <cell r="Z113">
            <v>3</v>
          </cell>
          <cell r="AA113">
            <v>0</v>
          </cell>
          <cell r="AC113">
            <v>3</v>
          </cell>
          <cell r="AG113">
            <v>3</v>
          </cell>
          <cell r="AH113">
            <v>3</v>
          </cell>
          <cell r="AI113">
            <v>34</v>
          </cell>
          <cell r="AK113">
            <v>0</v>
          </cell>
          <cell r="AL113">
            <v>5.5</v>
          </cell>
          <cell r="AM113">
            <v>5.5</v>
          </cell>
          <cell r="AN113">
            <v>5.5</v>
          </cell>
          <cell r="AO113">
            <v>5.5</v>
          </cell>
          <cell r="AP113">
            <v>0</v>
          </cell>
          <cell r="AQ113">
            <v>0</v>
          </cell>
          <cell r="AR113">
            <v>0</v>
          </cell>
          <cell r="AS113">
            <v>5.5</v>
          </cell>
          <cell r="AT113">
            <v>3.5</v>
          </cell>
          <cell r="AU113">
            <v>3.5</v>
          </cell>
          <cell r="AV113">
            <v>5.5</v>
          </cell>
          <cell r="AW113">
            <v>0</v>
          </cell>
          <cell r="AX113">
            <v>0</v>
          </cell>
          <cell r="AY113">
            <v>5.5</v>
          </cell>
          <cell r="AZ113">
            <v>5.5</v>
          </cell>
          <cell r="BA113">
            <v>5.5</v>
          </cell>
          <cell r="BB113">
            <v>0</v>
          </cell>
          <cell r="BC113">
            <v>5.5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62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</row>
        <row r="114">
          <cell r="A114">
            <v>106</v>
          </cell>
          <cell r="B114" t="str">
            <v>F175</v>
          </cell>
          <cell r="C114" t="str">
            <v>ARNI WATI LASE</v>
          </cell>
          <cell r="D114">
            <v>3</v>
          </cell>
          <cell r="E114">
            <v>3</v>
          </cell>
          <cell r="F114">
            <v>3</v>
          </cell>
          <cell r="G114" t="str">
            <v>ABS</v>
          </cell>
          <cell r="H114">
            <v>3</v>
          </cell>
          <cell r="L114">
            <v>3</v>
          </cell>
          <cell r="M114">
            <v>2</v>
          </cell>
          <cell r="N114">
            <v>2</v>
          </cell>
          <cell r="O114">
            <v>3</v>
          </cell>
          <cell r="R114">
            <v>3</v>
          </cell>
          <cell r="S114">
            <v>3</v>
          </cell>
          <cell r="T114">
            <v>3</v>
          </cell>
          <cell r="U114">
            <v>3</v>
          </cell>
          <cell r="V114">
            <v>3</v>
          </cell>
          <cell r="Y114">
            <v>3</v>
          </cell>
          <cell r="Z114">
            <v>3</v>
          </cell>
          <cell r="AA114">
            <v>0</v>
          </cell>
          <cell r="AC114">
            <v>3</v>
          </cell>
          <cell r="AG114">
            <v>3</v>
          </cell>
          <cell r="AH114">
            <v>0</v>
          </cell>
          <cell r="AI114">
            <v>37</v>
          </cell>
          <cell r="AK114">
            <v>5.5</v>
          </cell>
          <cell r="AL114">
            <v>5.5</v>
          </cell>
          <cell r="AM114">
            <v>5.5</v>
          </cell>
          <cell r="AN114">
            <v>0</v>
          </cell>
          <cell r="AO114">
            <v>5.5</v>
          </cell>
          <cell r="AP114">
            <v>0</v>
          </cell>
          <cell r="AQ114">
            <v>0</v>
          </cell>
          <cell r="AR114">
            <v>0</v>
          </cell>
          <cell r="AS114">
            <v>5.5</v>
          </cell>
          <cell r="AT114">
            <v>3.5</v>
          </cell>
          <cell r="AU114">
            <v>3.5</v>
          </cell>
          <cell r="AV114">
            <v>5.5</v>
          </cell>
          <cell r="AW114">
            <v>0</v>
          </cell>
          <cell r="AX114">
            <v>0</v>
          </cell>
          <cell r="AY114">
            <v>5.5</v>
          </cell>
          <cell r="AZ114">
            <v>5.5</v>
          </cell>
          <cell r="BA114">
            <v>5.5</v>
          </cell>
          <cell r="BB114">
            <v>5.5</v>
          </cell>
          <cell r="BC114">
            <v>5.5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67.5</v>
          </cell>
          <cell r="BR114">
            <v>1</v>
          </cell>
          <cell r="BS114">
            <v>0</v>
          </cell>
          <cell r="BT114">
            <v>0</v>
          </cell>
          <cell r="BU114">
            <v>0</v>
          </cell>
          <cell r="BV114">
            <v>1</v>
          </cell>
          <cell r="BX114">
            <v>0</v>
          </cell>
          <cell r="BY114">
            <v>0</v>
          </cell>
          <cell r="BZ114">
            <v>0</v>
          </cell>
          <cell r="CA114">
            <v>1</v>
          </cell>
        </row>
        <row r="115">
          <cell r="A115">
            <v>107</v>
          </cell>
          <cell r="B115" t="str">
            <v>F180</v>
          </cell>
          <cell r="C115" t="str">
            <v>SUMIYATI</v>
          </cell>
          <cell r="D115">
            <v>3</v>
          </cell>
          <cell r="E115">
            <v>3</v>
          </cell>
          <cell r="F115">
            <v>3</v>
          </cell>
          <cell r="G115">
            <v>3</v>
          </cell>
          <cell r="H115">
            <v>3</v>
          </cell>
          <cell r="L115">
            <v>3</v>
          </cell>
          <cell r="M115">
            <v>2</v>
          </cell>
          <cell r="N115">
            <v>3</v>
          </cell>
          <cell r="O115">
            <v>3</v>
          </cell>
          <cell r="R115">
            <v>0</v>
          </cell>
          <cell r="S115">
            <v>3</v>
          </cell>
          <cell r="T115">
            <v>3</v>
          </cell>
          <cell r="U115">
            <v>3</v>
          </cell>
          <cell r="V115">
            <v>3</v>
          </cell>
          <cell r="Y115">
            <v>3</v>
          </cell>
          <cell r="Z115">
            <v>3</v>
          </cell>
          <cell r="AA115">
            <v>0</v>
          </cell>
          <cell r="AC115">
            <v>3</v>
          </cell>
          <cell r="AG115">
            <v>3</v>
          </cell>
          <cell r="AH115">
            <v>0</v>
          </cell>
          <cell r="AI115">
            <v>38</v>
          </cell>
          <cell r="AK115">
            <v>5.5</v>
          </cell>
          <cell r="AL115">
            <v>5.5</v>
          </cell>
          <cell r="AM115">
            <v>5.5</v>
          </cell>
          <cell r="AN115">
            <v>5.5</v>
          </cell>
          <cell r="AO115">
            <v>5.5</v>
          </cell>
          <cell r="AP115">
            <v>0</v>
          </cell>
          <cell r="AQ115">
            <v>0</v>
          </cell>
          <cell r="AR115">
            <v>0</v>
          </cell>
          <cell r="AS115">
            <v>5.5</v>
          </cell>
          <cell r="AT115">
            <v>3.5</v>
          </cell>
          <cell r="AU115">
            <v>5.5</v>
          </cell>
          <cell r="AV115">
            <v>5.5</v>
          </cell>
          <cell r="AW115">
            <v>0</v>
          </cell>
          <cell r="AX115">
            <v>0</v>
          </cell>
          <cell r="AY115">
            <v>0</v>
          </cell>
          <cell r="AZ115">
            <v>5.5</v>
          </cell>
          <cell r="BA115">
            <v>5.5</v>
          </cell>
          <cell r="BB115">
            <v>5.5</v>
          </cell>
          <cell r="BC115">
            <v>5.5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69.5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</row>
        <row r="116">
          <cell r="A116">
            <v>108</v>
          </cell>
          <cell r="B116" t="str">
            <v>F186</v>
          </cell>
          <cell r="C116" t="str">
            <v>RETNO FRONIKA PURBA</v>
          </cell>
          <cell r="D116">
            <v>3</v>
          </cell>
          <cell r="E116">
            <v>3</v>
          </cell>
          <cell r="F116">
            <v>3</v>
          </cell>
          <cell r="G116">
            <v>3</v>
          </cell>
          <cell r="H116">
            <v>3</v>
          </cell>
          <cell r="L116" t="str">
            <v>ABS</v>
          </cell>
          <cell r="M116" t="str">
            <v>ABS</v>
          </cell>
          <cell r="N116">
            <v>3</v>
          </cell>
          <cell r="O116">
            <v>3</v>
          </cell>
          <cell r="R116">
            <v>2.5</v>
          </cell>
          <cell r="S116" t="str">
            <v>ABS</v>
          </cell>
          <cell r="T116" t="str">
            <v>ABS</v>
          </cell>
          <cell r="U116">
            <v>3</v>
          </cell>
          <cell r="V116">
            <v>3</v>
          </cell>
          <cell r="Y116">
            <v>3</v>
          </cell>
          <cell r="Z116">
            <v>3</v>
          </cell>
          <cell r="AA116">
            <v>0</v>
          </cell>
          <cell r="AC116">
            <v>3</v>
          </cell>
          <cell r="AD116" t="str">
            <v>ABS</v>
          </cell>
          <cell r="AG116" t="str">
            <v>ABS</v>
          </cell>
          <cell r="AH116">
            <v>0</v>
          </cell>
          <cell r="AI116">
            <v>29.5</v>
          </cell>
          <cell r="AK116">
            <v>5.5</v>
          </cell>
          <cell r="AL116">
            <v>5.5</v>
          </cell>
          <cell r="AM116">
            <v>5.5</v>
          </cell>
          <cell r="AN116">
            <v>5.5</v>
          </cell>
          <cell r="AO116">
            <v>5.5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5.5</v>
          </cell>
          <cell r="AV116">
            <v>5.5</v>
          </cell>
          <cell r="AW116">
            <v>0</v>
          </cell>
          <cell r="AX116">
            <v>0</v>
          </cell>
          <cell r="AY116">
            <v>4.5</v>
          </cell>
          <cell r="AZ116">
            <v>0</v>
          </cell>
          <cell r="BA116">
            <v>0</v>
          </cell>
          <cell r="BB116">
            <v>5.5</v>
          </cell>
          <cell r="BC116">
            <v>5.5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54</v>
          </cell>
          <cell r="BR116">
            <v>4</v>
          </cell>
          <cell r="BS116">
            <v>0</v>
          </cell>
          <cell r="BT116">
            <v>0</v>
          </cell>
          <cell r="BU116">
            <v>0</v>
          </cell>
          <cell r="BV116">
            <v>4</v>
          </cell>
          <cell r="BX116">
            <v>0</v>
          </cell>
          <cell r="BY116">
            <v>0</v>
          </cell>
          <cell r="BZ116">
            <v>0</v>
          </cell>
          <cell r="CA116">
            <v>4</v>
          </cell>
        </row>
        <row r="117">
          <cell r="A117">
            <v>109</v>
          </cell>
          <cell r="B117" t="str">
            <v>F187</v>
          </cell>
          <cell r="C117" t="str">
            <v>ITA HOTMAULINA SIMARMATA</v>
          </cell>
          <cell r="D117">
            <v>3</v>
          </cell>
          <cell r="E117">
            <v>3</v>
          </cell>
          <cell r="F117">
            <v>3</v>
          </cell>
          <cell r="G117">
            <v>3</v>
          </cell>
          <cell r="H117">
            <v>3</v>
          </cell>
          <cell r="L117">
            <v>3</v>
          </cell>
          <cell r="M117">
            <v>3</v>
          </cell>
          <cell r="N117">
            <v>3</v>
          </cell>
          <cell r="O117">
            <v>3</v>
          </cell>
          <cell r="R117">
            <v>2.5</v>
          </cell>
          <cell r="S117">
            <v>3</v>
          </cell>
          <cell r="T117">
            <v>3</v>
          </cell>
          <cell r="U117" t="str">
            <v>ABS</v>
          </cell>
          <cell r="V117">
            <v>3</v>
          </cell>
          <cell r="Y117">
            <v>3</v>
          </cell>
          <cell r="Z117">
            <v>3</v>
          </cell>
          <cell r="AA117">
            <v>0</v>
          </cell>
          <cell r="AC117" t="str">
            <v>MC</v>
          </cell>
          <cell r="AG117">
            <v>3</v>
          </cell>
          <cell r="AH117">
            <v>0</v>
          </cell>
          <cell r="AI117">
            <v>38.5</v>
          </cell>
          <cell r="AK117">
            <v>5.5</v>
          </cell>
          <cell r="AL117">
            <v>5.5</v>
          </cell>
          <cell r="AM117">
            <v>5.5</v>
          </cell>
          <cell r="AN117">
            <v>5.5</v>
          </cell>
          <cell r="AO117">
            <v>5.5</v>
          </cell>
          <cell r="AP117">
            <v>0</v>
          </cell>
          <cell r="AQ117">
            <v>0</v>
          </cell>
          <cell r="AR117">
            <v>0</v>
          </cell>
          <cell r="AS117">
            <v>5.5</v>
          </cell>
          <cell r="AT117">
            <v>5.5</v>
          </cell>
          <cell r="AU117">
            <v>5.5</v>
          </cell>
          <cell r="AV117">
            <v>5.5</v>
          </cell>
          <cell r="AW117">
            <v>0</v>
          </cell>
          <cell r="AX117">
            <v>0</v>
          </cell>
          <cell r="AY117">
            <v>4.5</v>
          </cell>
          <cell r="AZ117">
            <v>5.5</v>
          </cell>
          <cell r="BA117">
            <v>5.5</v>
          </cell>
          <cell r="BB117">
            <v>0</v>
          </cell>
          <cell r="BC117">
            <v>5.5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70.5</v>
          </cell>
          <cell r="BR117">
            <v>1</v>
          </cell>
          <cell r="BS117">
            <v>0</v>
          </cell>
          <cell r="BT117">
            <v>0</v>
          </cell>
          <cell r="BU117">
            <v>0</v>
          </cell>
          <cell r="BV117">
            <v>1</v>
          </cell>
          <cell r="BX117">
            <v>0</v>
          </cell>
          <cell r="BY117">
            <v>0</v>
          </cell>
          <cell r="BZ117">
            <v>0</v>
          </cell>
          <cell r="CA117">
            <v>1</v>
          </cell>
        </row>
        <row r="118">
          <cell r="A118">
            <v>110</v>
          </cell>
          <cell r="B118" t="str">
            <v>F194</v>
          </cell>
          <cell r="C118" t="str">
            <v>RATNA KASIANYGIRSANG</v>
          </cell>
          <cell r="D118">
            <v>3</v>
          </cell>
          <cell r="E118">
            <v>0</v>
          </cell>
          <cell r="F118">
            <v>3</v>
          </cell>
          <cell r="G118">
            <v>3</v>
          </cell>
          <cell r="H118">
            <v>3</v>
          </cell>
          <cell r="L118">
            <v>2</v>
          </cell>
          <cell r="M118">
            <v>2</v>
          </cell>
          <cell r="N118">
            <v>0</v>
          </cell>
          <cell r="O118">
            <v>3</v>
          </cell>
          <cell r="R118">
            <v>2</v>
          </cell>
          <cell r="S118">
            <v>3</v>
          </cell>
          <cell r="T118">
            <v>3</v>
          </cell>
          <cell r="U118">
            <v>3</v>
          </cell>
          <cell r="V118">
            <v>2</v>
          </cell>
          <cell r="Y118">
            <v>2</v>
          </cell>
          <cell r="Z118">
            <v>2</v>
          </cell>
          <cell r="AA118">
            <v>0</v>
          </cell>
          <cell r="AC118" t="str">
            <v>ABS</v>
          </cell>
          <cell r="AG118">
            <v>3</v>
          </cell>
          <cell r="AH118">
            <v>0</v>
          </cell>
          <cell r="AI118">
            <v>32</v>
          </cell>
          <cell r="AK118">
            <v>5.5</v>
          </cell>
          <cell r="AL118">
            <v>0</v>
          </cell>
          <cell r="AM118">
            <v>5.5</v>
          </cell>
          <cell r="AN118">
            <v>5.5</v>
          </cell>
          <cell r="AO118">
            <v>5.5</v>
          </cell>
          <cell r="AP118">
            <v>0</v>
          </cell>
          <cell r="AQ118">
            <v>0</v>
          </cell>
          <cell r="AR118">
            <v>0</v>
          </cell>
          <cell r="AS118">
            <v>3.5</v>
          </cell>
          <cell r="AT118">
            <v>3.5</v>
          </cell>
          <cell r="AU118">
            <v>0</v>
          </cell>
          <cell r="AV118">
            <v>5.5</v>
          </cell>
          <cell r="AW118">
            <v>0</v>
          </cell>
          <cell r="AX118">
            <v>0</v>
          </cell>
          <cell r="AY118">
            <v>3.5</v>
          </cell>
          <cell r="AZ118">
            <v>5.5</v>
          </cell>
          <cell r="BA118">
            <v>5.5</v>
          </cell>
          <cell r="BB118">
            <v>5.5</v>
          </cell>
          <cell r="BC118">
            <v>3.5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58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</row>
        <row r="119">
          <cell r="A119">
            <v>111</v>
          </cell>
          <cell r="B119" t="str">
            <v>F195</v>
          </cell>
          <cell r="C119" t="str">
            <v>NUR ASNI</v>
          </cell>
          <cell r="D119">
            <v>3</v>
          </cell>
          <cell r="E119">
            <v>3</v>
          </cell>
          <cell r="F119">
            <v>3</v>
          </cell>
          <cell r="G119">
            <v>3</v>
          </cell>
          <cell r="H119">
            <v>3</v>
          </cell>
          <cell r="L119">
            <v>3</v>
          </cell>
          <cell r="M119">
            <v>2</v>
          </cell>
          <cell r="N119">
            <v>3</v>
          </cell>
          <cell r="O119">
            <v>3</v>
          </cell>
          <cell r="P119" t="str">
            <v>ABS</v>
          </cell>
          <cell r="R119">
            <v>2.5</v>
          </cell>
          <cell r="S119">
            <v>3</v>
          </cell>
          <cell r="T119">
            <v>0</v>
          </cell>
          <cell r="U119">
            <v>3</v>
          </cell>
          <cell r="V119">
            <v>3</v>
          </cell>
          <cell r="Y119">
            <v>3</v>
          </cell>
          <cell r="Z119" t="str">
            <v>MC</v>
          </cell>
          <cell r="AA119">
            <v>0</v>
          </cell>
          <cell r="AC119">
            <v>3</v>
          </cell>
          <cell r="AG119">
            <v>3</v>
          </cell>
          <cell r="AH119" t="str">
            <v>ABS</v>
          </cell>
          <cell r="AI119">
            <v>37.5</v>
          </cell>
          <cell r="AK119">
            <v>5.5</v>
          </cell>
          <cell r="AL119">
            <v>5.5</v>
          </cell>
          <cell r="AM119">
            <v>5.5</v>
          </cell>
          <cell r="AN119">
            <v>5.5</v>
          </cell>
          <cell r="AO119">
            <v>5.5</v>
          </cell>
          <cell r="AP119">
            <v>0</v>
          </cell>
          <cell r="AQ119">
            <v>0</v>
          </cell>
          <cell r="AR119">
            <v>0</v>
          </cell>
          <cell r="AS119">
            <v>5.5</v>
          </cell>
          <cell r="AT119">
            <v>3.5</v>
          </cell>
          <cell r="AU119">
            <v>5.5</v>
          </cell>
          <cell r="AV119">
            <v>5.5</v>
          </cell>
          <cell r="AW119">
            <v>0</v>
          </cell>
          <cell r="AX119">
            <v>0</v>
          </cell>
          <cell r="AY119">
            <v>4.5</v>
          </cell>
          <cell r="AZ119">
            <v>5.5</v>
          </cell>
          <cell r="BA119">
            <v>0</v>
          </cell>
          <cell r="BB119">
            <v>5.5</v>
          </cell>
          <cell r="BC119">
            <v>5.5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68.5</v>
          </cell>
          <cell r="BR119">
            <v>1</v>
          </cell>
          <cell r="BS119">
            <v>0</v>
          </cell>
          <cell r="BT119">
            <v>0</v>
          </cell>
          <cell r="BU119">
            <v>0</v>
          </cell>
          <cell r="BV119">
            <v>1</v>
          </cell>
          <cell r="BX119">
            <v>0</v>
          </cell>
          <cell r="BY119">
            <v>0</v>
          </cell>
          <cell r="BZ119">
            <v>0</v>
          </cell>
          <cell r="CA119">
            <v>1</v>
          </cell>
        </row>
        <row r="120">
          <cell r="A120">
            <v>112</v>
          </cell>
          <cell r="B120" t="str">
            <v>F199</v>
          </cell>
          <cell r="C120" t="str">
            <v>NURMANINGSIH</v>
          </cell>
          <cell r="D120">
            <v>3</v>
          </cell>
          <cell r="E120">
            <v>3</v>
          </cell>
          <cell r="F120">
            <v>3</v>
          </cell>
          <cell r="G120">
            <v>3</v>
          </cell>
          <cell r="H120">
            <v>3</v>
          </cell>
          <cell r="L120" t="str">
            <v>ABS</v>
          </cell>
          <cell r="M120">
            <v>2</v>
          </cell>
          <cell r="N120">
            <v>3</v>
          </cell>
          <cell r="O120">
            <v>3</v>
          </cell>
          <cell r="R120">
            <v>2.5</v>
          </cell>
          <cell r="S120">
            <v>3</v>
          </cell>
          <cell r="T120">
            <v>3</v>
          </cell>
          <cell r="U120">
            <v>3</v>
          </cell>
          <cell r="V120">
            <v>3</v>
          </cell>
          <cell r="Y120">
            <v>3</v>
          </cell>
          <cell r="Z120">
            <v>3</v>
          </cell>
          <cell r="AA120">
            <v>0</v>
          </cell>
          <cell r="AC120">
            <v>3</v>
          </cell>
          <cell r="AG120">
            <v>3</v>
          </cell>
          <cell r="AH120" t="str">
            <v>ABS</v>
          </cell>
          <cell r="AI120">
            <v>37.5</v>
          </cell>
          <cell r="AK120">
            <v>5.5</v>
          </cell>
          <cell r="AL120">
            <v>5.5</v>
          </cell>
          <cell r="AM120">
            <v>5.5</v>
          </cell>
          <cell r="AN120">
            <v>5.5</v>
          </cell>
          <cell r="AO120">
            <v>5.5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3.5</v>
          </cell>
          <cell r="AU120">
            <v>5.5</v>
          </cell>
          <cell r="AV120">
            <v>5.5</v>
          </cell>
          <cell r="AW120">
            <v>0</v>
          </cell>
          <cell r="AX120">
            <v>0</v>
          </cell>
          <cell r="AY120">
            <v>4.5</v>
          </cell>
          <cell r="AZ120">
            <v>5.5</v>
          </cell>
          <cell r="BA120">
            <v>5.5</v>
          </cell>
          <cell r="BB120">
            <v>5.5</v>
          </cell>
          <cell r="BC120">
            <v>5.5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68.5</v>
          </cell>
          <cell r="BR120">
            <v>1</v>
          </cell>
          <cell r="BS120">
            <v>0</v>
          </cell>
          <cell r="BT120">
            <v>0</v>
          </cell>
          <cell r="BU120">
            <v>0</v>
          </cell>
          <cell r="BV120">
            <v>1</v>
          </cell>
          <cell r="BX120">
            <v>0</v>
          </cell>
          <cell r="BY120">
            <v>0</v>
          </cell>
          <cell r="BZ120">
            <v>0</v>
          </cell>
          <cell r="CA120">
            <v>1</v>
          </cell>
        </row>
        <row r="121">
          <cell r="A121">
            <v>113</v>
          </cell>
          <cell r="B121" t="str">
            <v>F200</v>
          </cell>
          <cell r="C121" t="str">
            <v>EKA ELISA SIAGIAN</v>
          </cell>
          <cell r="D121">
            <v>3</v>
          </cell>
          <cell r="E121">
            <v>3</v>
          </cell>
          <cell r="F121">
            <v>3</v>
          </cell>
          <cell r="G121">
            <v>2</v>
          </cell>
          <cell r="H121">
            <v>0</v>
          </cell>
          <cell r="L121">
            <v>3</v>
          </cell>
          <cell r="M121">
            <v>2</v>
          </cell>
          <cell r="N121">
            <v>2</v>
          </cell>
          <cell r="O121" t="str">
            <v>ABS1/2</v>
          </cell>
          <cell r="R121">
            <v>2</v>
          </cell>
          <cell r="S121">
            <v>2</v>
          </cell>
          <cell r="T121">
            <v>0</v>
          </cell>
          <cell r="U121">
            <v>2</v>
          </cell>
          <cell r="V121">
            <v>2</v>
          </cell>
          <cell r="Y121">
            <v>2</v>
          </cell>
          <cell r="Z121">
            <v>3</v>
          </cell>
          <cell r="AA121" t="str">
            <v>ABS</v>
          </cell>
          <cell r="AC121" t="str">
            <v>ABS</v>
          </cell>
          <cell r="AG121">
            <v>3</v>
          </cell>
          <cell r="AH121" t="str">
            <v>ABS</v>
          </cell>
          <cell r="AI121">
            <v>26</v>
          </cell>
          <cell r="AK121">
            <v>5.5</v>
          </cell>
          <cell r="AL121">
            <v>5.5</v>
          </cell>
          <cell r="AM121">
            <v>5.5</v>
          </cell>
          <cell r="AN121">
            <v>3.5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5.5</v>
          </cell>
          <cell r="AT121">
            <v>3.5</v>
          </cell>
          <cell r="AU121">
            <v>3.5</v>
          </cell>
          <cell r="AV121">
            <v>0</v>
          </cell>
          <cell r="AW121">
            <v>0</v>
          </cell>
          <cell r="AX121">
            <v>0</v>
          </cell>
          <cell r="AY121">
            <v>3.5</v>
          </cell>
          <cell r="AZ121">
            <v>3.5</v>
          </cell>
          <cell r="BA121">
            <v>0</v>
          </cell>
          <cell r="BB121">
            <v>3.5</v>
          </cell>
          <cell r="BC121">
            <v>3.5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46.5</v>
          </cell>
          <cell r="BR121">
            <v>0</v>
          </cell>
          <cell r="BS121">
            <v>0.5</v>
          </cell>
          <cell r="BT121">
            <v>0</v>
          </cell>
          <cell r="BU121">
            <v>0</v>
          </cell>
          <cell r="BV121">
            <v>0.5</v>
          </cell>
          <cell r="BX121">
            <v>0</v>
          </cell>
          <cell r="BY121">
            <v>0</v>
          </cell>
          <cell r="BZ121">
            <v>0</v>
          </cell>
          <cell r="CA121">
            <v>0.5</v>
          </cell>
        </row>
        <row r="122">
          <cell r="A122">
            <v>114</v>
          </cell>
          <cell r="B122" t="str">
            <v>F202</v>
          </cell>
          <cell r="C122" t="str">
            <v>KRISTIN AGUSTINA HUTABARAT</v>
          </cell>
          <cell r="D122">
            <v>3</v>
          </cell>
          <cell r="E122" t="str">
            <v>ABS</v>
          </cell>
          <cell r="F122">
            <v>3</v>
          </cell>
          <cell r="G122">
            <v>3</v>
          </cell>
          <cell r="H122">
            <v>3</v>
          </cell>
          <cell r="L122">
            <v>3</v>
          </cell>
          <cell r="M122">
            <v>2</v>
          </cell>
          <cell r="N122">
            <v>2</v>
          </cell>
          <cell r="O122">
            <v>3</v>
          </cell>
          <cell r="R122">
            <v>2.5</v>
          </cell>
          <cell r="S122">
            <v>3</v>
          </cell>
          <cell r="T122">
            <v>3</v>
          </cell>
          <cell r="U122">
            <v>3</v>
          </cell>
          <cell r="V122">
            <v>3</v>
          </cell>
          <cell r="Y122">
            <v>3</v>
          </cell>
          <cell r="Z122">
            <v>3</v>
          </cell>
          <cell r="AA122">
            <v>0</v>
          </cell>
          <cell r="AC122">
            <v>3</v>
          </cell>
          <cell r="AG122">
            <v>3</v>
          </cell>
          <cell r="AH122" t="str">
            <v>ABS</v>
          </cell>
          <cell r="AI122">
            <v>36.5</v>
          </cell>
          <cell r="AK122">
            <v>5.5</v>
          </cell>
          <cell r="AL122">
            <v>0</v>
          </cell>
          <cell r="AM122">
            <v>5.5</v>
          </cell>
          <cell r="AN122">
            <v>5.5</v>
          </cell>
          <cell r="AO122">
            <v>5.5</v>
          </cell>
          <cell r="AP122">
            <v>0</v>
          </cell>
          <cell r="AQ122">
            <v>0</v>
          </cell>
          <cell r="AR122">
            <v>0</v>
          </cell>
          <cell r="AS122">
            <v>5.5</v>
          </cell>
          <cell r="AT122">
            <v>3.5</v>
          </cell>
          <cell r="AU122">
            <v>3.5</v>
          </cell>
          <cell r="AV122">
            <v>5.5</v>
          </cell>
          <cell r="AW122">
            <v>0</v>
          </cell>
          <cell r="AX122">
            <v>0</v>
          </cell>
          <cell r="AY122">
            <v>4.5</v>
          </cell>
          <cell r="AZ122">
            <v>5.5</v>
          </cell>
          <cell r="BA122">
            <v>5.5</v>
          </cell>
          <cell r="BB122">
            <v>5.5</v>
          </cell>
          <cell r="BC122">
            <v>5.5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66.5</v>
          </cell>
          <cell r="BR122">
            <v>1</v>
          </cell>
          <cell r="BS122">
            <v>0</v>
          </cell>
          <cell r="BT122">
            <v>0</v>
          </cell>
          <cell r="BU122">
            <v>0</v>
          </cell>
          <cell r="BV122">
            <v>1</v>
          </cell>
          <cell r="BX122">
            <v>0</v>
          </cell>
          <cell r="BY122">
            <v>0</v>
          </cell>
          <cell r="BZ122">
            <v>0</v>
          </cell>
          <cell r="CA122">
            <v>1</v>
          </cell>
        </row>
        <row r="123">
          <cell r="A123">
            <v>115</v>
          </cell>
          <cell r="B123" t="str">
            <v>F210</v>
          </cell>
          <cell r="C123" t="str">
            <v>HADIA</v>
          </cell>
          <cell r="D123">
            <v>3</v>
          </cell>
          <cell r="E123">
            <v>3</v>
          </cell>
          <cell r="F123">
            <v>3</v>
          </cell>
          <cell r="G123">
            <v>3</v>
          </cell>
          <cell r="H123">
            <v>3</v>
          </cell>
          <cell r="L123">
            <v>3</v>
          </cell>
          <cell r="M123">
            <v>2</v>
          </cell>
          <cell r="N123">
            <v>3</v>
          </cell>
          <cell r="O123">
            <v>3</v>
          </cell>
          <cell r="P123" t="str">
            <v>ABS</v>
          </cell>
          <cell r="R123">
            <v>2.5</v>
          </cell>
          <cell r="S123">
            <v>3</v>
          </cell>
          <cell r="T123">
            <v>3</v>
          </cell>
          <cell r="U123">
            <v>3</v>
          </cell>
          <cell r="V123">
            <v>3</v>
          </cell>
          <cell r="Y123">
            <v>3</v>
          </cell>
          <cell r="Z123">
            <v>3</v>
          </cell>
          <cell r="AA123">
            <v>0</v>
          </cell>
          <cell r="AC123">
            <v>3</v>
          </cell>
          <cell r="AG123">
            <v>3</v>
          </cell>
          <cell r="AH123">
            <v>0</v>
          </cell>
          <cell r="AI123">
            <v>40.5</v>
          </cell>
          <cell r="AK123">
            <v>5.5</v>
          </cell>
          <cell r="AL123">
            <v>5.5</v>
          </cell>
          <cell r="AM123">
            <v>5.5</v>
          </cell>
          <cell r="AN123">
            <v>5.5</v>
          </cell>
          <cell r="AO123">
            <v>5.5</v>
          </cell>
          <cell r="AP123">
            <v>0</v>
          </cell>
          <cell r="AQ123">
            <v>0</v>
          </cell>
          <cell r="AR123">
            <v>0</v>
          </cell>
          <cell r="AS123">
            <v>5.5</v>
          </cell>
          <cell r="AT123">
            <v>3.5</v>
          </cell>
          <cell r="AU123">
            <v>5.5</v>
          </cell>
          <cell r="AV123">
            <v>5.5</v>
          </cell>
          <cell r="AW123">
            <v>0</v>
          </cell>
          <cell r="AX123">
            <v>0</v>
          </cell>
          <cell r="AY123">
            <v>4.5</v>
          </cell>
          <cell r="AZ123">
            <v>5.5</v>
          </cell>
          <cell r="BA123">
            <v>5.5</v>
          </cell>
          <cell r="BB123">
            <v>5.5</v>
          </cell>
          <cell r="BC123">
            <v>5.5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74</v>
          </cell>
          <cell r="BR123">
            <v>1</v>
          </cell>
          <cell r="BS123">
            <v>0</v>
          </cell>
          <cell r="BT123">
            <v>0</v>
          </cell>
          <cell r="BU123">
            <v>0</v>
          </cell>
          <cell r="BV123">
            <v>1</v>
          </cell>
          <cell r="BX123">
            <v>0</v>
          </cell>
          <cell r="BY123">
            <v>0</v>
          </cell>
          <cell r="BZ123">
            <v>0</v>
          </cell>
          <cell r="CA123">
            <v>1</v>
          </cell>
        </row>
        <row r="124">
          <cell r="A124">
            <v>116</v>
          </cell>
          <cell r="B124" t="str">
            <v>F213</v>
          </cell>
          <cell r="C124" t="str">
            <v>NUR CAHAYA BTE HASSAN</v>
          </cell>
          <cell r="D124">
            <v>3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 t="str">
            <v>ABS</v>
          </cell>
          <cell r="L124">
            <v>3</v>
          </cell>
          <cell r="M124">
            <v>2</v>
          </cell>
          <cell r="N124">
            <v>3</v>
          </cell>
          <cell r="O124">
            <v>3</v>
          </cell>
          <cell r="P124" t="str">
            <v>ABS</v>
          </cell>
          <cell r="R124">
            <v>2.5</v>
          </cell>
          <cell r="S124">
            <v>3</v>
          </cell>
          <cell r="T124">
            <v>3</v>
          </cell>
          <cell r="U124">
            <v>3</v>
          </cell>
          <cell r="V124">
            <v>3</v>
          </cell>
          <cell r="W124" t="str">
            <v>ABS</v>
          </cell>
          <cell r="Y124">
            <v>3</v>
          </cell>
          <cell r="Z124">
            <v>3</v>
          </cell>
          <cell r="AA124" t="str">
            <v>ABS</v>
          </cell>
          <cell r="AB124" t="str">
            <v>ABS</v>
          </cell>
          <cell r="AC124" t="str">
            <v>ABS</v>
          </cell>
          <cell r="AD124" t="str">
            <v>ABS</v>
          </cell>
          <cell r="AE124" t="str">
            <v>ABS</v>
          </cell>
          <cell r="AF124" t="str">
            <v>ABS</v>
          </cell>
          <cell r="AG124" t="str">
            <v>ABS</v>
          </cell>
          <cell r="AH124" t="str">
            <v>ABS</v>
          </cell>
          <cell r="AI124">
            <v>34.5</v>
          </cell>
          <cell r="AK124">
            <v>5.5</v>
          </cell>
          <cell r="AL124">
            <v>5.5</v>
          </cell>
          <cell r="AM124">
            <v>5.5</v>
          </cell>
          <cell r="AN124">
            <v>5.5</v>
          </cell>
          <cell r="AO124">
            <v>5.5</v>
          </cell>
          <cell r="AP124">
            <v>0</v>
          </cell>
          <cell r="AQ124">
            <v>0</v>
          </cell>
          <cell r="AR124">
            <v>0</v>
          </cell>
          <cell r="AS124">
            <v>5.5</v>
          </cell>
          <cell r="AT124">
            <v>3.5</v>
          </cell>
          <cell r="AU124">
            <v>5.5</v>
          </cell>
          <cell r="AV124">
            <v>5.5</v>
          </cell>
          <cell r="AW124">
            <v>0</v>
          </cell>
          <cell r="AX124">
            <v>0</v>
          </cell>
          <cell r="AY124">
            <v>4.5</v>
          </cell>
          <cell r="AZ124">
            <v>5.5</v>
          </cell>
          <cell r="BA124">
            <v>5.5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63</v>
          </cell>
          <cell r="BR124">
            <v>2</v>
          </cell>
          <cell r="BS124">
            <v>0</v>
          </cell>
          <cell r="BT124">
            <v>0</v>
          </cell>
          <cell r="BU124">
            <v>0</v>
          </cell>
          <cell r="BV124">
            <v>2</v>
          </cell>
          <cell r="BX124">
            <v>0</v>
          </cell>
          <cell r="BY124">
            <v>0</v>
          </cell>
          <cell r="BZ124">
            <v>0</v>
          </cell>
          <cell r="CA124">
            <v>2</v>
          </cell>
        </row>
        <row r="125">
          <cell r="A125">
            <v>117</v>
          </cell>
          <cell r="B125" t="str">
            <v>F214</v>
          </cell>
          <cell r="C125" t="str">
            <v>SITI HALIJAH</v>
          </cell>
          <cell r="D125">
            <v>3</v>
          </cell>
          <cell r="E125">
            <v>3</v>
          </cell>
          <cell r="F125">
            <v>3</v>
          </cell>
          <cell r="G125">
            <v>2</v>
          </cell>
          <cell r="H125">
            <v>0</v>
          </cell>
          <cell r="L125">
            <v>2</v>
          </cell>
          <cell r="M125">
            <v>2</v>
          </cell>
          <cell r="N125">
            <v>2</v>
          </cell>
          <cell r="O125">
            <v>2</v>
          </cell>
          <cell r="P125" t="str">
            <v>ABS</v>
          </cell>
          <cell r="R125" t="str">
            <v>ABS</v>
          </cell>
          <cell r="S125" t="str">
            <v>ABS</v>
          </cell>
          <cell r="T125">
            <v>0</v>
          </cell>
          <cell r="U125">
            <v>3</v>
          </cell>
          <cell r="V125">
            <v>2</v>
          </cell>
          <cell r="Y125" t="str">
            <v>ABS</v>
          </cell>
          <cell r="Z125">
            <v>3</v>
          </cell>
          <cell r="AA125" t="str">
            <v>ABS</v>
          </cell>
          <cell r="AC125">
            <v>2</v>
          </cell>
          <cell r="AG125">
            <v>3</v>
          </cell>
          <cell r="AH125">
            <v>3</v>
          </cell>
          <cell r="AI125">
            <v>24</v>
          </cell>
          <cell r="AK125">
            <v>5.5</v>
          </cell>
          <cell r="AL125">
            <v>5.5</v>
          </cell>
          <cell r="AM125">
            <v>5.5</v>
          </cell>
          <cell r="AN125">
            <v>3.5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3.5</v>
          </cell>
          <cell r="AT125">
            <v>3.5</v>
          </cell>
          <cell r="AU125">
            <v>3.5</v>
          </cell>
          <cell r="AV125">
            <v>3.5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5.5</v>
          </cell>
          <cell r="BC125">
            <v>3.5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43</v>
          </cell>
          <cell r="BR125">
            <v>3</v>
          </cell>
          <cell r="BS125">
            <v>0</v>
          </cell>
          <cell r="BT125">
            <v>0</v>
          </cell>
          <cell r="BU125">
            <v>0</v>
          </cell>
          <cell r="BV125">
            <v>3</v>
          </cell>
          <cell r="BX125">
            <v>0</v>
          </cell>
          <cell r="BY125">
            <v>0</v>
          </cell>
          <cell r="BZ125">
            <v>0</v>
          </cell>
          <cell r="CA125">
            <v>3</v>
          </cell>
        </row>
        <row r="126">
          <cell r="A126">
            <v>118</v>
          </cell>
          <cell r="B126" t="str">
            <v>F215</v>
          </cell>
          <cell r="C126" t="str">
            <v>JURIKA KAWASONI</v>
          </cell>
          <cell r="D126" t="str">
            <v>ABS</v>
          </cell>
          <cell r="E126">
            <v>3</v>
          </cell>
          <cell r="F126">
            <v>3</v>
          </cell>
          <cell r="G126">
            <v>2</v>
          </cell>
          <cell r="H126">
            <v>0</v>
          </cell>
          <cell r="L126">
            <v>3</v>
          </cell>
          <cell r="M126">
            <v>2</v>
          </cell>
          <cell r="N126">
            <v>3</v>
          </cell>
          <cell r="O126">
            <v>3</v>
          </cell>
          <cell r="R126">
            <v>2</v>
          </cell>
          <cell r="S126">
            <v>2</v>
          </cell>
          <cell r="T126">
            <v>0</v>
          </cell>
          <cell r="U126">
            <v>2</v>
          </cell>
          <cell r="V126">
            <v>2</v>
          </cell>
          <cell r="Y126">
            <v>2</v>
          </cell>
          <cell r="Z126">
            <v>2</v>
          </cell>
          <cell r="AA126">
            <v>2</v>
          </cell>
          <cell r="AC126">
            <v>3</v>
          </cell>
          <cell r="AG126">
            <v>3</v>
          </cell>
          <cell r="AH126">
            <v>2</v>
          </cell>
          <cell r="AI126">
            <v>27</v>
          </cell>
          <cell r="AK126">
            <v>0</v>
          </cell>
          <cell r="AL126">
            <v>5.5</v>
          </cell>
          <cell r="AM126">
            <v>5.5</v>
          </cell>
          <cell r="AN126">
            <v>3.5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5.5</v>
          </cell>
          <cell r="AT126">
            <v>3.5</v>
          </cell>
          <cell r="AU126">
            <v>5.5</v>
          </cell>
          <cell r="AV126">
            <v>5.5</v>
          </cell>
          <cell r="AW126">
            <v>0</v>
          </cell>
          <cell r="AX126">
            <v>0</v>
          </cell>
          <cell r="AY126">
            <v>3.5</v>
          </cell>
          <cell r="AZ126">
            <v>3.5</v>
          </cell>
          <cell r="BA126">
            <v>0</v>
          </cell>
          <cell r="BB126">
            <v>3.5</v>
          </cell>
          <cell r="BC126">
            <v>3.5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48.5</v>
          </cell>
          <cell r="BR126">
            <v>1</v>
          </cell>
          <cell r="BS126">
            <v>0</v>
          </cell>
          <cell r="BT126">
            <v>0</v>
          </cell>
          <cell r="BU126">
            <v>0</v>
          </cell>
          <cell r="BV126">
            <v>1</v>
          </cell>
          <cell r="BX126">
            <v>0</v>
          </cell>
          <cell r="BY126">
            <v>0</v>
          </cell>
          <cell r="BZ126">
            <v>0</v>
          </cell>
          <cell r="CA126">
            <v>1</v>
          </cell>
        </row>
        <row r="127">
          <cell r="A127">
            <v>119</v>
          </cell>
          <cell r="B127" t="str">
            <v>F216</v>
          </cell>
          <cell r="C127" t="str">
            <v>SRI HARTATI</v>
          </cell>
          <cell r="D127">
            <v>0</v>
          </cell>
          <cell r="E127">
            <v>3</v>
          </cell>
          <cell r="F127">
            <v>3</v>
          </cell>
          <cell r="G127">
            <v>3</v>
          </cell>
          <cell r="H127">
            <v>3</v>
          </cell>
          <cell r="L127">
            <v>3</v>
          </cell>
          <cell r="M127">
            <v>2</v>
          </cell>
          <cell r="N127">
            <v>2</v>
          </cell>
          <cell r="O127">
            <v>3</v>
          </cell>
          <cell r="R127">
            <v>3</v>
          </cell>
          <cell r="S127">
            <v>3</v>
          </cell>
          <cell r="T127">
            <v>3</v>
          </cell>
          <cell r="U127">
            <v>3</v>
          </cell>
          <cell r="V127">
            <v>3</v>
          </cell>
          <cell r="Y127">
            <v>3</v>
          </cell>
          <cell r="Z127">
            <v>3</v>
          </cell>
          <cell r="AA127">
            <v>0</v>
          </cell>
          <cell r="AC127">
            <v>3</v>
          </cell>
          <cell r="AG127">
            <v>3</v>
          </cell>
          <cell r="AH127">
            <v>3</v>
          </cell>
          <cell r="AI127">
            <v>37</v>
          </cell>
          <cell r="AK127">
            <v>0</v>
          </cell>
          <cell r="AL127">
            <v>5.5</v>
          </cell>
          <cell r="AM127">
            <v>5.5</v>
          </cell>
          <cell r="AN127">
            <v>5.5</v>
          </cell>
          <cell r="AO127">
            <v>5.5</v>
          </cell>
          <cell r="AP127">
            <v>0</v>
          </cell>
          <cell r="AQ127">
            <v>0</v>
          </cell>
          <cell r="AR127">
            <v>0</v>
          </cell>
          <cell r="AS127">
            <v>5.5</v>
          </cell>
          <cell r="AT127">
            <v>3.5</v>
          </cell>
          <cell r="AU127">
            <v>3.5</v>
          </cell>
          <cell r="AV127">
            <v>5.5</v>
          </cell>
          <cell r="AW127">
            <v>0</v>
          </cell>
          <cell r="AX127">
            <v>0</v>
          </cell>
          <cell r="AY127">
            <v>5.5</v>
          </cell>
          <cell r="AZ127">
            <v>5.5</v>
          </cell>
          <cell r="BA127">
            <v>5.5</v>
          </cell>
          <cell r="BB127">
            <v>5.5</v>
          </cell>
          <cell r="BC127">
            <v>5.5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67.5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</row>
        <row r="128">
          <cell r="A128">
            <v>120</v>
          </cell>
          <cell r="B128" t="str">
            <v>F217</v>
          </cell>
          <cell r="C128" t="str">
            <v>LINDA YANI SIREGAR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3</v>
          </cell>
          <cell r="V128">
            <v>3</v>
          </cell>
          <cell r="Y128">
            <v>1</v>
          </cell>
          <cell r="Z128">
            <v>1</v>
          </cell>
          <cell r="AA128" t="str">
            <v>ABS</v>
          </cell>
          <cell r="AC128">
            <v>1</v>
          </cell>
          <cell r="AG128">
            <v>2</v>
          </cell>
          <cell r="AH128">
            <v>1</v>
          </cell>
          <cell r="AI128">
            <v>18</v>
          </cell>
          <cell r="AK128">
            <v>1.5</v>
          </cell>
          <cell r="AL128">
            <v>1.5</v>
          </cell>
          <cell r="AM128">
            <v>1.5</v>
          </cell>
          <cell r="AN128">
            <v>1.5</v>
          </cell>
          <cell r="AO128">
            <v>1.5</v>
          </cell>
          <cell r="AP128">
            <v>0</v>
          </cell>
          <cell r="AQ128">
            <v>0</v>
          </cell>
          <cell r="AR128">
            <v>0</v>
          </cell>
          <cell r="AS128">
            <v>1.5</v>
          </cell>
          <cell r="AT128">
            <v>1.5</v>
          </cell>
          <cell r="AU128">
            <v>1.5</v>
          </cell>
          <cell r="AV128">
            <v>1.5</v>
          </cell>
          <cell r="AW128">
            <v>0</v>
          </cell>
          <cell r="AX128">
            <v>0</v>
          </cell>
          <cell r="AY128">
            <v>1.5</v>
          </cell>
          <cell r="AZ128">
            <v>1.5</v>
          </cell>
          <cell r="BA128">
            <v>1.5</v>
          </cell>
          <cell r="BB128">
            <v>5.5</v>
          </cell>
          <cell r="BC128">
            <v>5.5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29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</row>
        <row r="129">
          <cell r="A129">
            <v>121</v>
          </cell>
          <cell r="B129" t="str">
            <v>F220</v>
          </cell>
          <cell r="C129" t="str">
            <v>FOLORI IRA SALVIRA</v>
          </cell>
          <cell r="D129">
            <v>3</v>
          </cell>
          <cell r="E129">
            <v>3</v>
          </cell>
          <cell r="F129">
            <v>3</v>
          </cell>
          <cell r="G129">
            <v>3</v>
          </cell>
          <cell r="H129">
            <v>3</v>
          </cell>
          <cell r="L129">
            <v>3</v>
          </cell>
          <cell r="M129">
            <v>2</v>
          </cell>
          <cell r="N129">
            <v>3</v>
          </cell>
          <cell r="O129">
            <v>3</v>
          </cell>
          <cell r="R129">
            <v>2.5</v>
          </cell>
          <cell r="S129">
            <v>3</v>
          </cell>
          <cell r="T129">
            <v>3</v>
          </cell>
          <cell r="U129">
            <v>3</v>
          </cell>
          <cell r="V129">
            <v>3</v>
          </cell>
          <cell r="Y129">
            <v>3</v>
          </cell>
          <cell r="Z129">
            <v>3</v>
          </cell>
          <cell r="AA129">
            <v>0</v>
          </cell>
          <cell r="AC129">
            <v>3</v>
          </cell>
          <cell r="AG129">
            <v>3</v>
          </cell>
          <cell r="AH129" t="str">
            <v>ABS</v>
          </cell>
          <cell r="AI129">
            <v>40.5</v>
          </cell>
          <cell r="AK129">
            <v>5.5</v>
          </cell>
          <cell r="AL129">
            <v>5.5</v>
          </cell>
          <cell r="AM129">
            <v>5.5</v>
          </cell>
          <cell r="AN129">
            <v>5.5</v>
          </cell>
          <cell r="AO129">
            <v>5.5</v>
          </cell>
          <cell r="AP129">
            <v>0</v>
          </cell>
          <cell r="AQ129">
            <v>0</v>
          </cell>
          <cell r="AR129">
            <v>0</v>
          </cell>
          <cell r="AS129">
            <v>5.5</v>
          </cell>
          <cell r="AT129">
            <v>3.5</v>
          </cell>
          <cell r="AU129">
            <v>5.5</v>
          </cell>
          <cell r="AV129">
            <v>5.5</v>
          </cell>
          <cell r="AW129">
            <v>0</v>
          </cell>
          <cell r="AX129">
            <v>0</v>
          </cell>
          <cell r="AY129">
            <v>4.5</v>
          </cell>
          <cell r="AZ129">
            <v>5.5</v>
          </cell>
          <cell r="BA129">
            <v>5.5</v>
          </cell>
          <cell r="BB129">
            <v>5.5</v>
          </cell>
          <cell r="BC129">
            <v>5.5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74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</row>
        <row r="130">
          <cell r="A130">
            <v>122</v>
          </cell>
          <cell r="B130" t="str">
            <v>F221</v>
          </cell>
          <cell r="C130" t="str">
            <v>KAMELIA ROSTANTI MANURUNG</v>
          </cell>
          <cell r="D130">
            <v>3</v>
          </cell>
          <cell r="E130">
            <v>3</v>
          </cell>
          <cell r="F130">
            <v>3</v>
          </cell>
          <cell r="G130">
            <v>3</v>
          </cell>
          <cell r="H130">
            <v>3</v>
          </cell>
          <cell r="L130">
            <v>3</v>
          </cell>
          <cell r="M130">
            <v>1</v>
          </cell>
          <cell r="N130">
            <v>0</v>
          </cell>
          <cell r="O130">
            <v>3</v>
          </cell>
          <cell r="R130">
            <v>3</v>
          </cell>
          <cell r="S130">
            <v>3</v>
          </cell>
          <cell r="T130">
            <v>3</v>
          </cell>
          <cell r="U130">
            <v>3</v>
          </cell>
          <cell r="V130">
            <v>3</v>
          </cell>
          <cell r="Y130">
            <v>3</v>
          </cell>
          <cell r="Z130">
            <v>3</v>
          </cell>
          <cell r="AA130">
            <v>0</v>
          </cell>
          <cell r="AC130">
            <v>3</v>
          </cell>
          <cell r="AG130">
            <v>3</v>
          </cell>
          <cell r="AH130">
            <v>3</v>
          </cell>
          <cell r="AI130">
            <v>37</v>
          </cell>
          <cell r="AK130">
            <v>5.5</v>
          </cell>
          <cell r="AL130">
            <v>5.5</v>
          </cell>
          <cell r="AM130">
            <v>5.5</v>
          </cell>
          <cell r="AN130">
            <v>5.5</v>
          </cell>
          <cell r="AO130">
            <v>5.5</v>
          </cell>
          <cell r="AP130">
            <v>0</v>
          </cell>
          <cell r="AQ130">
            <v>0</v>
          </cell>
          <cell r="AR130">
            <v>0</v>
          </cell>
          <cell r="AS130">
            <v>5.5</v>
          </cell>
          <cell r="AT130">
            <v>1.5</v>
          </cell>
          <cell r="AU130">
            <v>0</v>
          </cell>
          <cell r="AV130">
            <v>5.5</v>
          </cell>
          <cell r="AW130">
            <v>0</v>
          </cell>
          <cell r="AX130">
            <v>0</v>
          </cell>
          <cell r="AY130">
            <v>5.5</v>
          </cell>
          <cell r="AZ130">
            <v>5.5</v>
          </cell>
          <cell r="BA130">
            <v>5.5</v>
          </cell>
          <cell r="BB130">
            <v>5.5</v>
          </cell>
          <cell r="BC130">
            <v>5.5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67.5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</row>
        <row r="131">
          <cell r="A131">
            <v>123</v>
          </cell>
          <cell r="B131" t="str">
            <v>F229</v>
          </cell>
          <cell r="C131" t="str">
            <v>DINARIA HUTAPEA</v>
          </cell>
          <cell r="D131">
            <v>3</v>
          </cell>
          <cell r="E131">
            <v>3</v>
          </cell>
          <cell r="F131">
            <v>3</v>
          </cell>
          <cell r="G131">
            <v>3</v>
          </cell>
          <cell r="H131">
            <v>3</v>
          </cell>
          <cell r="L131">
            <v>3</v>
          </cell>
          <cell r="M131">
            <v>2</v>
          </cell>
          <cell r="N131">
            <v>3</v>
          </cell>
          <cell r="O131">
            <v>3</v>
          </cell>
          <cell r="R131">
            <v>3</v>
          </cell>
          <cell r="S131">
            <v>3</v>
          </cell>
          <cell r="T131">
            <v>3</v>
          </cell>
          <cell r="U131">
            <v>3</v>
          </cell>
          <cell r="V131">
            <v>3</v>
          </cell>
          <cell r="Y131">
            <v>3</v>
          </cell>
          <cell r="Z131">
            <v>3</v>
          </cell>
          <cell r="AA131">
            <v>0</v>
          </cell>
          <cell r="AC131">
            <v>3</v>
          </cell>
          <cell r="AG131">
            <v>3</v>
          </cell>
          <cell r="AH131">
            <v>0</v>
          </cell>
          <cell r="AI131">
            <v>41</v>
          </cell>
          <cell r="AK131">
            <v>5.5</v>
          </cell>
          <cell r="AL131">
            <v>5.5</v>
          </cell>
          <cell r="AM131">
            <v>5.5</v>
          </cell>
          <cell r="AN131">
            <v>5.5</v>
          </cell>
          <cell r="AO131">
            <v>5.5</v>
          </cell>
          <cell r="AP131">
            <v>0</v>
          </cell>
          <cell r="AQ131">
            <v>0</v>
          </cell>
          <cell r="AR131">
            <v>0</v>
          </cell>
          <cell r="AS131">
            <v>5.5</v>
          </cell>
          <cell r="AT131">
            <v>3.5</v>
          </cell>
          <cell r="AU131">
            <v>5.5</v>
          </cell>
          <cell r="AV131">
            <v>5.5</v>
          </cell>
          <cell r="AW131">
            <v>0</v>
          </cell>
          <cell r="AX131">
            <v>0</v>
          </cell>
          <cell r="AY131">
            <v>5.5</v>
          </cell>
          <cell r="AZ131">
            <v>5.5</v>
          </cell>
          <cell r="BA131">
            <v>5.5</v>
          </cell>
          <cell r="BB131">
            <v>5.5</v>
          </cell>
          <cell r="BC131">
            <v>5.5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75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</row>
        <row r="132">
          <cell r="A132">
            <v>124</v>
          </cell>
          <cell r="B132" t="str">
            <v>F231</v>
          </cell>
          <cell r="C132" t="str">
            <v xml:space="preserve">IKA ERVINA </v>
          </cell>
          <cell r="D132">
            <v>3</v>
          </cell>
          <cell r="E132">
            <v>3</v>
          </cell>
          <cell r="F132">
            <v>3</v>
          </cell>
          <cell r="G132">
            <v>3</v>
          </cell>
          <cell r="H132">
            <v>3</v>
          </cell>
          <cell r="L132">
            <v>3</v>
          </cell>
          <cell r="M132">
            <v>3</v>
          </cell>
          <cell r="N132">
            <v>3</v>
          </cell>
          <cell r="O132">
            <v>3</v>
          </cell>
          <cell r="R132">
            <v>3</v>
          </cell>
          <cell r="S132">
            <v>3</v>
          </cell>
          <cell r="T132">
            <v>3</v>
          </cell>
          <cell r="U132">
            <v>3</v>
          </cell>
          <cell r="V132">
            <v>3</v>
          </cell>
          <cell r="Y132">
            <v>3</v>
          </cell>
          <cell r="Z132">
            <v>3</v>
          </cell>
          <cell r="AA132">
            <v>0</v>
          </cell>
          <cell r="AC132">
            <v>3</v>
          </cell>
          <cell r="AG132">
            <v>3</v>
          </cell>
          <cell r="AH132">
            <v>3</v>
          </cell>
          <cell r="AI132">
            <v>42</v>
          </cell>
          <cell r="AK132">
            <v>5.5</v>
          </cell>
          <cell r="AL132">
            <v>5.5</v>
          </cell>
          <cell r="AM132">
            <v>5.5</v>
          </cell>
          <cell r="AN132">
            <v>5.5</v>
          </cell>
          <cell r="AO132">
            <v>5.5</v>
          </cell>
          <cell r="AP132">
            <v>0</v>
          </cell>
          <cell r="AQ132">
            <v>0</v>
          </cell>
          <cell r="AR132">
            <v>0</v>
          </cell>
          <cell r="AS132">
            <v>5.5</v>
          </cell>
          <cell r="AT132">
            <v>5.5</v>
          </cell>
          <cell r="AU132">
            <v>5.5</v>
          </cell>
          <cell r="AV132">
            <v>5.5</v>
          </cell>
          <cell r="AW132">
            <v>0</v>
          </cell>
          <cell r="AX132">
            <v>0</v>
          </cell>
          <cell r="AY132">
            <v>5.5</v>
          </cell>
          <cell r="AZ132">
            <v>5.5</v>
          </cell>
          <cell r="BA132">
            <v>5.5</v>
          </cell>
          <cell r="BB132">
            <v>5.5</v>
          </cell>
          <cell r="BC132">
            <v>5.5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77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</row>
        <row r="133">
          <cell r="A133">
            <v>125</v>
          </cell>
          <cell r="B133" t="str">
            <v>F232</v>
          </cell>
          <cell r="C133" t="str">
            <v>SRI SUPATMI</v>
          </cell>
          <cell r="D133">
            <v>3</v>
          </cell>
          <cell r="E133">
            <v>3</v>
          </cell>
          <cell r="F133">
            <v>3</v>
          </cell>
          <cell r="G133">
            <v>3</v>
          </cell>
          <cell r="H133">
            <v>3</v>
          </cell>
          <cell r="L133">
            <v>3</v>
          </cell>
          <cell r="M133">
            <v>2</v>
          </cell>
          <cell r="N133">
            <v>3</v>
          </cell>
          <cell r="O133">
            <v>3</v>
          </cell>
          <cell r="R133" t="str">
            <v>ABS1/2</v>
          </cell>
          <cell r="S133">
            <v>3</v>
          </cell>
          <cell r="T133">
            <v>3</v>
          </cell>
          <cell r="U133">
            <v>3</v>
          </cell>
          <cell r="V133">
            <v>3</v>
          </cell>
          <cell r="Y133">
            <v>3</v>
          </cell>
          <cell r="Z133">
            <v>3</v>
          </cell>
          <cell r="AA133">
            <v>0</v>
          </cell>
          <cell r="AC133">
            <v>3</v>
          </cell>
          <cell r="AG133">
            <v>3</v>
          </cell>
          <cell r="AH133" t="str">
            <v>ABS</v>
          </cell>
          <cell r="AI133">
            <v>38</v>
          </cell>
          <cell r="AK133">
            <v>5.5</v>
          </cell>
          <cell r="AL133">
            <v>5.5</v>
          </cell>
          <cell r="AM133">
            <v>5.5</v>
          </cell>
          <cell r="AN133">
            <v>5.5</v>
          </cell>
          <cell r="AO133">
            <v>5.5</v>
          </cell>
          <cell r="AP133">
            <v>0</v>
          </cell>
          <cell r="AQ133">
            <v>0</v>
          </cell>
          <cell r="AR133">
            <v>0</v>
          </cell>
          <cell r="AS133">
            <v>5.5</v>
          </cell>
          <cell r="AT133">
            <v>3.5</v>
          </cell>
          <cell r="AU133">
            <v>5.5</v>
          </cell>
          <cell r="AV133">
            <v>5.5</v>
          </cell>
          <cell r="AW133">
            <v>0</v>
          </cell>
          <cell r="AX133">
            <v>0</v>
          </cell>
          <cell r="AY133">
            <v>0</v>
          </cell>
          <cell r="AZ133">
            <v>5.5</v>
          </cell>
          <cell r="BA133">
            <v>5.5</v>
          </cell>
          <cell r="BB133">
            <v>5.5</v>
          </cell>
          <cell r="BC133">
            <v>5.5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69.5</v>
          </cell>
          <cell r="BR133">
            <v>0</v>
          </cell>
          <cell r="BS133">
            <v>0.5</v>
          </cell>
          <cell r="BT133">
            <v>0</v>
          </cell>
          <cell r="BU133">
            <v>0</v>
          </cell>
          <cell r="BV133">
            <v>0.5</v>
          </cell>
          <cell r="BX133">
            <v>0</v>
          </cell>
          <cell r="BY133">
            <v>0</v>
          </cell>
          <cell r="BZ133">
            <v>0</v>
          </cell>
          <cell r="CA133">
            <v>0.5</v>
          </cell>
        </row>
        <row r="134">
          <cell r="A134">
            <v>126</v>
          </cell>
          <cell r="B134" t="str">
            <v>F235</v>
          </cell>
          <cell r="C134" t="str">
            <v>PITRIANTI</v>
          </cell>
          <cell r="D134">
            <v>3</v>
          </cell>
          <cell r="E134">
            <v>3</v>
          </cell>
          <cell r="F134">
            <v>3</v>
          </cell>
          <cell r="G134">
            <v>3</v>
          </cell>
          <cell r="H134">
            <v>3</v>
          </cell>
          <cell r="L134">
            <v>3</v>
          </cell>
          <cell r="M134" t="str">
            <v>ABS</v>
          </cell>
          <cell r="N134" t="str">
            <v>ABS</v>
          </cell>
          <cell r="O134" t="str">
            <v>ABS</v>
          </cell>
          <cell r="P134" t="str">
            <v>ABS</v>
          </cell>
          <cell r="R134">
            <v>3</v>
          </cell>
          <cell r="S134">
            <v>3</v>
          </cell>
          <cell r="T134">
            <v>3</v>
          </cell>
          <cell r="U134">
            <v>3</v>
          </cell>
          <cell r="V134">
            <v>3</v>
          </cell>
          <cell r="Y134">
            <v>3</v>
          </cell>
          <cell r="Z134">
            <v>3</v>
          </cell>
          <cell r="AA134">
            <v>0</v>
          </cell>
          <cell r="AC134">
            <v>3</v>
          </cell>
          <cell r="AG134">
            <v>3</v>
          </cell>
          <cell r="AH134">
            <v>3</v>
          </cell>
          <cell r="AI134">
            <v>33</v>
          </cell>
          <cell r="AK134">
            <v>5.5</v>
          </cell>
          <cell r="AL134">
            <v>5.5</v>
          </cell>
          <cell r="AM134">
            <v>5.5</v>
          </cell>
          <cell r="AN134">
            <v>5.5</v>
          </cell>
          <cell r="AO134">
            <v>5.5</v>
          </cell>
          <cell r="AP134">
            <v>0</v>
          </cell>
          <cell r="AQ134">
            <v>0</v>
          </cell>
          <cell r="AR134">
            <v>0</v>
          </cell>
          <cell r="AS134">
            <v>5.5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5.5</v>
          </cell>
          <cell r="AZ134">
            <v>5.5</v>
          </cell>
          <cell r="BA134">
            <v>5.5</v>
          </cell>
          <cell r="BB134">
            <v>5.5</v>
          </cell>
          <cell r="BC134">
            <v>5.5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60.5</v>
          </cell>
          <cell r="BR134">
            <v>4</v>
          </cell>
          <cell r="BS134">
            <v>0</v>
          </cell>
          <cell r="BT134">
            <v>0</v>
          </cell>
          <cell r="BU134">
            <v>0</v>
          </cell>
          <cell r="BV134">
            <v>4</v>
          </cell>
          <cell r="BX134">
            <v>0</v>
          </cell>
          <cell r="BY134">
            <v>0</v>
          </cell>
          <cell r="BZ134">
            <v>0</v>
          </cell>
          <cell r="CA134">
            <v>4</v>
          </cell>
        </row>
        <row r="135">
          <cell r="A135">
            <v>127</v>
          </cell>
          <cell r="B135" t="str">
            <v>F241</v>
          </cell>
          <cell r="C135" t="str">
            <v>HERMAWANI SIPAYUNG</v>
          </cell>
          <cell r="D135" t="str">
            <v>ABS</v>
          </cell>
          <cell r="E135">
            <v>3</v>
          </cell>
          <cell r="F135">
            <v>3</v>
          </cell>
          <cell r="G135">
            <v>3</v>
          </cell>
          <cell r="H135">
            <v>3</v>
          </cell>
          <cell r="L135">
            <v>3</v>
          </cell>
          <cell r="M135">
            <v>3</v>
          </cell>
          <cell r="N135">
            <v>2</v>
          </cell>
          <cell r="O135">
            <v>3</v>
          </cell>
          <cell r="R135">
            <v>3</v>
          </cell>
          <cell r="S135">
            <v>3</v>
          </cell>
          <cell r="T135">
            <v>3</v>
          </cell>
          <cell r="U135">
            <v>3</v>
          </cell>
          <cell r="V135">
            <v>3</v>
          </cell>
          <cell r="Y135">
            <v>3</v>
          </cell>
          <cell r="Z135">
            <v>3</v>
          </cell>
          <cell r="AA135">
            <v>0</v>
          </cell>
          <cell r="AC135" t="str">
            <v>ABS</v>
          </cell>
          <cell r="AD135" t="str">
            <v>ABS</v>
          </cell>
          <cell r="AG135">
            <v>3</v>
          </cell>
          <cell r="AH135">
            <v>0</v>
          </cell>
          <cell r="AI135">
            <v>38</v>
          </cell>
          <cell r="AK135">
            <v>0</v>
          </cell>
          <cell r="AL135">
            <v>5.5</v>
          </cell>
          <cell r="AM135">
            <v>5.5</v>
          </cell>
          <cell r="AN135">
            <v>5.5</v>
          </cell>
          <cell r="AO135">
            <v>5.5</v>
          </cell>
          <cell r="AP135">
            <v>0</v>
          </cell>
          <cell r="AQ135">
            <v>0</v>
          </cell>
          <cell r="AR135">
            <v>0</v>
          </cell>
          <cell r="AS135">
            <v>5.5</v>
          </cell>
          <cell r="AT135">
            <v>5.5</v>
          </cell>
          <cell r="AU135">
            <v>3.5</v>
          </cell>
          <cell r="AV135">
            <v>5.5</v>
          </cell>
          <cell r="AW135">
            <v>0</v>
          </cell>
          <cell r="AX135">
            <v>0</v>
          </cell>
          <cell r="AY135">
            <v>5.5</v>
          </cell>
          <cell r="AZ135">
            <v>5.5</v>
          </cell>
          <cell r="BA135">
            <v>5.5</v>
          </cell>
          <cell r="BB135">
            <v>5.5</v>
          </cell>
          <cell r="BC135">
            <v>5.5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69.5</v>
          </cell>
          <cell r="BR135">
            <v>1</v>
          </cell>
          <cell r="BS135">
            <v>0</v>
          </cell>
          <cell r="BT135">
            <v>0</v>
          </cell>
          <cell r="BU135">
            <v>0</v>
          </cell>
          <cell r="BV135">
            <v>1</v>
          </cell>
          <cell r="BX135">
            <v>0</v>
          </cell>
          <cell r="BY135">
            <v>0</v>
          </cell>
          <cell r="BZ135">
            <v>0</v>
          </cell>
          <cell r="CA135">
            <v>1</v>
          </cell>
        </row>
        <row r="136">
          <cell r="A136">
            <v>128</v>
          </cell>
          <cell r="B136" t="str">
            <v>F242</v>
          </cell>
          <cell r="C136" t="str">
            <v>DWI WIJAYANTI</v>
          </cell>
          <cell r="D136">
            <v>3</v>
          </cell>
          <cell r="E136">
            <v>3</v>
          </cell>
          <cell r="F136">
            <v>3</v>
          </cell>
          <cell r="G136">
            <v>3</v>
          </cell>
          <cell r="H136">
            <v>3</v>
          </cell>
          <cell r="L136">
            <v>3</v>
          </cell>
          <cell r="M136">
            <v>2</v>
          </cell>
          <cell r="N136">
            <v>2</v>
          </cell>
          <cell r="O136">
            <v>3</v>
          </cell>
          <cell r="R136" t="str">
            <v>ABS</v>
          </cell>
          <cell r="S136">
            <v>3</v>
          </cell>
          <cell r="T136">
            <v>3</v>
          </cell>
          <cell r="U136">
            <v>3</v>
          </cell>
          <cell r="V136">
            <v>3</v>
          </cell>
          <cell r="Y136">
            <v>3</v>
          </cell>
          <cell r="Z136">
            <v>3</v>
          </cell>
          <cell r="AA136">
            <v>0</v>
          </cell>
          <cell r="AC136">
            <v>3</v>
          </cell>
          <cell r="AG136">
            <v>3</v>
          </cell>
          <cell r="AH136">
            <v>3</v>
          </cell>
          <cell r="AI136">
            <v>37</v>
          </cell>
          <cell r="AK136">
            <v>5.5</v>
          </cell>
          <cell r="AL136">
            <v>5.5</v>
          </cell>
          <cell r="AM136">
            <v>5.5</v>
          </cell>
          <cell r="AN136">
            <v>5.5</v>
          </cell>
          <cell r="AO136">
            <v>5.5</v>
          </cell>
          <cell r="AP136">
            <v>0</v>
          </cell>
          <cell r="AQ136">
            <v>0</v>
          </cell>
          <cell r="AR136">
            <v>0</v>
          </cell>
          <cell r="AS136">
            <v>5.5</v>
          </cell>
          <cell r="AT136">
            <v>3.5</v>
          </cell>
          <cell r="AU136">
            <v>3.5</v>
          </cell>
          <cell r="AV136">
            <v>5.5</v>
          </cell>
          <cell r="AW136">
            <v>0</v>
          </cell>
          <cell r="AX136">
            <v>0</v>
          </cell>
          <cell r="AY136">
            <v>0</v>
          </cell>
          <cell r="AZ136">
            <v>5.5</v>
          </cell>
          <cell r="BA136">
            <v>5.5</v>
          </cell>
          <cell r="BB136">
            <v>5.5</v>
          </cell>
          <cell r="BC136">
            <v>5.5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67.5</v>
          </cell>
          <cell r="BR136">
            <v>1</v>
          </cell>
          <cell r="BS136">
            <v>0</v>
          </cell>
          <cell r="BT136">
            <v>0</v>
          </cell>
          <cell r="BU136">
            <v>0</v>
          </cell>
          <cell r="BV136">
            <v>1</v>
          </cell>
          <cell r="BX136">
            <v>0</v>
          </cell>
          <cell r="BY136">
            <v>0</v>
          </cell>
          <cell r="BZ136">
            <v>0</v>
          </cell>
          <cell r="CA136">
            <v>1</v>
          </cell>
        </row>
        <row r="137">
          <cell r="A137">
            <v>129</v>
          </cell>
          <cell r="B137" t="str">
            <v>F249</v>
          </cell>
          <cell r="C137" t="str">
            <v>MARTINA</v>
          </cell>
          <cell r="D137">
            <v>2.5</v>
          </cell>
          <cell r="E137">
            <v>3</v>
          </cell>
          <cell r="F137">
            <v>3</v>
          </cell>
          <cell r="G137">
            <v>3</v>
          </cell>
          <cell r="H137">
            <v>3</v>
          </cell>
          <cell r="L137" t="str">
            <v>ABS</v>
          </cell>
          <cell r="M137">
            <v>2</v>
          </cell>
          <cell r="N137">
            <v>2</v>
          </cell>
          <cell r="O137">
            <v>3</v>
          </cell>
          <cell r="R137">
            <v>3</v>
          </cell>
          <cell r="S137">
            <v>3</v>
          </cell>
          <cell r="T137">
            <v>3</v>
          </cell>
          <cell r="U137">
            <v>3</v>
          </cell>
          <cell r="V137">
            <v>2</v>
          </cell>
          <cell r="Y137">
            <v>3</v>
          </cell>
          <cell r="Z137">
            <v>3</v>
          </cell>
          <cell r="AA137">
            <v>0</v>
          </cell>
          <cell r="AC137" t="str">
            <v>ABS</v>
          </cell>
          <cell r="AG137">
            <v>3</v>
          </cell>
          <cell r="AH137">
            <v>3</v>
          </cell>
          <cell r="AI137">
            <v>35.5</v>
          </cell>
          <cell r="AK137">
            <v>4.5</v>
          </cell>
          <cell r="AL137">
            <v>5.5</v>
          </cell>
          <cell r="AM137">
            <v>5.5</v>
          </cell>
          <cell r="AN137">
            <v>5.5</v>
          </cell>
          <cell r="AO137">
            <v>5.5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3.5</v>
          </cell>
          <cell r="AU137">
            <v>3.5</v>
          </cell>
          <cell r="AV137">
            <v>5.5</v>
          </cell>
          <cell r="AW137">
            <v>0</v>
          </cell>
          <cell r="AX137">
            <v>0</v>
          </cell>
          <cell r="AY137">
            <v>5.5</v>
          </cell>
          <cell r="AZ137">
            <v>5.5</v>
          </cell>
          <cell r="BA137">
            <v>5.5</v>
          </cell>
          <cell r="BB137">
            <v>5.5</v>
          </cell>
          <cell r="BC137">
            <v>3.5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64.5</v>
          </cell>
          <cell r="BR137">
            <v>1</v>
          </cell>
          <cell r="BS137">
            <v>0</v>
          </cell>
          <cell r="BT137">
            <v>0</v>
          </cell>
          <cell r="BU137">
            <v>0</v>
          </cell>
          <cell r="BV137">
            <v>1</v>
          </cell>
          <cell r="BX137">
            <v>0</v>
          </cell>
          <cell r="BY137">
            <v>0</v>
          </cell>
          <cell r="BZ137">
            <v>0</v>
          </cell>
          <cell r="CA137">
            <v>1</v>
          </cell>
        </row>
        <row r="138">
          <cell r="A138">
            <v>130</v>
          </cell>
          <cell r="B138" t="str">
            <v>F251</v>
          </cell>
          <cell r="C138" t="str">
            <v>KASMIYENTI</v>
          </cell>
          <cell r="D138">
            <v>0</v>
          </cell>
          <cell r="E138">
            <v>3</v>
          </cell>
          <cell r="F138">
            <v>3</v>
          </cell>
          <cell r="G138">
            <v>3</v>
          </cell>
          <cell r="H138">
            <v>3</v>
          </cell>
          <cell r="I138" t="str">
            <v>ABS</v>
          </cell>
          <cell r="L138">
            <v>3</v>
          </cell>
          <cell r="M138">
            <v>2</v>
          </cell>
          <cell r="N138" t="str">
            <v>ABS</v>
          </cell>
          <cell r="O138">
            <v>3</v>
          </cell>
          <cell r="R138">
            <v>2.5</v>
          </cell>
          <cell r="S138">
            <v>3</v>
          </cell>
          <cell r="T138">
            <v>3</v>
          </cell>
          <cell r="U138" t="str">
            <v>ABS</v>
          </cell>
          <cell r="V138">
            <v>3</v>
          </cell>
          <cell r="Y138">
            <v>3</v>
          </cell>
          <cell r="Z138">
            <v>3</v>
          </cell>
          <cell r="AA138">
            <v>0</v>
          </cell>
          <cell r="AC138">
            <v>3</v>
          </cell>
          <cell r="AG138">
            <v>3</v>
          </cell>
          <cell r="AH138" t="str">
            <v>ABS</v>
          </cell>
          <cell r="AI138">
            <v>31.5</v>
          </cell>
          <cell r="AK138">
            <v>0</v>
          </cell>
          <cell r="AL138">
            <v>5.5</v>
          </cell>
          <cell r="AM138">
            <v>5.5</v>
          </cell>
          <cell r="AN138">
            <v>5.5</v>
          </cell>
          <cell r="AO138">
            <v>5.5</v>
          </cell>
          <cell r="AP138">
            <v>0</v>
          </cell>
          <cell r="AQ138">
            <v>0</v>
          </cell>
          <cell r="AR138">
            <v>0</v>
          </cell>
          <cell r="AS138">
            <v>5.5</v>
          </cell>
          <cell r="AT138">
            <v>3.5</v>
          </cell>
          <cell r="AU138">
            <v>0</v>
          </cell>
          <cell r="AV138">
            <v>5.5</v>
          </cell>
          <cell r="AW138">
            <v>0</v>
          </cell>
          <cell r="AX138">
            <v>0</v>
          </cell>
          <cell r="AY138">
            <v>4.5</v>
          </cell>
          <cell r="AZ138">
            <v>5.5</v>
          </cell>
          <cell r="BA138">
            <v>5.5</v>
          </cell>
          <cell r="BB138">
            <v>0</v>
          </cell>
          <cell r="BC138">
            <v>5.5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57.5</v>
          </cell>
          <cell r="BR138">
            <v>3</v>
          </cell>
          <cell r="BS138">
            <v>0</v>
          </cell>
          <cell r="BT138">
            <v>0</v>
          </cell>
          <cell r="BU138">
            <v>0</v>
          </cell>
          <cell r="BV138">
            <v>3</v>
          </cell>
          <cell r="BX138">
            <v>0</v>
          </cell>
          <cell r="BY138">
            <v>0</v>
          </cell>
          <cell r="BZ138">
            <v>0</v>
          </cell>
          <cell r="CA138">
            <v>3</v>
          </cell>
        </row>
        <row r="139">
          <cell r="A139">
            <v>131</v>
          </cell>
          <cell r="B139" t="str">
            <v>F252</v>
          </cell>
          <cell r="C139" t="str">
            <v>PERAWATI</v>
          </cell>
          <cell r="D139">
            <v>3</v>
          </cell>
          <cell r="E139">
            <v>3</v>
          </cell>
          <cell r="F139" t="str">
            <v>ABS</v>
          </cell>
          <cell r="G139" t="str">
            <v>ABS1/2</v>
          </cell>
          <cell r="H139" t="str">
            <v>ABS</v>
          </cell>
          <cell r="L139">
            <v>3</v>
          </cell>
          <cell r="M139">
            <v>2</v>
          </cell>
          <cell r="N139">
            <v>3</v>
          </cell>
          <cell r="O139">
            <v>3</v>
          </cell>
          <cell r="R139">
            <v>2.5</v>
          </cell>
          <cell r="S139">
            <v>3</v>
          </cell>
          <cell r="T139">
            <v>3</v>
          </cell>
          <cell r="U139">
            <v>3</v>
          </cell>
          <cell r="V139">
            <v>3</v>
          </cell>
          <cell r="Y139">
            <v>3</v>
          </cell>
          <cell r="Z139">
            <v>3</v>
          </cell>
          <cell r="AA139">
            <v>0</v>
          </cell>
          <cell r="AC139">
            <v>3</v>
          </cell>
          <cell r="AG139">
            <v>3</v>
          </cell>
          <cell r="AH139" t="str">
            <v>ABS</v>
          </cell>
          <cell r="AI139">
            <v>31.5</v>
          </cell>
          <cell r="AK139">
            <v>5.5</v>
          </cell>
          <cell r="AL139">
            <v>5.5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5.5</v>
          </cell>
          <cell r="AT139">
            <v>3.5</v>
          </cell>
          <cell r="AU139">
            <v>5.5</v>
          </cell>
          <cell r="AV139">
            <v>5.5</v>
          </cell>
          <cell r="AW139">
            <v>0</v>
          </cell>
          <cell r="AX139">
            <v>0</v>
          </cell>
          <cell r="AY139">
            <v>4.5</v>
          </cell>
          <cell r="AZ139">
            <v>5.5</v>
          </cell>
          <cell r="BA139">
            <v>5.5</v>
          </cell>
          <cell r="BB139">
            <v>5.5</v>
          </cell>
          <cell r="BC139">
            <v>5.5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57.5</v>
          </cell>
          <cell r="BR139">
            <v>2</v>
          </cell>
          <cell r="BS139">
            <v>0.5</v>
          </cell>
          <cell r="BT139">
            <v>0</v>
          </cell>
          <cell r="BU139">
            <v>0</v>
          </cell>
          <cell r="BV139">
            <v>2.5</v>
          </cell>
          <cell r="BX139">
            <v>0</v>
          </cell>
          <cell r="BY139">
            <v>0</v>
          </cell>
          <cell r="BZ139">
            <v>0</v>
          </cell>
          <cell r="CA139">
            <v>2.5</v>
          </cell>
        </row>
        <row r="140">
          <cell r="A140">
            <v>132</v>
          </cell>
          <cell r="B140" t="str">
            <v>F253</v>
          </cell>
          <cell r="C140" t="str">
            <v>BETTY NAPITUPULU</v>
          </cell>
          <cell r="D140">
            <v>3</v>
          </cell>
          <cell r="E140">
            <v>3</v>
          </cell>
          <cell r="F140">
            <v>3</v>
          </cell>
          <cell r="G140" t="str">
            <v>ABS</v>
          </cell>
          <cell r="H140">
            <v>3</v>
          </cell>
          <cell r="L140">
            <v>3</v>
          </cell>
          <cell r="M140">
            <v>2</v>
          </cell>
          <cell r="N140">
            <v>3</v>
          </cell>
          <cell r="O140">
            <v>3</v>
          </cell>
          <cell r="R140">
            <v>2.5</v>
          </cell>
          <cell r="S140">
            <v>3</v>
          </cell>
          <cell r="T140">
            <v>3</v>
          </cell>
          <cell r="U140">
            <v>3</v>
          </cell>
          <cell r="V140">
            <v>3</v>
          </cell>
          <cell r="Y140">
            <v>3</v>
          </cell>
          <cell r="Z140">
            <v>3</v>
          </cell>
          <cell r="AA140">
            <v>0</v>
          </cell>
          <cell r="AC140">
            <v>3</v>
          </cell>
          <cell r="AG140">
            <v>3</v>
          </cell>
          <cell r="AH140" t="str">
            <v>ABS</v>
          </cell>
          <cell r="AI140">
            <v>37.5</v>
          </cell>
          <cell r="AK140">
            <v>5.5</v>
          </cell>
          <cell r="AL140">
            <v>5.5</v>
          </cell>
          <cell r="AM140">
            <v>5.5</v>
          </cell>
          <cell r="AN140">
            <v>0</v>
          </cell>
          <cell r="AO140">
            <v>5.5</v>
          </cell>
          <cell r="AP140">
            <v>0</v>
          </cell>
          <cell r="AQ140">
            <v>0</v>
          </cell>
          <cell r="AR140">
            <v>0</v>
          </cell>
          <cell r="AS140">
            <v>5.5</v>
          </cell>
          <cell r="AT140">
            <v>3.5</v>
          </cell>
          <cell r="AU140">
            <v>5.5</v>
          </cell>
          <cell r="AV140">
            <v>5.5</v>
          </cell>
          <cell r="AW140">
            <v>0</v>
          </cell>
          <cell r="AX140">
            <v>0</v>
          </cell>
          <cell r="AY140">
            <v>4.5</v>
          </cell>
          <cell r="AZ140">
            <v>5.5</v>
          </cell>
          <cell r="BA140">
            <v>5.5</v>
          </cell>
          <cell r="BB140">
            <v>5.5</v>
          </cell>
          <cell r="BC140">
            <v>5.5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68.5</v>
          </cell>
          <cell r="BR140">
            <v>1</v>
          </cell>
          <cell r="BS140">
            <v>0</v>
          </cell>
          <cell r="BT140">
            <v>0</v>
          </cell>
          <cell r="BU140">
            <v>0</v>
          </cell>
          <cell r="BV140">
            <v>1</v>
          </cell>
          <cell r="BX140">
            <v>0</v>
          </cell>
          <cell r="BY140">
            <v>0</v>
          </cell>
          <cell r="BZ140">
            <v>0</v>
          </cell>
          <cell r="CA140">
            <v>1</v>
          </cell>
        </row>
        <row r="141">
          <cell r="A141">
            <v>133</v>
          </cell>
          <cell r="B141" t="str">
            <v>F255</v>
          </cell>
          <cell r="C141" t="str">
            <v>FIFI HERLINA</v>
          </cell>
          <cell r="D141">
            <v>3</v>
          </cell>
          <cell r="E141">
            <v>3</v>
          </cell>
          <cell r="F141">
            <v>3</v>
          </cell>
          <cell r="G141">
            <v>3</v>
          </cell>
          <cell r="H141">
            <v>3</v>
          </cell>
          <cell r="L141" t="str">
            <v>ABS</v>
          </cell>
          <cell r="M141" t="str">
            <v>ABS</v>
          </cell>
          <cell r="N141">
            <v>3</v>
          </cell>
          <cell r="O141">
            <v>3</v>
          </cell>
          <cell r="R141">
            <v>2.5</v>
          </cell>
          <cell r="S141">
            <v>3</v>
          </cell>
          <cell r="T141">
            <v>3</v>
          </cell>
          <cell r="U141">
            <v>3</v>
          </cell>
          <cell r="V141">
            <v>3</v>
          </cell>
          <cell r="Y141">
            <v>3</v>
          </cell>
          <cell r="Z141">
            <v>3</v>
          </cell>
          <cell r="AA141">
            <v>0</v>
          </cell>
          <cell r="AC141">
            <v>3</v>
          </cell>
          <cell r="AG141">
            <v>3</v>
          </cell>
          <cell r="AH141">
            <v>0</v>
          </cell>
          <cell r="AI141">
            <v>35.5</v>
          </cell>
          <cell r="AK141">
            <v>5.5</v>
          </cell>
          <cell r="AL141">
            <v>5.5</v>
          </cell>
          <cell r="AM141">
            <v>5.5</v>
          </cell>
          <cell r="AN141">
            <v>5.5</v>
          </cell>
          <cell r="AO141">
            <v>5.5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5.5</v>
          </cell>
          <cell r="AV141">
            <v>5.5</v>
          </cell>
          <cell r="AW141">
            <v>0</v>
          </cell>
          <cell r="AX141">
            <v>0</v>
          </cell>
          <cell r="AY141">
            <v>4.5</v>
          </cell>
          <cell r="AZ141">
            <v>5.5</v>
          </cell>
          <cell r="BA141">
            <v>5.5</v>
          </cell>
          <cell r="BB141">
            <v>5.5</v>
          </cell>
          <cell r="BC141">
            <v>5.5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65</v>
          </cell>
          <cell r="BR141">
            <v>2</v>
          </cell>
          <cell r="BS141">
            <v>0</v>
          </cell>
          <cell r="BT141">
            <v>0</v>
          </cell>
          <cell r="BU141">
            <v>0</v>
          </cell>
          <cell r="BV141">
            <v>2</v>
          </cell>
          <cell r="BX141">
            <v>0</v>
          </cell>
          <cell r="BY141">
            <v>0</v>
          </cell>
          <cell r="BZ141">
            <v>0</v>
          </cell>
          <cell r="CA141">
            <v>2</v>
          </cell>
        </row>
        <row r="142">
          <cell r="A142">
            <v>134</v>
          </cell>
          <cell r="B142" t="str">
            <v>F257</v>
          </cell>
          <cell r="C142" t="str">
            <v>TETTY LUMBAN GOAL</v>
          </cell>
          <cell r="D142">
            <v>3</v>
          </cell>
          <cell r="E142">
            <v>3</v>
          </cell>
          <cell r="F142">
            <v>3</v>
          </cell>
          <cell r="G142">
            <v>3</v>
          </cell>
          <cell r="H142">
            <v>3</v>
          </cell>
          <cell r="L142">
            <v>3</v>
          </cell>
          <cell r="M142">
            <v>3</v>
          </cell>
          <cell r="N142">
            <v>3</v>
          </cell>
          <cell r="O142">
            <v>3</v>
          </cell>
          <cell r="R142">
            <v>2.5</v>
          </cell>
          <cell r="S142">
            <v>3</v>
          </cell>
          <cell r="T142">
            <v>3</v>
          </cell>
          <cell r="U142">
            <v>3</v>
          </cell>
          <cell r="V142">
            <v>3</v>
          </cell>
          <cell r="Y142">
            <v>3</v>
          </cell>
          <cell r="Z142">
            <v>3</v>
          </cell>
          <cell r="AA142">
            <v>0</v>
          </cell>
          <cell r="AC142" t="str">
            <v>ABS</v>
          </cell>
          <cell r="AG142">
            <v>3</v>
          </cell>
          <cell r="AH142" t="str">
            <v>ABS</v>
          </cell>
          <cell r="AI142">
            <v>41.5</v>
          </cell>
          <cell r="AK142">
            <v>5.5</v>
          </cell>
          <cell r="AL142">
            <v>5.5</v>
          </cell>
          <cell r="AM142">
            <v>5.5</v>
          </cell>
          <cell r="AN142">
            <v>5.5</v>
          </cell>
          <cell r="AO142">
            <v>5.5</v>
          </cell>
          <cell r="AP142">
            <v>0</v>
          </cell>
          <cell r="AQ142">
            <v>0</v>
          </cell>
          <cell r="AR142">
            <v>0</v>
          </cell>
          <cell r="AS142">
            <v>5.5</v>
          </cell>
          <cell r="AT142">
            <v>5.5</v>
          </cell>
          <cell r="AU142">
            <v>5.5</v>
          </cell>
          <cell r="AV142">
            <v>5.5</v>
          </cell>
          <cell r="AW142">
            <v>0</v>
          </cell>
          <cell r="AX142">
            <v>0</v>
          </cell>
          <cell r="AY142">
            <v>4.5</v>
          </cell>
          <cell r="AZ142">
            <v>5.5</v>
          </cell>
          <cell r="BA142">
            <v>5.5</v>
          </cell>
          <cell r="BB142">
            <v>5.5</v>
          </cell>
          <cell r="BC142">
            <v>5.5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76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</row>
        <row r="143">
          <cell r="A143">
            <v>135</v>
          </cell>
          <cell r="B143" t="str">
            <v>F258</v>
          </cell>
          <cell r="C143" t="str">
            <v>ADEKA PUTRI</v>
          </cell>
          <cell r="D143">
            <v>3</v>
          </cell>
          <cell r="E143">
            <v>3</v>
          </cell>
          <cell r="F143">
            <v>3</v>
          </cell>
          <cell r="G143">
            <v>3</v>
          </cell>
          <cell r="H143">
            <v>3</v>
          </cell>
          <cell r="L143">
            <v>3</v>
          </cell>
          <cell r="M143">
            <v>2</v>
          </cell>
          <cell r="N143" t="str">
            <v>ABS</v>
          </cell>
          <cell r="O143">
            <v>3</v>
          </cell>
          <cell r="R143">
            <v>2.5</v>
          </cell>
          <cell r="S143">
            <v>3</v>
          </cell>
          <cell r="T143">
            <v>3</v>
          </cell>
          <cell r="U143">
            <v>3</v>
          </cell>
          <cell r="V143">
            <v>3</v>
          </cell>
          <cell r="Y143">
            <v>3</v>
          </cell>
          <cell r="Z143" t="str">
            <v>ABS</v>
          </cell>
          <cell r="AA143">
            <v>0</v>
          </cell>
          <cell r="AC143">
            <v>3</v>
          </cell>
          <cell r="AG143">
            <v>3</v>
          </cell>
          <cell r="AH143">
            <v>0</v>
          </cell>
          <cell r="AI143">
            <v>37.5</v>
          </cell>
          <cell r="AK143">
            <v>5.5</v>
          </cell>
          <cell r="AL143">
            <v>5.5</v>
          </cell>
          <cell r="AM143">
            <v>5.5</v>
          </cell>
          <cell r="AN143">
            <v>5.5</v>
          </cell>
          <cell r="AO143">
            <v>5.5</v>
          </cell>
          <cell r="AP143">
            <v>0</v>
          </cell>
          <cell r="AQ143">
            <v>0</v>
          </cell>
          <cell r="AR143">
            <v>0</v>
          </cell>
          <cell r="AS143">
            <v>5.5</v>
          </cell>
          <cell r="AT143">
            <v>3.5</v>
          </cell>
          <cell r="AU143">
            <v>0</v>
          </cell>
          <cell r="AV143">
            <v>5.5</v>
          </cell>
          <cell r="AW143">
            <v>0</v>
          </cell>
          <cell r="AX143">
            <v>0</v>
          </cell>
          <cell r="AY143">
            <v>4.5</v>
          </cell>
          <cell r="AZ143">
            <v>5.5</v>
          </cell>
          <cell r="BA143">
            <v>5.5</v>
          </cell>
          <cell r="BB143">
            <v>5.5</v>
          </cell>
          <cell r="BC143">
            <v>5.5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68.5</v>
          </cell>
          <cell r="BR143">
            <v>1</v>
          </cell>
          <cell r="BS143">
            <v>0</v>
          </cell>
          <cell r="BT143">
            <v>0</v>
          </cell>
          <cell r="BU143">
            <v>0</v>
          </cell>
          <cell r="BV143">
            <v>1</v>
          </cell>
          <cell r="BX143">
            <v>0</v>
          </cell>
          <cell r="BY143">
            <v>0</v>
          </cell>
          <cell r="BZ143">
            <v>0</v>
          </cell>
          <cell r="CA143">
            <v>1</v>
          </cell>
        </row>
        <row r="144">
          <cell r="A144">
            <v>136</v>
          </cell>
          <cell r="B144" t="str">
            <v>F259</v>
          </cell>
          <cell r="C144" t="str">
            <v>SYNBIE SUSILAWATI</v>
          </cell>
          <cell r="D144">
            <v>3</v>
          </cell>
          <cell r="E144">
            <v>3</v>
          </cell>
          <cell r="F144" t="str">
            <v>ABS</v>
          </cell>
          <cell r="G144" t="str">
            <v>ABS</v>
          </cell>
          <cell r="H144" t="str">
            <v>ABS</v>
          </cell>
          <cell r="I144" t="str">
            <v>ABS</v>
          </cell>
          <cell r="L144" t="str">
            <v>ABS1/2</v>
          </cell>
          <cell r="M144" t="str">
            <v>ABS</v>
          </cell>
          <cell r="N144">
            <v>3</v>
          </cell>
          <cell r="O144">
            <v>3</v>
          </cell>
          <cell r="R144">
            <v>2.5</v>
          </cell>
          <cell r="S144">
            <v>3</v>
          </cell>
          <cell r="T144">
            <v>3</v>
          </cell>
          <cell r="U144">
            <v>3</v>
          </cell>
          <cell r="V144" t="str">
            <v>MC</v>
          </cell>
          <cell r="W144" t="str">
            <v>MC</v>
          </cell>
          <cell r="Y144" t="str">
            <v>ABS</v>
          </cell>
          <cell r="Z144" t="str">
            <v>MC</v>
          </cell>
          <cell r="AA144" t="str">
            <v>MC</v>
          </cell>
          <cell r="AC144">
            <v>3</v>
          </cell>
          <cell r="AG144">
            <v>3</v>
          </cell>
          <cell r="AH144" t="str">
            <v>ABS</v>
          </cell>
          <cell r="AI144">
            <v>20.5</v>
          </cell>
          <cell r="AK144">
            <v>5.5</v>
          </cell>
          <cell r="AL144">
            <v>5.5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5.5</v>
          </cell>
          <cell r="AV144">
            <v>5.5</v>
          </cell>
          <cell r="AW144">
            <v>0</v>
          </cell>
          <cell r="AX144">
            <v>0</v>
          </cell>
          <cell r="AY144">
            <v>4.5</v>
          </cell>
          <cell r="AZ144">
            <v>5.5</v>
          </cell>
          <cell r="BA144">
            <v>5.5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37.5</v>
          </cell>
          <cell r="BR144">
            <v>5</v>
          </cell>
          <cell r="BS144">
            <v>0.5</v>
          </cell>
          <cell r="BT144">
            <v>0</v>
          </cell>
          <cell r="BU144">
            <v>0</v>
          </cell>
          <cell r="BV144">
            <v>5.5</v>
          </cell>
          <cell r="BX144">
            <v>0</v>
          </cell>
          <cell r="BY144">
            <v>0</v>
          </cell>
          <cell r="BZ144">
            <v>0</v>
          </cell>
          <cell r="CA144">
            <v>5.5</v>
          </cell>
        </row>
        <row r="145">
          <cell r="A145">
            <v>137</v>
          </cell>
          <cell r="B145" t="str">
            <v>F260</v>
          </cell>
          <cell r="C145" t="str">
            <v>RIANA UTARI</v>
          </cell>
          <cell r="D145">
            <v>3</v>
          </cell>
          <cell r="E145">
            <v>3</v>
          </cell>
          <cell r="F145">
            <v>3</v>
          </cell>
          <cell r="G145">
            <v>3</v>
          </cell>
          <cell r="H145">
            <v>3</v>
          </cell>
          <cell r="L145">
            <v>3</v>
          </cell>
          <cell r="M145">
            <v>2</v>
          </cell>
          <cell r="N145">
            <v>3</v>
          </cell>
          <cell r="O145">
            <v>3</v>
          </cell>
          <cell r="R145" t="str">
            <v>ABS</v>
          </cell>
          <cell r="S145" t="str">
            <v>ABS</v>
          </cell>
          <cell r="T145" t="str">
            <v>ABS</v>
          </cell>
          <cell r="U145" t="str">
            <v>ABS</v>
          </cell>
          <cell r="V145" t="str">
            <v>ABS</v>
          </cell>
          <cell r="W145" t="str">
            <v>ABS</v>
          </cell>
          <cell r="X145" t="str">
            <v>ABS</v>
          </cell>
          <cell r="Y145" t="str">
            <v>ABS</v>
          </cell>
          <cell r="Z145" t="str">
            <v>ABS</v>
          </cell>
          <cell r="AA145" t="str">
            <v>ABS</v>
          </cell>
          <cell r="AB145" t="str">
            <v>ABS</v>
          </cell>
          <cell r="AC145" t="str">
            <v>ABS</v>
          </cell>
          <cell r="AD145" t="str">
            <v>ABS</v>
          </cell>
          <cell r="AE145" t="str">
            <v>ABS</v>
          </cell>
          <cell r="AF145" t="str">
            <v>ABS</v>
          </cell>
          <cell r="AG145" t="str">
            <v>ABS</v>
          </cell>
          <cell r="AH145" t="str">
            <v>ABS</v>
          </cell>
          <cell r="AI145">
            <v>26</v>
          </cell>
          <cell r="AK145">
            <v>5.5</v>
          </cell>
          <cell r="AL145">
            <v>5.5</v>
          </cell>
          <cell r="AM145">
            <v>5.5</v>
          </cell>
          <cell r="AN145">
            <v>5.5</v>
          </cell>
          <cell r="AO145">
            <v>5.5</v>
          </cell>
          <cell r="AP145">
            <v>0</v>
          </cell>
          <cell r="AQ145">
            <v>0</v>
          </cell>
          <cell r="AR145">
            <v>0</v>
          </cell>
          <cell r="AS145">
            <v>5.5</v>
          </cell>
          <cell r="AT145">
            <v>3.5</v>
          </cell>
          <cell r="AU145">
            <v>5.5</v>
          </cell>
          <cell r="AV145">
            <v>5.5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47.5</v>
          </cell>
          <cell r="BR145">
            <v>3</v>
          </cell>
          <cell r="BS145">
            <v>0</v>
          </cell>
          <cell r="BT145">
            <v>0</v>
          </cell>
          <cell r="BU145">
            <v>0</v>
          </cell>
          <cell r="BV145">
            <v>3</v>
          </cell>
          <cell r="BX145">
            <v>0</v>
          </cell>
          <cell r="BY145">
            <v>0</v>
          </cell>
          <cell r="BZ145">
            <v>0</v>
          </cell>
          <cell r="CA145">
            <v>3</v>
          </cell>
        </row>
        <row r="146">
          <cell r="A146">
            <v>138</v>
          </cell>
          <cell r="B146" t="str">
            <v>F263</v>
          </cell>
          <cell r="C146" t="str">
            <v>ULI SYAHFITRI NASUTION</v>
          </cell>
          <cell r="D146">
            <v>3</v>
          </cell>
          <cell r="E146">
            <v>3</v>
          </cell>
          <cell r="F146">
            <v>3</v>
          </cell>
          <cell r="G146">
            <v>3</v>
          </cell>
          <cell r="H146">
            <v>3</v>
          </cell>
          <cell r="L146">
            <v>3</v>
          </cell>
          <cell r="M146" t="str">
            <v>ABS</v>
          </cell>
          <cell r="N146" t="str">
            <v>ABS</v>
          </cell>
          <cell r="O146">
            <v>3</v>
          </cell>
          <cell r="R146">
            <v>2.5</v>
          </cell>
          <cell r="S146">
            <v>3</v>
          </cell>
          <cell r="T146">
            <v>3</v>
          </cell>
          <cell r="U146">
            <v>3</v>
          </cell>
          <cell r="V146">
            <v>3</v>
          </cell>
          <cell r="Y146">
            <v>3</v>
          </cell>
          <cell r="Z146">
            <v>3</v>
          </cell>
          <cell r="AA146">
            <v>0</v>
          </cell>
          <cell r="AC146">
            <v>3</v>
          </cell>
          <cell r="AG146">
            <v>3</v>
          </cell>
          <cell r="AH146" t="str">
            <v>ABS</v>
          </cell>
          <cell r="AI146">
            <v>35.5</v>
          </cell>
          <cell r="AK146">
            <v>5.5</v>
          </cell>
          <cell r="AL146">
            <v>5.5</v>
          </cell>
          <cell r="AM146">
            <v>5.5</v>
          </cell>
          <cell r="AN146">
            <v>5.5</v>
          </cell>
          <cell r="AO146">
            <v>5.5</v>
          </cell>
          <cell r="AP146">
            <v>0</v>
          </cell>
          <cell r="AQ146">
            <v>0</v>
          </cell>
          <cell r="AR146">
            <v>0</v>
          </cell>
          <cell r="AS146">
            <v>5.5</v>
          </cell>
          <cell r="AT146">
            <v>0</v>
          </cell>
          <cell r="AU146">
            <v>0</v>
          </cell>
          <cell r="AV146">
            <v>5.5</v>
          </cell>
          <cell r="AW146">
            <v>0</v>
          </cell>
          <cell r="AX146">
            <v>0</v>
          </cell>
          <cell r="AY146">
            <v>4.5</v>
          </cell>
          <cell r="AZ146">
            <v>5.5</v>
          </cell>
          <cell r="BA146">
            <v>5.5</v>
          </cell>
          <cell r="BB146">
            <v>5.5</v>
          </cell>
          <cell r="BC146">
            <v>5.5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65</v>
          </cell>
          <cell r="BR146">
            <v>2</v>
          </cell>
          <cell r="BS146">
            <v>0</v>
          </cell>
          <cell r="BT146">
            <v>0</v>
          </cell>
          <cell r="BU146">
            <v>0</v>
          </cell>
          <cell r="BV146">
            <v>2</v>
          </cell>
          <cell r="BX146">
            <v>0</v>
          </cell>
          <cell r="BY146">
            <v>0</v>
          </cell>
          <cell r="BZ146">
            <v>0</v>
          </cell>
          <cell r="CA146">
            <v>2</v>
          </cell>
        </row>
        <row r="147">
          <cell r="A147">
            <v>139</v>
          </cell>
          <cell r="B147" t="str">
            <v>F266</v>
          </cell>
          <cell r="C147" t="str">
            <v>SITI SALBIAH</v>
          </cell>
          <cell r="D147">
            <v>3</v>
          </cell>
          <cell r="E147">
            <v>3</v>
          </cell>
          <cell r="F147">
            <v>3</v>
          </cell>
          <cell r="G147">
            <v>3</v>
          </cell>
          <cell r="H147">
            <v>3</v>
          </cell>
          <cell r="L147">
            <v>3</v>
          </cell>
          <cell r="M147">
            <v>2</v>
          </cell>
          <cell r="N147">
            <v>3</v>
          </cell>
          <cell r="O147">
            <v>3</v>
          </cell>
          <cell r="R147" t="str">
            <v>ABS1/2</v>
          </cell>
          <cell r="S147" t="str">
            <v>ABS</v>
          </cell>
          <cell r="T147">
            <v>3</v>
          </cell>
          <cell r="U147">
            <v>3</v>
          </cell>
          <cell r="V147">
            <v>3</v>
          </cell>
          <cell r="Y147">
            <v>3</v>
          </cell>
          <cell r="Z147">
            <v>3</v>
          </cell>
          <cell r="AA147">
            <v>0</v>
          </cell>
          <cell r="AC147">
            <v>3</v>
          </cell>
          <cell r="AG147">
            <v>3</v>
          </cell>
          <cell r="AH147" t="str">
            <v>ABS</v>
          </cell>
          <cell r="AI147">
            <v>35</v>
          </cell>
          <cell r="AK147">
            <v>5.5</v>
          </cell>
          <cell r="AL147">
            <v>5.5</v>
          </cell>
          <cell r="AM147">
            <v>5.5</v>
          </cell>
          <cell r="AN147">
            <v>5.5</v>
          </cell>
          <cell r="AO147">
            <v>5.5</v>
          </cell>
          <cell r="AP147">
            <v>0</v>
          </cell>
          <cell r="AQ147">
            <v>0</v>
          </cell>
          <cell r="AR147">
            <v>0</v>
          </cell>
          <cell r="AS147">
            <v>5.5</v>
          </cell>
          <cell r="AT147">
            <v>3.5</v>
          </cell>
          <cell r="AU147">
            <v>5.5</v>
          </cell>
          <cell r="AV147">
            <v>5.5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5.5</v>
          </cell>
          <cell r="BB147">
            <v>5.5</v>
          </cell>
          <cell r="BC147">
            <v>5.5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64</v>
          </cell>
          <cell r="BR147">
            <v>1</v>
          </cell>
          <cell r="BS147">
            <v>0.5</v>
          </cell>
          <cell r="BT147">
            <v>0</v>
          </cell>
          <cell r="BU147">
            <v>0</v>
          </cell>
          <cell r="BV147">
            <v>1.5</v>
          </cell>
          <cell r="BX147">
            <v>0</v>
          </cell>
          <cell r="BY147">
            <v>0</v>
          </cell>
          <cell r="BZ147">
            <v>0</v>
          </cell>
          <cell r="CA147">
            <v>1.5</v>
          </cell>
        </row>
        <row r="148">
          <cell r="A148">
            <v>140</v>
          </cell>
          <cell r="B148" t="str">
            <v>F267</v>
          </cell>
          <cell r="C148" t="str">
            <v>KHOTIMAH</v>
          </cell>
          <cell r="D148">
            <v>3</v>
          </cell>
          <cell r="E148">
            <v>3</v>
          </cell>
          <cell r="F148">
            <v>3</v>
          </cell>
          <cell r="G148">
            <v>3</v>
          </cell>
          <cell r="H148" t="str">
            <v>ABS</v>
          </cell>
          <cell r="L148">
            <v>3</v>
          </cell>
          <cell r="M148">
            <v>3</v>
          </cell>
          <cell r="N148">
            <v>3</v>
          </cell>
          <cell r="O148">
            <v>3</v>
          </cell>
          <cell r="R148" t="str">
            <v>ABS</v>
          </cell>
          <cell r="S148">
            <v>3</v>
          </cell>
          <cell r="T148">
            <v>3</v>
          </cell>
          <cell r="U148">
            <v>3</v>
          </cell>
          <cell r="V148">
            <v>3</v>
          </cell>
          <cell r="Y148">
            <v>3</v>
          </cell>
          <cell r="Z148">
            <v>3</v>
          </cell>
          <cell r="AA148">
            <v>0</v>
          </cell>
          <cell r="AC148">
            <v>3</v>
          </cell>
          <cell r="AG148">
            <v>3</v>
          </cell>
          <cell r="AH148">
            <v>3</v>
          </cell>
          <cell r="AI148">
            <v>36</v>
          </cell>
          <cell r="AK148">
            <v>5.5</v>
          </cell>
          <cell r="AL148">
            <v>5.5</v>
          </cell>
          <cell r="AM148">
            <v>5.5</v>
          </cell>
          <cell r="AN148">
            <v>5.5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5.5</v>
          </cell>
          <cell r="AT148">
            <v>5.5</v>
          </cell>
          <cell r="AU148">
            <v>5.5</v>
          </cell>
          <cell r="AV148">
            <v>5.5</v>
          </cell>
          <cell r="AW148">
            <v>0</v>
          </cell>
          <cell r="AX148">
            <v>0</v>
          </cell>
          <cell r="AY148">
            <v>0</v>
          </cell>
          <cell r="AZ148">
            <v>5.5</v>
          </cell>
          <cell r="BA148">
            <v>5.5</v>
          </cell>
          <cell r="BB148">
            <v>5.5</v>
          </cell>
          <cell r="BC148">
            <v>5.5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66</v>
          </cell>
          <cell r="BR148">
            <v>2</v>
          </cell>
          <cell r="BS148">
            <v>0</v>
          </cell>
          <cell r="BT148">
            <v>0</v>
          </cell>
          <cell r="BU148">
            <v>0</v>
          </cell>
          <cell r="BV148">
            <v>2</v>
          </cell>
          <cell r="BX148">
            <v>0</v>
          </cell>
          <cell r="BY148">
            <v>0</v>
          </cell>
          <cell r="BZ148">
            <v>0</v>
          </cell>
          <cell r="CA148">
            <v>2</v>
          </cell>
        </row>
        <row r="149">
          <cell r="A149">
            <v>141</v>
          </cell>
          <cell r="B149" t="str">
            <v>F268</v>
          </cell>
          <cell r="C149" t="str">
            <v>JUITA RAJA GUKGUK</v>
          </cell>
          <cell r="D149">
            <v>3</v>
          </cell>
          <cell r="E149">
            <v>3</v>
          </cell>
          <cell r="F149">
            <v>3</v>
          </cell>
          <cell r="G149">
            <v>3</v>
          </cell>
          <cell r="H149">
            <v>3</v>
          </cell>
          <cell r="L149">
            <v>3</v>
          </cell>
          <cell r="M149">
            <v>3</v>
          </cell>
          <cell r="N149">
            <v>3</v>
          </cell>
          <cell r="O149">
            <v>3</v>
          </cell>
          <cell r="R149">
            <v>3</v>
          </cell>
          <cell r="S149">
            <v>3</v>
          </cell>
          <cell r="T149">
            <v>3</v>
          </cell>
          <cell r="U149">
            <v>0</v>
          </cell>
          <cell r="V149">
            <v>0</v>
          </cell>
          <cell r="Y149">
            <v>3</v>
          </cell>
          <cell r="Z149">
            <v>3</v>
          </cell>
          <cell r="AA149">
            <v>0</v>
          </cell>
          <cell r="AC149">
            <v>3</v>
          </cell>
          <cell r="AG149">
            <v>3</v>
          </cell>
          <cell r="AH149">
            <v>0</v>
          </cell>
          <cell r="AI149">
            <v>36</v>
          </cell>
          <cell r="AK149">
            <v>5.5</v>
          </cell>
          <cell r="AL149">
            <v>5.5</v>
          </cell>
          <cell r="AM149">
            <v>5.5</v>
          </cell>
          <cell r="AN149">
            <v>5.5</v>
          </cell>
          <cell r="AO149">
            <v>5.5</v>
          </cell>
          <cell r="AP149">
            <v>0</v>
          </cell>
          <cell r="AQ149">
            <v>0</v>
          </cell>
          <cell r="AR149">
            <v>0</v>
          </cell>
          <cell r="AS149">
            <v>5.5</v>
          </cell>
          <cell r="AT149">
            <v>5.5</v>
          </cell>
          <cell r="AU149">
            <v>5.5</v>
          </cell>
          <cell r="AV149">
            <v>5.5</v>
          </cell>
          <cell r="AW149">
            <v>0</v>
          </cell>
          <cell r="AX149">
            <v>0</v>
          </cell>
          <cell r="AY149">
            <v>5.5</v>
          </cell>
          <cell r="AZ149">
            <v>5.5</v>
          </cell>
          <cell r="BA149">
            <v>5.5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66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</row>
        <row r="150">
          <cell r="A150">
            <v>142</v>
          </cell>
          <cell r="B150" t="str">
            <v>F270</v>
          </cell>
          <cell r="C150" t="str">
            <v>RITA DEWI INDASARI</v>
          </cell>
          <cell r="D150">
            <v>3</v>
          </cell>
          <cell r="E150">
            <v>3</v>
          </cell>
          <cell r="F150" t="str">
            <v>ABS</v>
          </cell>
          <cell r="G150">
            <v>3</v>
          </cell>
          <cell r="H150" t="str">
            <v>ABS</v>
          </cell>
          <cell r="I150" t="str">
            <v>ABS</v>
          </cell>
          <cell r="J150" t="str">
            <v>ABS</v>
          </cell>
          <cell r="K150" t="str">
            <v>ABS</v>
          </cell>
          <cell r="L150" t="str">
            <v>ABS</v>
          </cell>
          <cell r="M150" t="str">
            <v>ABS</v>
          </cell>
          <cell r="N150" t="str">
            <v>ABS</v>
          </cell>
          <cell r="O150" t="str">
            <v>ABS</v>
          </cell>
          <cell r="P150" t="str">
            <v>ABS</v>
          </cell>
          <cell r="Q150" t="str">
            <v>ABS</v>
          </cell>
          <cell r="R150" t="str">
            <v>ABS</v>
          </cell>
          <cell r="S150" t="str">
            <v>ABS</v>
          </cell>
          <cell r="T150" t="str">
            <v>ABS</v>
          </cell>
          <cell r="U150" t="str">
            <v>ABS</v>
          </cell>
          <cell r="V150" t="str">
            <v>ABS</v>
          </cell>
          <cell r="W150" t="str">
            <v>ABS</v>
          </cell>
          <cell r="X150" t="str">
            <v>ABS</v>
          </cell>
          <cell r="Y150" t="str">
            <v>ABS</v>
          </cell>
          <cell r="Z150" t="str">
            <v>ABS</v>
          </cell>
          <cell r="AA150" t="str">
            <v>ABS</v>
          </cell>
          <cell r="AB150" t="str">
            <v>ABS</v>
          </cell>
          <cell r="AC150" t="str">
            <v>ABS</v>
          </cell>
          <cell r="AD150" t="str">
            <v>ABS</v>
          </cell>
          <cell r="AE150" t="str">
            <v>ABS</v>
          </cell>
          <cell r="AF150" t="str">
            <v>ABS</v>
          </cell>
          <cell r="AG150" t="str">
            <v>ABS</v>
          </cell>
          <cell r="AH150" t="str">
            <v>ABS</v>
          </cell>
          <cell r="AI150">
            <v>9</v>
          </cell>
          <cell r="AK150">
            <v>5.5</v>
          </cell>
          <cell r="AL150">
            <v>5.5</v>
          </cell>
          <cell r="AM150">
            <v>0</v>
          </cell>
          <cell r="AN150">
            <v>5.5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16.5</v>
          </cell>
          <cell r="BR150">
            <v>28</v>
          </cell>
          <cell r="BS150">
            <v>0</v>
          </cell>
          <cell r="BT150">
            <v>0</v>
          </cell>
          <cell r="BU150">
            <v>0</v>
          </cell>
          <cell r="BV150">
            <v>28</v>
          </cell>
          <cell r="BX150">
            <v>0</v>
          </cell>
          <cell r="BY150">
            <v>0</v>
          </cell>
          <cell r="BZ150">
            <v>0</v>
          </cell>
          <cell r="CA150">
            <v>28</v>
          </cell>
        </row>
        <row r="151">
          <cell r="A151">
            <v>143</v>
          </cell>
          <cell r="B151" t="str">
            <v>F271</v>
          </cell>
          <cell r="C151" t="str">
            <v>ICE JASTRIARNI</v>
          </cell>
          <cell r="D151">
            <v>3</v>
          </cell>
          <cell r="E151">
            <v>3</v>
          </cell>
          <cell r="F151">
            <v>3</v>
          </cell>
          <cell r="G151">
            <v>3</v>
          </cell>
          <cell r="H151">
            <v>3</v>
          </cell>
          <cell r="I151" t="str">
            <v>ABS</v>
          </cell>
          <cell r="L151">
            <v>3</v>
          </cell>
          <cell r="M151">
            <v>2</v>
          </cell>
          <cell r="N151" t="str">
            <v>ABS1/2</v>
          </cell>
          <cell r="O151">
            <v>3</v>
          </cell>
          <cell r="R151">
            <v>3</v>
          </cell>
          <cell r="S151">
            <v>3</v>
          </cell>
          <cell r="T151">
            <v>3</v>
          </cell>
          <cell r="U151">
            <v>3</v>
          </cell>
          <cell r="V151">
            <v>3</v>
          </cell>
          <cell r="Y151">
            <v>3</v>
          </cell>
          <cell r="Z151">
            <v>3</v>
          </cell>
          <cell r="AA151">
            <v>0</v>
          </cell>
          <cell r="AC151">
            <v>3</v>
          </cell>
          <cell r="AG151">
            <v>3</v>
          </cell>
          <cell r="AH151">
            <v>3</v>
          </cell>
          <cell r="AI151">
            <v>38</v>
          </cell>
          <cell r="AK151">
            <v>5.5</v>
          </cell>
          <cell r="AL151">
            <v>5.5</v>
          </cell>
          <cell r="AM151">
            <v>5.5</v>
          </cell>
          <cell r="AN151">
            <v>5.5</v>
          </cell>
          <cell r="AO151">
            <v>5.5</v>
          </cell>
          <cell r="AP151">
            <v>0</v>
          </cell>
          <cell r="AQ151">
            <v>0</v>
          </cell>
          <cell r="AR151">
            <v>0</v>
          </cell>
          <cell r="AS151">
            <v>5.5</v>
          </cell>
          <cell r="AT151">
            <v>3.5</v>
          </cell>
          <cell r="AU151">
            <v>0</v>
          </cell>
          <cell r="AV151">
            <v>5.5</v>
          </cell>
          <cell r="AW151">
            <v>0</v>
          </cell>
          <cell r="AX151">
            <v>0</v>
          </cell>
          <cell r="AY151">
            <v>5.5</v>
          </cell>
          <cell r="AZ151">
            <v>5.5</v>
          </cell>
          <cell r="BA151">
            <v>5.5</v>
          </cell>
          <cell r="BB151">
            <v>5.5</v>
          </cell>
          <cell r="BC151">
            <v>5.5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69.5</v>
          </cell>
          <cell r="BR151">
            <v>1</v>
          </cell>
          <cell r="BS151">
            <v>0.5</v>
          </cell>
          <cell r="BT151">
            <v>0</v>
          </cell>
          <cell r="BU151">
            <v>0</v>
          </cell>
          <cell r="BV151">
            <v>1.5</v>
          </cell>
          <cell r="BX151">
            <v>0</v>
          </cell>
          <cell r="BY151">
            <v>0</v>
          </cell>
          <cell r="BZ151">
            <v>0</v>
          </cell>
          <cell r="CA151">
            <v>1.5</v>
          </cell>
        </row>
        <row r="152">
          <cell r="A152">
            <v>144</v>
          </cell>
          <cell r="B152" t="str">
            <v>F272</v>
          </cell>
          <cell r="C152" t="str">
            <v>NURYANTI</v>
          </cell>
          <cell r="D152">
            <v>3</v>
          </cell>
          <cell r="E152">
            <v>3</v>
          </cell>
          <cell r="F152">
            <v>3</v>
          </cell>
          <cell r="G152">
            <v>3</v>
          </cell>
          <cell r="H152">
            <v>3</v>
          </cell>
          <cell r="L152" t="str">
            <v>ABS</v>
          </cell>
          <cell r="M152">
            <v>2</v>
          </cell>
          <cell r="N152">
            <v>3</v>
          </cell>
          <cell r="O152">
            <v>3</v>
          </cell>
          <cell r="R152">
            <v>2.5</v>
          </cell>
          <cell r="S152">
            <v>3</v>
          </cell>
          <cell r="T152">
            <v>3</v>
          </cell>
          <cell r="U152">
            <v>3</v>
          </cell>
          <cell r="V152">
            <v>3</v>
          </cell>
          <cell r="Y152">
            <v>3</v>
          </cell>
          <cell r="Z152">
            <v>3</v>
          </cell>
          <cell r="AA152">
            <v>0</v>
          </cell>
          <cell r="AC152">
            <v>3</v>
          </cell>
          <cell r="AG152">
            <v>3</v>
          </cell>
          <cell r="AH152" t="str">
            <v>ABS</v>
          </cell>
          <cell r="AI152">
            <v>37.5</v>
          </cell>
          <cell r="AK152">
            <v>5.5</v>
          </cell>
          <cell r="AL152">
            <v>5.5</v>
          </cell>
          <cell r="AM152">
            <v>5.5</v>
          </cell>
          <cell r="AN152">
            <v>5.5</v>
          </cell>
          <cell r="AO152">
            <v>5.5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3.5</v>
          </cell>
          <cell r="AU152">
            <v>5.5</v>
          </cell>
          <cell r="AV152">
            <v>5.5</v>
          </cell>
          <cell r="AW152">
            <v>0</v>
          </cell>
          <cell r="AX152">
            <v>0</v>
          </cell>
          <cell r="AY152">
            <v>4.5</v>
          </cell>
          <cell r="AZ152">
            <v>5.5</v>
          </cell>
          <cell r="BA152">
            <v>5.5</v>
          </cell>
          <cell r="BB152">
            <v>5.5</v>
          </cell>
          <cell r="BC152">
            <v>5.5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68.5</v>
          </cell>
          <cell r="BR152">
            <v>1</v>
          </cell>
          <cell r="BS152">
            <v>0</v>
          </cell>
          <cell r="BT152">
            <v>0</v>
          </cell>
          <cell r="BU152">
            <v>0</v>
          </cell>
          <cell r="BV152">
            <v>1</v>
          </cell>
          <cell r="BX152">
            <v>0</v>
          </cell>
          <cell r="BY152">
            <v>0</v>
          </cell>
          <cell r="BZ152">
            <v>0</v>
          </cell>
          <cell r="CA152">
            <v>1</v>
          </cell>
        </row>
        <row r="153">
          <cell r="A153">
            <v>145</v>
          </cell>
          <cell r="B153" t="str">
            <v>F273</v>
          </cell>
          <cell r="C153" t="str">
            <v>RANNI ROSLAND</v>
          </cell>
          <cell r="D153">
            <v>3</v>
          </cell>
          <cell r="E153">
            <v>3</v>
          </cell>
          <cell r="F153">
            <v>3</v>
          </cell>
          <cell r="G153">
            <v>3</v>
          </cell>
          <cell r="H153">
            <v>3</v>
          </cell>
          <cell r="L153">
            <v>3</v>
          </cell>
          <cell r="M153">
            <v>1</v>
          </cell>
          <cell r="N153">
            <v>0</v>
          </cell>
          <cell r="O153">
            <v>3</v>
          </cell>
          <cell r="R153">
            <v>3</v>
          </cell>
          <cell r="S153" t="str">
            <v>ABS</v>
          </cell>
          <cell r="T153">
            <v>3</v>
          </cell>
          <cell r="U153">
            <v>3</v>
          </cell>
          <cell r="V153">
            <v>3</v>
          </cell>
          <cell r="Y153">
            <v>3</v>
          </cell>
          <cell r="Z153" t="str">
            <v>ABS</v>
          </cell>
          <cell r="AA153" t="str">
            <v>ABS</v>
          </cell>
          <cell r="AC153">
            <v>3</v>
          </cell>
          <cell r="AG153" t="str">
            <v>ABS</v>
          </cell>
          <cell r="AH153" t="str">
            <v>ABS</v>
          </cell>
          <cell r="AI153">
            <v>34</v>
          </cell>
          <cell r="AK153">
            <v>5.5</v>
          </cell>
          <cell r="AL153">
            <v>5.5</v>
          </cell>
          <cell r="AM153">
            <v>5.5</v>
          </cell>
          <cell r="AN153">
            <v>5.5</v>
          </cell>
          <cell r="AO153">
            <v>5.5</v>
          </cell>
          <cell r="AP153">
            <v>0</v>
          </cell>
          <cell r="AQ153">
            <v>0</v>
          </cell>
          <cell r="AR153">
            <v>0</v>
          </cell>
          <cell r="AS153">
            <v>5.5</v>
          </cell>
          <cell r="AT153">
            <v>1.5</v>
          </cell>
          <cell r="AU153">
            <v>0</v>
          </cell>
          <cell r="AV153">
            <v>5.5</v>
          </cell>
          <cell r="AW153">
            <v>0</v>
          </cell>
          <cell r="AX153">
            <v>0</v>
          </cell>
          <cell r="AY153">
            <v>5.5</v>
          </cell>
          <cell r="AZ153">
            <v>0</v>
          </cell>
          <cell r="BA153">
            <v>5.5</v>
          </cell>
          <cell r="BB153">
            <v>5.5</v>
          </cell>
          <cell r="BC153">
            <v>5.5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62</v>
          </cell>
          <cell r="BR153">
            <v>1</v>
          </cell>
          <cell r="BS153">
            <v>0</v>
          </cell>
          <cell r="BT153">
            <v>0</v>
          </cell>
          <cell r="BU153">
            <v>0</v>
          </cell>
          <cell r="BV153">
            <v>1</v>
          </cell>
          <cell r="BX153">
            <v>0</v>
          </cell>
          <cell r="BY153">
            <v>0</v>
          </cell>
          <cell r="BZ153">
            <v>0</v>
          </cell>
          <cell r="CA153">
            <v>1</v>
          </cell>
        </row>
        <row r="154">
          <cell r="A154">
            <v>146</v>
          </cell>
          <cell r="B154" t="str">
            <v>F274</v>
          </cell>
          <cell r="C154" t="str">
            <v>TONA JUNIAR PURBA</v>
          </cell>
          <cell r="D154">
            <v>3</v>
          </cell>
          <cell r="E154">
            <v>3</v>
          </cell>
          <cell r="F154">
            <v>3</v>
          </cell>
          <cell r="G154">
            <v>3</v>
          </cell>
          <cell r="H154">
            <v>3</v>
          </cell>
          <cell r="L154">
            <v>3</v>
          </cell>
          <cell r="M154">
            <v>3</v>
          </cell>
          <cell r="N154">
            <v>3</v>
          </cell>
          <cell r="O154">
            <v>3</v>
          </cell>
          <cell r="R154">
            <v>0</v>
          </cell>
          <cell r="S154" t="str">
            <v>ABS</v>
          </cell>
          <cell r="T154" t="str">
            <v>ABS</v>
          </cell>
          <cell r="U154" t="str">
            <v>ABS</v>
          </cell>
          <cell r="V154" t="str">
            <v>ABS</v>
          </cell>
          <cell r="W154" t="str">
            <v>ABS</v>
          </cell>
          <cell r="X154" t="str">
            <v>ABS</v>
          </cell>
          <cell r="Y154" t="str">
            <v>ABS</v>
          </cell>
          <cell r="Z154" t="str">
            <v>ABS</v>
          </cell>
          <cell r="AA154" t="str">
            <v>ABS</v>
          </cell>
          <cell r="AB154" t="str">
            <v>ABS</v>
          </cell>
          <cell r="AC154" t="str">
            <v>ABS</v>
          </cell>
          <cell r="AD154" t="str">
            <v>ABS</v>
          </cell>
          <cell r="AE154" t="str">
            <v>ABS</v>
          </cell>
          <cell r="AF154" t="str">
            <v>ABS</v>
          </cell>
          <cell r="AG154" t="str">
            <v>ABS</v>
          </cell>
          <cell r="AH154" t="str">
            <v>ABS</v>
          </cell>
          <cell r="AI154">
            <v>27</v>
          </cell>
          <cell r="AK154">
            <v>5.5</v>
          </cell>
          <cell r="AL154">
            <v>5.5</v>
          </cell>
          <cell r="AM154">
            <v>5.5</v>
          </cell>
          <cell r="AN154">
            <v>5.5</v>
          </cell>
          <cell r="AO154">
            <v>5.5</v>
          </cell>
          <cell r="AP154">
            <v>0</v>
          </cell>
          <cell r="AQ154">
            <v>0</v>
          </cell>
          <cell r="AR154">
            <v>0</v>
          </cell>
          <cell r="AS154">
            <v>5.5</v>
          </cell>
          <cell r="AT154">
            <v>5.5</v>
          </cell>
          <cell r="AU154">
            <v>5.5</v>
          </cell>
          <cell r="AV154">
            <v>5.5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49.5</v>
          </cell>
          <cell r="BR154">
            <v>16</v>
          </cell>
          <cell r="BS154">
            <v>0</v>
          </cell>
          <cell r="BT154">
            <v>0</v>
          </cell>
          <cell r="BU154">
            <v>0</v>
          </cell>
          <cell r="BV154">
            <v>16</v>
          </cell>
          <cell r="BX154">
            <v>0</v>
          </cell>
          <cell r="BY154">
            <v>0</v>
          </cell>
          <cell r="BZ154">
            <v>0</v>
          </cell>
          <cell r="CA154">
            <v>16</v>
          </cell>
        </row>
        <row r="155">
          <cell r="A155">
            <v>147</v>
          </cell>
          <cell r="B155" t="str">
            <v>F275</v>
          </cell>
          <cell r="C155" t="str">
            <v>ROMASTI BR SIHALOHO</v>
          </cell>
          <cell r="D155">
            <v>3</v>
          </cell>
          <cell r="E155">
            <v>3</v>
          </cell>
          <cell r="F155">
            <v>3</v>
          </cell>
          <cell r="G155">
            <v>3</v>
          </cell>
          <cell r="H155">
            <v>3</v>
          </cell>
          <cell r="L155">
            <v>3</v>
          </cell>
          <cell r="M155">
            <v>2</v>
          </cell>
          <cell r="N155">
            <v>3</v>
          </cell>
          <cell r="O155">
            <v>3</v>
          </cell>
          <cell r="R155">
            <v>2.5</v>
          </cell>
          <cell r="S155">
            <v>3</v>
          </cell>
          <cell r="T155">
            <v>3</v>
          </cell>
          <cell r="U155">
            <v>3</v>
          </cell>
          <cell r="V155">
            <v>3</v>
          </cell>
          <cell r="Y155">
            <v>3</v>
          </cell>
          <cell r="Z155">
            <v>3</v>
          </cell>
          <cell r="AA155">
            <v>0</v>
          </cell>
          <cell r="AC155">
            <v>3</v>
          </cell>
          <cell r="AG155">
            <v>3</v>
          </cell>
          <cell r="AH155">
            <v>0</v>
          </cell>
          <cell r="AI155">
            <v>40.5</v>
          </cell>
          <cell r="AK155">
            <v>5.5</v>
          </cell>
          <cell r="AL155">
            <v>5.5</v>
          </cell>
          <cell r="AM155">
            <v>5.5</v>
          </cell>
          <cell r="AN155">
            <v>5.5</v>
          </cell>
          <cell r="AO155">
            <v>5.5</v>
          </cell>
          <cell r="AP155">
            <v>0</v>
          </cell>
          <cell r="AQ155">
            <v>0</v>
          </cell>
          <cell r="AR155">
            <v>0</v>
          </cell>
          <cell r="AS155">
            <v>5.5</v>
          </cell>
          <cell r="AT155">
            <v>3.5</v>
          </cell>
          <cell r="AU155">
            <v>5.5</v>
          </cell>
          <cell r="AV155">
            <v>5.5</v>
          </cell>
          <cell r="AW155">
            <v>0</v>
          </cell>
          <cell r="AX155">
            <v>0</v>
          </cell>
          <cell r="AY155">
            <v>4.5</v>
          </cell>
          <cell r="AZ155">
            <v>5.5</v>
          </cell>
          <cell r="BA155">
            <v>5.5</v>
          </cell>
          <cell r="BB155">
            <v>5.5</v>
          </cell>
          <cell r="BC155">
            <v>5.5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74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</row>
        <row r="156">
          <cell r="A156">
            <v>148</v>
          </cell>
          <cell r="B156" t="str">
            <v>F278</v>
          </cell>
          <cell r="C156" t="str">
            <v>LISWATI</v>
          </cell>
          <cell r="D156">
            <v>3</v>
          </cell>
          <cell r="E156">
            <v>3</v>
          </cell>
          <cell r="F156">
            <v>3</v>
          </cell>
          <cell r="G156">
            <v>3</v>
          </cell>
          <cell r="H156">
            <v>3</v>
          </cell>
          <cell r="L156">
            <v>3</v>
          </cell>
          <cell r="M156">
            <v>2</v>
          </cell>
          <cell r="N156">
            <v>3</v>
          </cell>
          <cell r="O156">
            <v>3</v>
          </cell>
          <cell r="R156">
            <v>2.5</v>
          </cell>
          <cell r="S156" t="str">
            <v>ABS</v>
          </cell>
          <cell r="T156" t="str">
            <v>ABS</v>
          </cell>
          <cell r="U156">
            <v>3</v>
          </cell>
          <cell r="V156">
            <v>3</v>
          </cell>
          <cell r="Y156">
            <v>3</v>
          </cell>
          <cell r="Z156">
            <v>3</v>
          </cell>
          <cell r="AA156">
            <v>0</v>
          </cell>
          <cell r="AC156">
            <v>3</v>
          </cell>
          <cell r="AG156">
            <v>3</v>
          </cell>
          <cell r="AH156" t="str">
            <v>ABS</v>
          </cell>
          <cell r="AI156">
            <v>34.5</v>
          </cell>
          <cell r="AK156">
            <v>5.5</v>
          </cell>
          <cell r="AL156">
            <v>5.5</v>
          </cell>
          <cell r="AM156">
            <v>5.5</v>
          </cell>
          <cell r="AN156">
            <v>5.5</v>
          </cell>
          <cell r="AO156">
            <v>5.5</v>
          </cell>
          <cell r="AP156">
            <v>0</v>
          </cell>
          <cell r="AQ156">
            <v>0</v>
          </cell>
          <cell r="AR156">
            <v>0</v>
          </cell>
          <cell r="AS156">
            <v>5.5</v>
          </cell>
          <cell r="AT156">
            <v>3.5</v>
          </cell>
          <cell r="AU156">
            <v>5.5</v>
          </cell>
          <cell r="AV156">
            <v>5.5</v>
          </cell>
          <cell r="AW156">
            <v>0</v>
          </cell>
          <cell r="AX156">
            <v>0</v>
          </cell>
          <cell r="AY156">
            <v>4.5</v>
          </cell>
          <cell r="AZ156">
            <v>0</v>
          </cell>
          <cell r="BA156">
            <v>0</v>
          </cell>
          <cell r="BB156">
            <v>5.5</v>
          </cell>
          <cell r="BC156">
            <v>5.5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63</v>
          </cell>
          <cell r="BR156">
            <v>2</v>
          </cell>
          <cell r="BS156">
            <v>0</v>
          </cell>
          <cell r="BT156">
            <v>0</v>
          </cell>
          <cell r="BU156">
            <v>0</v>
          </cell>
          <cell r="BV156">
            <v>2</v>
          </cell>
          <cell r="BX156">
            <v>0</v>
          </cell>
          <cell r="BY156">
            <v>0</v>
          </cell>
          <cell r="BZ156">
            <v>0</v>
          </cell>
          <cell r="CA156">
            <v>2</v>
          </cell>
        </row>
        <row r="157">
          <cell r="A157">
            <v>149</v>
          </cell>
          <cell r="B157" t="str">
            <v>F281</v>
          </cell>
          <cell r="C157" t="str">
            <v>ROSITA NURSIAH SIJABAT</v>
          </cell>
          <cell r="D157">
            <v>3</v>
          </cell>
          <cell r="E157" t="str">
            <v>ABS</v>
          </cell>
          <cell r="F157">
            <v>3</v>
          </cell>
          <cell r="G157">
            <v>3</v>
          </cell>
          <cell r="H157">
            <v>3</v>
          </cell>
          <cell r="L157">
            <v>3</v>
          </cell>
          <cell r="M157">
            <v>2</v>
          </cell>
          <cell r="N157" t="str">
            <v>ABS</v>
          </cell>
          <cell r="O157" t="str">
            <v>ABS</v>
          </cell>
          <cell r="R157">
            <v>2.5</v>
          </cell>
          <cell r="S157">
            <v>3</v>
          </cell>
          <cell r="T157">
            <v>3</v>
          </cell>
          <cell r="U157">
            <v>3</v>
          </cell>
          <cell r="V157">
            <v>3</v>
          </cell>
          <cell r="Y157">
            <v>3</v>
          </cell>
          <cell r="Z157">
            <v>3</v>
          </cell>
          <cell r="AA157">
            <v>0</v>
          </cell>
          <cell r="AC157">
            <v>3</v>
          </cell>
          <cell r="AG157">
            <v>3</v>
          </cell>
          <cell r="AH157" t="str">
            <v>ABS</v>
          </cell>
          <cell r="AI157">
            <v>31.5</v>
          </cell>
          <cell r="AK157">
            <v>5.5</v>
          </cell>
          <cell r="AL157">
            <v>0</v>
          </cell>
          <cell r="AM157">
            <v>5.5</v>
          </cell>
          <cell r="AN157">
            <v>5.5</v>
          </cell>
          <cell r="AO157">
            <v>5.5</v>
          </cell>
          <cell r="AP157">
            <v>0</v>
          </cell>
          <cell r="AQ157">
            <v>0</v>
          </cell>
          <cell r="AR157">
            <v>0</v>
          </cell>
          <cell r="AS157">
            <v>5.5</v>
          </cell>
          <cell r="AT157">
            <v>3.5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4.5</v>
          </cell>
          <cell r="AZ157">
            <v>5.5</v>
          </cell>
          <cell r="BA157">
            <v>5.5</v>
          </cell>
          <cell r="BB157">
            <v>5.5</v>
          </cell>
          <cell r="BC157">
            <v>5.5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57.5</v>
          </cell>
          <cell r="BR157">
            <v>3</v>
          </cell>
          <cell r="BS157">
            <v>0</v>
          </cell>
          <cell r="BT157">
            <v>0</v>
          </cell>
          <cell r="BU157">
            <v>0</v>
          </cell>
          <cell r="BV157">
            <v>3</v>
          </cell>
          <cell r="BX157">
            <v>0</v>
          </cell>
          <cell r="BY157">
            <v>0</v>
          </cell>
          <cell r="BZ157">
            <v>0</v>
          </cell>
          <cell r="CA157">
            <v>3</v>
          </cell>
        </row>
        <row r="158">
          <cell r="A158">
            <v>150</v>
          </cell>
          <cell r="B158" t="str">
            <v>F283</v>
          </cell>
          <cell r="C158" t="str">
            <v>NURASRI</v>
          </cell>
          <cell r="D158">
            <v>0</v>
          </cell>
          <cell r="E158">
            <v>3</v>
          </cell>
          <cell r="F158">
            <v>3</v>
          </cell>
          <cell r="G158">
            <v>3</v>
          </cell>
          <cell r="H158">
            <v>3</v>
          </cell>
          <cell r="L158">
            <v>3</v>
          </cell>
          <cell r="M158">
            <v>2</v>
          </cell>
          <cell r="N158">
            <v>2</v>
          </cell>
          <cell r="O158">
            <v>3</v>
          </cell>
          <cell r="R158">
            <v>3</v>
          </cell>
          <cell r="S158">
            <v>3</v>
          </cell>
          <cell r="T158">
            <v>3</v>
          </cell>
          <cell r="U158">
            <v>3</v>
          </cell>
          <cell r="V158">
            <v>3</v>
          </cell>
          <cell r="Y158">
            <v>3</v>
          </cell>
          <cell r="Z158">
            <v>3</v>
          </cell>
          <cell r="AA158">
            <v>0</v>
          </cell>
          <cell r="AC158">
            <v>3</v>
          </cell>
          <cell r="AG158">
            <v>3</v>
          </cell>
          <cell r="AH158">
            <v>3</v>
          </cell>
          <cell r="AI158">
            <v>37</v>
          </cell>
          <cell r="AK158">
            <v>0</v>
          </cell>
          <cell r="AL158">
            <v>5.5</v>
          </cell>
          <cell r="AM158">
            <v>5.5</v>
          </cell>
          <cell r="AN158">
            <v>5.5</v>
          </cell>
          <cell r="AO158">
            <v>5.5</v>
          </cell>
          <cell r="AP158">
            <v>0</v>
          </cell>
          <cell r="AQ158">
            <v>0</v>
          </cell>
          <cell r="AR158">
            <v>0</v>
          </cell>
          <cell r="AS158">
            <v>5.5</v>
          </cell>
          <cell r="AT158">
            <v>3.5</v>
          </cell>
          <cell r="AU158">
            <v>3.5</v>
          </cell>
          <cell r="AV158">
            <v>5.5</v>
          </cell>
          <cell r="AW158">
            <v>0</v>
          </cell>
          <cell r="AX158">
            <v>0</v>
          </cell>
          <cell r="AY158">
            <v>5.5</v>
          </cell>
          <cell r="AZ158">
            <v>5.5</v>
          </cell>
          <cell r="BA158">
            <v>5.5</v>
          </cell>
          <cell r="BB158">
            <v>5.5</v>
          </cell>
          <cell r="BC158">
            <v>5.5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67.5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</row>
        <row r="159">
          <cell r="A159">
            <v>151</v>
          </cell>
          <cell r="B159" t="str">
            <v>F284</v>
          </cell>
          <cell r="C159" t="str">
            <v>SUYATMI</v>
          </cell>
          <cell r="D159" t="str">
            <v>ABS</v>
          </cell>
          <cell r="E159">
            <v>3</v>
          </cell>
          <cell r="F159">
            <v>3</v>
          </cell>
          <cell r="G159">
            <v>3</v>
          </cell>
          <cell r="H159">
            <v>3</v>
          </cell>
          <cell r="I159" t="str">
            <v>ABS</v>
          </cell>
          <cell r="L159">
            <v>3</v>
          </cell>
          <cell r="M159">
            <v>2</v>
          </cell>
          <cell r="N159">
            <v>3</v>
          </cell>
          <cell r="O159">
            <v>3</v>
          </cell>
          <cell r="R159" t="str">
            <v>ABS</v>
          </cell>
          <cell r="S159">
            <v>3</v>
          </cell>
          <cell r="T159">
            <v>3</v>
          </cell>
          <cell r="U159">
            <v>3</v>
          </cell>
          <cell r="V159">
            <v>3</v>
          </cell>
          <cell r="Y159">
            <v>3</v>
          </cell>
          <cell r="Z159">
            <v>3</v>
          </cell>
          <cell r="AA159" t="str">
            <v>ABS</v>
          </cell>
          <cell r="AC159">
            <v>3</v>
          </cell>
          <cell r="AG159">
            <v>3</v>
          </cell>
          <cell r="AH159">
            <v>0</v>
          </cell>
          <cell r="AI159">
            <v>35</v>
          </cell>
          <cell r="AK159">
            <v>0</v>
          </cell>
          <cell r="AL159">
            <v>5.5</v>
          </cell>
          <cell r="AM159">
            <v>5.5</v>
          </cell>
          <cell r="AN159">
            <v>5.5</v>
          </cell>
          <cell r="AO159">
            <v>5.5</v>
          </cell>
          <cell r="AP159">
            <v>0</v>
          </cell>
          <cell r="AQ159">
            <v>0</v>
          </cell>
          <cell r="AR159">
            <v>0</v>
          </cell>
          <cell r="AS159">
            <v>5.5</v>
          </cell>
          <cell r="AT159">
            <v>3.5</v>
          </cell>
          <cell r="AU159">
            <v>5.5</v>
          </cell>
          <cell r="AV159">
            <v>5.5</v>
          </cell>
          <cell r="AW159">
            <v>0</v>
          </cell>
          <cell r="AX159">
            <v>0</v>
          </cell>
          <cell r="AY159">
            <v>0</v>
          </cell>
          <cell r="AZ159">
            <v>5.5</v>
          </cell>
          <cell r="BA159">
            <v>5.5</v>
          </cell>
          <cell r="BB159">
            <v>5.5</v>
          </cell>
          <cell r="BC159">
            <v>5.5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64</v>
          </cell>
          <cell r="BR159">
            <v>3</v>
          </cell>
          <cell r="BS159">
            <v>0</v>
          </cell>
          <cell r="BT159">
            <v>0</v>
          </cell>
          <cell r="BU159">
            <v>0</v>
          </cell>
          <cell r="BV159">
            <v>3</v>
          </cell>
          <cell r="BX159">
            <v>0</v>
          </cell>
          <cell r="BY159">
            <v>0</v>
          </cell>
          <cell r="BZ159">
            <v>0</v>
          </cell>
          <cell r="CA159">
            <v>3</v>
          </cell>
        </row>
        <row r="160">
          <cell r="A160">
            <v>152</v>
          </cell>
          <cell r="B160" t="str">
            <v>F285</v>
          </cell>
          <cell r="C160" t="str">
            <v>HARIANI</v>
          </cell>
          <cell r="D160">
            <v>3</v>
          </cell>
          <cell r="E160">
            <v>3</v>
          </cell>
          <cell r="F160">
            <v>3</v>
          </cell>
          <cell r="G160">
            <v>3</v>
          </cell>
          <cell r="H160">
            <v>3</v>
          </cell>
          <cell r="L160">
            <v>3</v>
          </cell>
          <cell r="M160">
            <v>2</v>
          </cell>
          <cell r="N160">
            <v>2</v>
          </cell>
          <cell r="O160">
            <v>3</v>
          </cell>
          <cell r="R160">
            <v>3</v>
          </cell>
          <cell r="S160">
            <v>3</v>
          </cell>
          <cell r="T160">
            <v>3</v>
          </cell>
          <cell r="U160">
            <v>3</v>
          </cell>
          <cell r="V160">
            <v>3</v>
          </cell>
          <cell r="Y160">
            <v>3</v>
          </cell>
          <cell r="Z160" t="str">
            <v>ABS1/2</v>
          </cell>
          <cell r="AA160">
            <v>0</v>
          </cell>
          <cell r="AC160">
            <v>3</v>
          </cell>
          <cell r="AG160">
            <v>3</v>
          </cell>
          <cell r="AH160">
            <v>3</v>
          </cell>
          <cell r="AI160">
            <v>40</v>
          </cell>
          <cell r="AK160">
            <v>5.5</v>
          </cell>
          <cell r="AL160">
            <v>5.5</v>
          </cell>
          <cell r="AM160">
            <v>5.5</v>
          </cell>
          <cell r="AN160">
            <v>5.5</v>
          </cell>
          <cell r="AO160">
            <v>5.5</v>
          </cell>
          <cell r="AP160">
            <v>0</v>
          </cell>
          <cell r="AQ160">
            <v>0</v>
          </cell>
          <cell r="AR160">
            <v>0</v>
          </cell>
          <cell r="AS160">
            <v>5.5</v>
          </cell>
          <cell r="AT160">
            <v>3.5</v>
          </cell>
          <cell r="AU160">
            <v>3.5</v>
          </cell>
          <cell r="AV160">
            <v>5.5</v>
          </cell>
          <cell r="AW160">
            <v>0</v>
          </cell>
          <cell r="AX160">
            <v>0</v>
          </cell>
          <cell r="AY160">
            <v>5.5</v>
          </cell>
          <cell r="AZ160">
            <v>5.5</v>
          </cell>
          <cell r="BA160">
            <v>5.5</v>
          </cell>
          <cell r="BB160">
            <v>5.5</v>
          </cell>
          <cell r="BC160">
            <v>5.5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73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</row>
        <row r="161">
          <cell r="A161">
            <v>153</v>
          </cell>
          <cell r="B161" t="str">
            <v>F286</v>
          </cell>
          <cell r="C161" t="str">
            <v>RUBIAH SITORUS</v>
          </cell>
          <cell r="D161">
            <v>3</v>
          </cell>
          <cell r="E161">
            <v>3</v>
          </cell>
          <cell r="F161">
            <v>3</v>
          </cell>
          <cell r="G161">
            <v>3</v>
          </cell>
          <cell r="H161">
            <v>3</v>
          </cell>
          <cell r="I161" t="str">
            <v>ABS</v>
          </cell>
          <cell r="L161">
            <v>3</v>
          </cell>
          <cell r="M161">
            <v>2</v>
          </cell>
          <cell r="N161">
            <v>3</v>
          </cell>
          <cell r="O161">
            <v>3</v>
          </cell>
          <cell r="R161">
            <v>2.5</v>
          </cell>
          <cell r="S161">
            <v>3</v>
          </cell>
          <cell r="T161">
            <v>3</v>
          </cell>
          <cell r="U161">
            <v>3</v>
          </cell>
          <cell r="V161">
            <v>3</v>
          </cell>
          <cell r="Y161">
            <v>3</v>
          </cell>
          <cell r="Z161">
            <v>3</v>
          </cell>
          <cell r="AA161" t="str">
            <v>ABS</v>
          </cell>
          <cell r="AC161">
            <v>3</v>
          </cell>
          <cell r="AG161">
            <v>3</v>
          </cell>
          <cell r="AH161" t="str">
            <v>ABS</v>
          </cell>
          <cell r="AI161">
            <v>40.5</v>
          </cell>
          <cell r="AK161">
            <v>5.5</v>
          </cell>
          <cell r="AL161">
            <v>5.5</v>
          </cell>
          <cell r="AM161">
            <v>5.5</v>
          </cell>
          <cell r="AN161">
            <v>5.5</v>
          </cell>
          <cell r="AO161">
            <v>5.5</v>
          </cell>
          <cell r="AP161">
            <v>0</v>
          </cell>
          <cell r="AQ161">
            <v>0</v>
          </cell>
          <cell r="AR161">
            <v>0</v>
          </cell>
          <cell r="AS161">
            <v>5.5</v>
          </cell>
          <cell r="AT161">
            <v>3.5</v>
          </cell>
          <cell r="AU161">
            <v>5.5</v>
          </cell>
          <cell r="AV161">
            <v>5.5</v>
          </cell>
          <cell r="AW161">
            <v>0</v>
          </cell>
          <cell r="AX161">
            <v>0</v>
          </cell>
          <cell r="AY161">
            <v>4.5</v>
          </cell>
          <cell r="AZ161">
            <v>5.5</v>
          </cell>
          <cell r="BA161">
            <v>5.5</v>
          </cell>
          <cell r="BB161">
            <v>5.5</v>
          </cell>
          <cell r="BC161">
            <v>5.5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74</v>
          </cell>
          <cell r="BR161">
            <v>1</v>
          </cell>
          <cell r="BS161">
            <v>0</v>
          </cell>
          <cell r="BT161">
            <v>0</v>
          </cell>
          <cell r="BU161">
            <v>0</v>
          </cell>
          <cell r="BV161">
            <v>1</v>
          </cell>
          <cell r="BX161">
            <v>0</v>
          </cell>
          <cell r="BY161">
            <v>0</v>
          </cell>
          <cell r="BZ161">
            <v>0</v>
          </cell>
          <cell r="CA161">
            <v>1</v>
          </cell>
        </row>
        <row r="162">
          <cell r="A162">
            <v>154</v>
          </cell>
          <cell r="B162" t="str">
            <v>F287</v>
          </cell>
          <cell r="C162" t="str">
            <v>ERNAWATI</v>
          </cell>
          <cell r="D162">
            <v>3</v>
          </cell>
          <cell r="E162">
            <v>3</v>
          </cell>
          <cell r="F162">
            <v>3</v>
          </cell>
          <cell r="G162">
            <v>2</v>
          </cell>
          <cell r="H162">
            <v>0</v>
          </cell>
          <cell r="L162">
            <v>2</v>
          </cell>
          <cell r="M162">
            <v>2</v>
          </cell>
          <cell r="N162">
            <v>3</v>
          </cell>
          <cell r="O162">
            <v>2</v>
          </cell>
          <cell r="R162">
            <v>2</v>
          </cell>
          <cell r="S162">
            <v>3</v>
          </cell>
          <cell r="T162">
            <v>0</v>
          </cell>
          <cell r="U162">
            <v>3</v>
          </cell>
          <cell r="V162">
            <v>2</v>
          </cell>
          <cell r="Y162">
            <v>2</v>
          </cell>
          <cell r="Z162">
            <v>3</v>
          </cell>
          <cell r="AA162">
            <v>2</v>
          </cell>
          <cell r="AC162">
            <v>2</v>
          </cell>
          <cell r="AG162">
            <v>3</v>
          </cell>
          <cell r="AH162">
            <v>3</v>
          </cell>
          <cell r="AI162">
            <v>30</v>
          </cell>
          <cell r="AK162">
            <v>5.5</v>
          </cell>
          <cell r="AL162">
            <v>5.5</v>
          </cell>
          <cell r="AM162">
            <v>5.5</v>
          </cell>
          <cell r="AN162">
            <v>3.5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3.5</v>
          </cell>
          <cell r="AT162">
            <v>3.5</v>
          </cell>
          <cell r="AU162">
            <v>5.5</v>
          </cell>
          <cell r="AV162">
            <v>3.5</v>
          </cell>
          <cell r="AW162">
            <v>0</v>
          </cell>
          <cell r="AX162">
            <v>0</v>
          </cell>
          <cell r="AY162">
            <v>3.5</v>
          </cell>
          <cell r="AZ162">
            <v>5.5</v>
          </cell>
          <cell r="BA162">
            <v>0</v>
          </cell>
          <cell r="BB162">
            <v>5.5</v>
          </cell>
          <cell r="BC162">
            <v>3.5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54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</row>
        <row r="163">
          <cell r="A163">
            <v>155</v>
          </cell>
          <cell r="B163" t="str">
            <v>F288</v>
          </cell>
          <cell r="C163" t="str">
            <v>SERASIH WAU</v>
          </cell>
          <cell r="D163">
            <v>0</v>
          </cell>
          <cell r="E163">
            <v>3</v>
          </cell>
          <cell r="F163">
            <v>3</v>
          </cell>
          <cell r="G163">
            <v>3</v>
          </cell>
          <cell r="H163">
            <v>3</v>
          </cell>
          <cell r="L163">
            <v>3</v>
          </cell>
          <cell r="M163">
            <v>2</v>
          </cell>
          <cell r="N163">
            <v>3</v>
          </cell>
          <cell r="O163">
            <v>3</v>
          </cell>
          <cell r="R163">
            <v>3</v>
          </cell>
          <cell r="S163">
            <v>3</v>
          </cell>
          <cell r="T163">
            <v>3</v>
          </cell>
          <cell r="U163">
            <v>3</v>
          </cell>
          <cell r="V163">
            <v>3</v>
          </cell>
          <cell r="Y163">
            <v>3</v>
          </cell>
          <cell r="Z163">
            <v>3</v>
          </cell>
          <cell r="AA163">
            <v>0</v>
          </cell>
          <cell r="AC163">
            <v>3</v>
          </cell>
          <cell r="AG163">
            <v>3</v>
          </cell>
          <cell r="AH163">
            <v>0</v>
          </cell>
          <cell r="AI163">
            <v>38</v>
          </cell>
          <cell r="AK163">
            <v>0</v>
          </cell>
          <cell r="AL163">
            <v>5.5</v>
          </cell>
          <cell r="AM163">
            <v>5.5</v>
          </cell>
          <cell r="AN163">
            <v>5.5</v>
          </cell>
          <cell r="AO163">
            <v>5.5</v>
          </cell>
          <cell r="AP163">
            <v>0</v>
          </cell>
          <cell r="AQ163">
            <v>0</v>
          </cell>
          <cell r="AR163">
            <v>0</v>
          </cell>
          <cell r="AS163">
            <v>5.5</v>
          </cell>
          <cell r="AT163">
            <v>3.5</v>
          </cell>
          <cell r="AU163">
            <v>5.5</v>
          </cell>
          <cell r="AV163">
            <v>5.5</v>
          </cell>
          <cell r="AW163">
            <v>0</v>
          </cell>
          <cell r="AX163">
            <v>0</v>
          </cell>
          <cell r="AY163">
            <v>5.5</v>
          </cell>
          <cell r="AZ163">
            <v>5.5</v>
          </cell>
          <cell r="BA163">
            <v>5.5</v>
          </cell>
          <cell r="BB163">
            <v>5.5</v>
          </cell>
          <cell r="BC163">
            <v>5.5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69.5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</row>
        <row r="164">
          <cell r="A164">
            <v>156</v>
          </cell>
          <cell r="B164" t="str">
            <v>F289</v>
          </cell>
          <cell r="C164" t="str">
            <v>YESI EKA PUTRI</v>
          </cell>
          <cell r="D164">
            <v>3</v>
          </cell>
          <cell r="E164">
            <v>3</v>
          </cell>
          <cell r="F164">
            <v>3</v>
          </cell>
          <cell r="G164">
            <v>3</v>
          </cell>
          <cell r="H164">
            <v>3</v>
          </cell>
          <cell r="L164">
            <v>3</v>
          </cell>
          <cell r="M164">
            <v>3</v>
          </cell>
          <cell r="N164">
            <v>3</v>
          </cell>
          <cell r="O164">
            <v>3</v>
          </cell>
          <cell r="R164">
            <v>3</v>
          </cell>
          <cell r="S164">
            <v>3</v>
          </cell>
          <cell r="T164">
            <v>3</v>
          </cell>
          <cell r="U164">
            <v>3</v>
          </cell>
          <cell r="V164">
            <v>3</v>
          </cell>
          <cell r="Y164">
            <v>3</v>
          </cell>
          <cell r="Z164">
            <v>3</v>
          </cell>
          <cell r="AA164">
            <v>0</v>
          </cell>
          <cell r="AC164">
            <v>3</v>
          </cell>
          <cell r="AG164">
            <v>3</v>
          </cell>
          <cell r="AH164">
            <v>3</v>
          </cell>
          <cell r="AI164">
            <v>42</v>
          </cell>
          <cell r="AK164">
            <v>5.5</v>
          </cell>
          <cell r="AL164">
            <v>5.5</v>
          </cell>
          <cell r="AM164">
            <v>5.5</v>
          </cell>
          <cell r="AN164">
            <v>5.5</v>
          </cell>
          <cell r="AO164">
            <v>5.5</v>
          </cell>
          <cell r="AP164">
            <v>0</v>
          </cell>
          <cell r="AQ164">
            <v>0</v>
          </cell>
          <cell r="AR164">
            <v>0</v>
          </cell>
          <cell r="AS164">
            <v>5.5</v>
          </cell>
          <cell r="AT164">
            <v>5.5</v>
          </cell>
          <cell r="AU164">
            <v>5.5</v>
          </cell>
          <cell r="AV164">
            <v>5.5</v>
          </cell>
          <cell r="AW164">
            <v>0</v>
          </cell>
          <cell r="AX164">
            <v>0</v>
          </cell>
          <cell r="AY164">
            <v>5.5</v>
          </cell>
          <cell r="AZ164">
            <v>5.5</v>
          </cell>
          <cell r="BA164">
            <v>5.5</v>
          </cell>
          <cell r="BB164">
            <v>5.5</v>
          </cell>
          <cell r="BC164">
            <v>5.5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77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</row>
        <row r="165">
          <cell r="A165">
            <v>157</v>
          </cell>
          <cell r="B165" t="str">
            <v>F290</v>
          </cell>
          <cell r="C165" t="str">
            <v>ELNOPITA</v>
          </cell>
          <cell r="D165">
            <v>3</v>
          </cell>
          <cell r="E165">
            <v>3</v>
          </cell>
          <cell r="F165">
            <v>3</v>
          </cell>
          <cell r="G165">
            <v>3</v>
          </cell>
          <cell r="H165">
            <v>3</v>
          </cell>
          <cell r="L165">
            <v>3</v>
          </cell>
          <cell r="M165">
            <v>2</v>
          </cell>
          <cell r="N165">
            <v>2</v>
          </cell>
          <cell r="O165">
            <v>3</v>
          </cell>
          <cell r="R165">
            <v>3</v>
          </cell>
          <cell r="S165">
            <v>3</v>
          </cell>
          <cell r="T165">
            <v>3</v>
          </cell>
          <cell r="U165">
            <v>3</v>
          </cell>
          <cell r="V165">
            <v>3</v>
          </cell>
          <cell r="Y165">
            <v>3</v>
          </cell>
          <cell r="Z165">
            <v>3</v>
          </cell>
          <cell r="AA165">
            <v>0</v>
          </cell>
          <cell r="AC165">
            <v>3</v>
          </cell>
          <cell r="AG165">
            <v>3</v>
          </cell>
          <cell r="AH165">
            <v>3</v>
          </cell>
          <cell r="AI165">
            <v>40</v>
          </cell>
          <cell r="AK165">
            <v>5.5</v>
          </cell>
          <cell r="AL165">
            <v>5.5</v>
          </cell>
          <cell r="AM165">
            <v>5.5</v>
          </cell>
          <cell r="AN165">
            <v>5.5</v>
          </cell>
          <cell r="AO165">
            <v>5.5</v>
          </cell>
          <cell r="AP165">
            <v>0</v>
          </cell>
          <cell r="AQ165">
            <v>0</v>
          </cell>
          <cell r="AR165">
            <v>0</v>
          </cell>
          <cell r="AS165">
            <v>5.5</v>
          </cell>
          <cell r="AT165">
            <v>3.5</v>
          </cell>
          <cell r="AU165">
            <v>3.5</v>
          </cell>
          <cell r="AV165">
            <v>5.5</v>
          </cell>
          <cell r="AW165">
            <v>0</v>
          </cell>
          <cell r="AX165">
            <v>0</v>
          </cell>
          <cell r="AY165">
            <v>5.5</v>
          </cell>
          <cell r="AZ165">
            <v>5.5</v>
          </cell>
          <cell r="BA165">
            <v>5.5</v>
          </cell>
          <cell r="BB165">
            <v>5.5</v>
          </cell>
          <cell r="BC165">
            <v>5.5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73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</row>
        <row r="166">
          <cell r="A166">
            <v>158</v>
          </cell>
          <cell r="B166" t="str">
            <v>F291</v>
          </cell>
          <cell r="C166" t="str">
            <v>NURLENI</v>
          </cell>
          <cell r="D166">
            <v>0</v>
          </cell>
          <cell r="E166">
            <v>0</v>
          </cell>
          <cell r="F166">
            <v>3</v>
          </cell>
          <cell r="G166">
            <v>3</v>
          </cell>
          <cell r="H166">
            <v>3</v>
          </cell>
          <cell r="L166" t="str">
            <v>ABS1/2</v>
          </cell>
          <cell r="M166">
            <v>2</v>
          </cell>
          <cell r="N166">
            <v>2</v>
          </cell>
          <cell r="O166">
            <v>3</v>
          </cell>
          <cell r="R166">
            <v>3</v>
          </cell>
          <cell r="S166">
            <v>0</v>
          </cell>
          <cell r="T166">
            <v>3</v>
          </cell>
          <cell r="U166">
            <v>3</v>
          </cell>
          <cell r="V166">
            <v>0</v>
          </cell>
          <cell r="Y166">
            <v>3</v>
          </cell>
          <cell r="Z166">
            <v>3</v>
          </cell>
          <cell r="AA166">
            <v>0</v>
          </cell>
          <cell r="AC166">
            <v>3</v>
          </cell>
          <cell r="AG166">
            <v>3</v>
          </cell>
          <cell r="AH166">
            <v>3</v>
          </cell>
          <cell r="AI166">
            <v>25</v>
          </cell>
          <cell r="AK166">
            <v>0</v>
          </cell>
          <cell r="AL166">
            <v>0</v>
          </cell>
          <cell r="AM166">
            <v>5.5</v>
          </cell>
          <cell r="AN166">
            <v>5.5</v>
          </cell>
          <cell r="AO166">
            <v>5.5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3.5</v>
          </cell>
          <cell r="AU166">
            <v>3.5</v>
          </cell>
          <cell r="AV166">
            <v>5.5</v>
          </cell>
          <cell r="AW166">
            <v>0</v>
          </cell>
          <cell r="AX166">
            <v>0</v>
          </cell>
          <cell r="AY166">
            <v>5.5</v>
          </cell>
          <cell r="AZ166">
            <v>0</v>
          </cell>
          <cell r="BA166">
            <v>5.5</v>
          </cell>
          <cell r="BB166">
            <v>5.5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45.5</v>
          </cell>
          <cell r="BR166">
            <v>0</v>
          </cell>
          <cell r="BS166">
            <v>0.5</v>
          </cell>
          <cell r="BT166">
            <v>0</v>
          </cell>
          <cell r="BU166">
            <v>0</v>
          </cell>
          <cell r="BV166">
            <v>0.5</v>
          </cell>
          <cell r="BX166">
            <v>0</v>
          </cell>
          <cell r="BY166">
            <v>0</v>
          </cell>
          <cell r="BZ166">
            <v>0</v>
          </cell>
          <cell r="CA166">
            <v>0.5</v>
          </cell>
        </row>
        <row r="167">
          <cell r="A167">
            <v>159</v>
          </cell>
          <cell r="B167" t="str">
            <v>F294</v>
          </cell>
          <cell r="C167" t="str">
            <v>SION HEPPI MUTIARA DAMANIK</v>
          </cell>
          <cell r="D167">
            <v>3</v>
          </cell>
          <cell r="E167">
            <v>3</v>
          </cell>
          <cell r="F167">
            <v>3</v>
          </cell>
          <cell r="G167">
            <v>3</v>
          </cell>
          <cell r="H167" t="str">
            <v>ABS</v>
          </cell>
          <cell r="I167" t="str">
            <v>ABS</v>
          </cell>
          <cell r="L167">
            <v>3</v>
          </cell>
          <cell r="M167">
            <v>2</v>
          </cell>
          <cell r="N167">
            <v>3</v>
          </cell>
          <cell r="O167">
            <v>3</v>
          </cell>
          <cell r="R167">
            <v>2.5</v>
          </cell>
          <cell r="S167">
            <v>3</v>
          </cell>
          <cell r="T167">
            <v>3</v>
          </cell>
          <cell r="U167">
            <v>3</v>
          </cell>
          <cell r="V167">
            <v>3</v>
          </cell>
          <cell r="Y167">
            <v>3</v>
          </cell>
          <cell r="Z167">
            <v>3</v>
          </cell>
          <cell r="AA167">
            <v>0</v>
          </cell>
          <cell r="AC167">
            <v>3</v>
          </cell>
          <cell r="AG167">
            <v>3</v>
          </cell>
          <cell r="AH167">
            <v>0</v>
          </cell>
          <cell r="AI167">
            <v>37.5</v>
          </cell>
          <cell r="AK167">
            <v>5.5</v>
          </cell>
          <cell r="AL167">
            <v>5.5</v>
          </cell>
          <cell r="AM167">
            <v>5.5</v>
          </cell>
          <cell r="AN167">
            <v>5.5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5.5</v>
          </cell>
          <cell r="AT167">
            <v>3.5</v>
          </cell>
          <cell r="AU167">
            <v>5.5</v>
          </cell>
          <cell r="AV167">
            <v>5.5</v>
          </cell>
          <cell r="AW167">
            <v>0</v>
          </cell>
          <cell r="AX167">
            <v>0</v>
          </cell>
          <cell r="AY167">
            <v>4.5</v>
          </cell>
          <cell r="AZ167">
            <v>5.5</v>
          </cell>
          <cell r="BA167">
            <v>5.5</v>
          </cell>
          <cell r="BB167">
            <v>5.5</v>
          </cell>
          <cell r="BC167">
            <v>5.5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68.5</v>
          </cell>
          <cell r="BR167">
            <v>2</v>
          </cell>
          <cell r="BS167">
            <v>0</v>
          </cell>
          <cell r="BT167">
            <v>0</v>
          </cell>
          <cell r="BU167">
            <v>0</v>
          </cell>
          <cell r="BV167">
            <v>2</v>
          </cell>
          <cell r="BX167">
            <v>0</v>
          </cell>
          <cell r="BY167">
            <v>0</v>
          </cell>
          <cell r="BZ167">
            <v>0</v>
          </cell>
          <cell r="CA167">
            <v>2</v>
          </cell>
        </row>
        <row r="168">
          <cell r="A168">
            <v>160</v>
          </cell>
          <cell r="B168" t="str">
            <v>F296</v>
          </cell>
          <cell r="C168" t="str">
            <v>NELLYWATI MANURUNG</v>
          </cell>
          <cell r="D168">
            <v>0</v>
          </cell>
          <cell r="E168" t="str">
            <v>ABS1/2</v>
          </cell>
          <cell r="F168" t="str">
            <v>ABS</v>
          </cell>
          <cell r="G168">
            <v>3</v>
          </cell>
          <cell r="H168">
            <v>3</v>
          </cell>
          <cell r="L168">
            <v>3</v>
          </cell>
          <cell r="M168">
            <v>2</v>
          </cell>
          <cell r="N168">
            <v>2</v>
          </cell>
          <cell r="O168">
            <v>3</v>
          </cell>
          <cell r="R168">
            <v>3</v>
          </cell>
          <cell r="S168">
            <v>3</v>
          </cell>
          <cell r="T168">
            <v>3</v>
          </cell>
          <cell r="U168">
            <v>3</v>
          </cell>
          <cell r="V168">
            <v>0</v>
          </cell>
          <cell r="Y168">
            <v>3</v>
          </cell>
          <cell r="Z168">
            <v>0</v>
          </cell>
          <cell r="AA168" t="str">
            <v>MC</v>
          </cell>
          <cell r="AC168" t="str">
            <v>ABS</v>
          </cell>
          <cell r="AG168" t="str">
            <v>MC</v>
          </cell>
          <cell r="AH168" t="str">
            <v>ABS</v>
          </cell>
          <cell r="AI168">
            <v>28</v>
          </cell>
          <cell r="AK168">
            <v>0</v>
          </cell>
          <cell r="AL168">
            <v>0</v>
          </cell>
          <cell r="AM168">
            <v>0</v>
          </cell>
          <cell r="AN168">
            <v>5.5</v>
          </cell>
          <cell r="AO168">
            <v>5.5</v>
          </cell>
          <cell r="AP168">
            <v>0</v>
          </cell>
          <cell r="AQ168">
            <v>0</v>
          </cell>
          <cell r="AR168">
            <v>0</v>
          </cell>
          <cell r="AS168">
            <v>5.5</v>
          </cell>
          <cell r="AT168">
            <v>3.5</v>
          </cell>
          <cell r="AU168">
            <v>3.5</v>
          </cell>
          <cell r="AV168">
            <v>5.5</v>
          </cell>
          <cell r="AW168">
            <v>0</v>
          </cell>
          <cell r="AX168">
            <v>0</v>
          </cell>
          <cell r="AY168">
            <v>5.5</v>
          </cell>
          <cell r="AZ168">
            <v>5.5</v>
          </cell>
          <cell r="BA168">
            <v>5.5</v>
          </cell>
          <cell r="BB168">
            <v>5.5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51</v>
          </cell>
          <cell r="BR168">
            <v>1</v>
          </cell>
          <cell r="BS168">
            <v>0.5</v>
          </cell>
          <cell r="BT168">
            <v>0</v>
          </cell>
          <cell r="BU168">
            <v>0</v>
          </cell>
          <cell r="BV168">
            <v>1.5</v>
          </cell>
          <cell r="BX168">
            <v>0</v>
          </cell>
          <cell r="BY168">
            <v>0</v>
          </cell>
          <cell r="BZ168">
            <v>0</v>
          </cell>
          <cell r="CA168">
            <v>1.5</v>
          </cell>
        </row>
        <row r="169">
          <cell r="A169">
            <v>161</v>
          </cell>
          <cell r="B169" t="str">
            <v>F299</v>
          </cell>
          <cell r="C169" t="str">
            <v>WITA ATNA PERTIWI</v>
          </cell>
          <cell r="D169">
            <v>3</v>
          </cell>
          <cell r="E169">
            <v>3</v>
          </cell>
          <cell r="F169">
            <v>3</v>
          </cell>
          <cell r="G169">
            <v>3</v>
          </cell>
          <cell r="H169">
            <v>0</v>
          </cell>
          <cell r="L169" t="str">
            <v>ABS</v>
          </cell>
          <cell r="M169">
            <v>2</v>
          </cell>
          <cell r="N169">
            <v>2</v>
          </cell>
          <cell r="O169">
            <v>3</v>
          </cell>
          <cell r="R169">
            <v>3</v>
          </cell>
          <cell r="S169">
            <v>3</v>
          </cell>
          <cell r="T169">
            <v>3</v>
          </cell>
          <cell r="U169">
            <v>3</v>
          </cell>
          <cell r="V169">
            <v>3</v>
          </cell>
          <cell r="Y169" t="str">
            <v>ABS</v>
          </cell>
          <cell r="Z169">
            <v>3</v>
          </cell>
          <cell r="AA169">
            <v>0</v>
          </cell>
          <cell r="AC169">
            <v>3</v>
          </cell>
          <cell r="AG169">
            <v>3</v>
          </cell>
          <cell r="AH169" t="str">
            <v>ABS</v>
          </cell>
          <cell r="AI169">
            <v>34</v>
          </cell>
          <cell r="AK169">
            <v>5.5</v>
          </cell>
          <cell r="AL169">
            <v>5.5</v>
          </cell>
          <cell r="AM169">
            <v>5.5</v>
          </cell>
          <cell r="AN169">
            <v>5.5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3.5</v>
          </cell>
          <cell r="AU169">
            <v>3.5</v>
          </cell>
          <cell r="AV169">
            <v>5.5</v>
          </cell>
          <cell r="AW169">
            <v>0</v>
          </cell>
          <cell r="AX169">
            <v>0</v>
          </cell>
          <cell r="AY169">
            <v>5.5</v>
          </cell>
          <cell r="AZ169">
            <v>5.5</v>
          </cell>
          <cell r="BA169">
            <v>5.5</v>
          </cell>
          <cell r="BB169">
            <v>5.5</v>
          </cell>
          <cell r="BC169">
            <v>5.5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62</v>
          </cell>
          <cell r="BR169">
            <v>1</v>
          </cell>
          <cell r="BS169">
            <v>0</v>
          </cell>
          <cell r="BT169">
            <v>0</v>
          </cell>
          <cell r="BU169">
            <v>0</v>
          </cell>
          <cell r="BV169">
            <v>1</v>
          </cell>
          <cell r="BX169">
            <v>0</v>
          </cell>
          <cell r="BY169">
            <v>0</v>
          </cell>
          <cell r="BZ169">
            <v>0</v>
          </cell>
          <cell r="CA169">
            <v>1</v>
          </cell>
        </row>
        <row r="170">
          <cell r="A170">
            <v>162</v>
          </cell>
          <cell r="B170" t="str">
            <v>F301</v>
          </cell>
          <cell r="C170" t="str">
            <v>SANTI OKTARIANI</v>
          </cell>
          <cell r="D170">
            <v>3</v>
          </cell>
          <cell r="E170" t="str">
            <v>ABS</v>
          </cell>
          <cell r="F170">
            <v>3</v>
          </cell>
          <cell r="G170">
            <v>3</v>
          </cell>
          <cell r="H170">
            <v>3</v>
          </cell>
          <cell r="I170" t="str">
            <v>ABS</v>
          </cell>
          <cell r="L170" t="str">
            <v>ABS</v>
          </cell>
          <cell r="M170" t="str">
            <v>ABS</v>
          </cell>
          <cell r="N170" t="str">
            <v>ABS</v>
          </cell>
          <cell r="O170" t="str">
            <v>ABS</v>
          </cell>
          <cell r="P170" t="str">
            <v>ABS</v>
          </cell>
          <cell r="R170" t="str">
            <v>ABS</v>
          </cell>
          <cell r="S170">
            <v>3</v>
          </cell>
          <cell r="T170">
            <v>3</v>
          </cell>
          <cell r="U170">
            <v>3</v>
          </cell>
          <cell r="V170">
            <v>3</v>
          </cell>
          <cell r="Y170">
            <v>3</v>
          </cell>
          <cell r="Z170">
            <v>3</v>
          </cell>
          <cell r="AA170" t="str">
            <v>ABS</v>
          </cell>
          <cell r="AC170">
            <v>3</v>
          </cell>
          <cell r="AG170">
            <v>3</v>
          </cell>
          <cell r="AH170" t="str">
            <v>ABS</v>
          </cell>
          <cell r="AI170">
            <v>24</v>
          </cell>
          <cell r="AK170">
            <v>5.5</v>
          </cell>
          <cell r="AL170">
            <v>0</v>
          </cell>
          <cell r="AM170">
            <v>5.5</v>
          </cell>
          <cell r="AN170">
            <v>5.5</v>
          </cell>
          <cell r="AO170">
            <v>5.5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5.5</v>
          </cell>
          <cell r="BA170">
            <v>5.5</v>
          </cell>
          <cell r="BB170">
            <v>5.5</v>
          </cell>
          <cell r="BC170">
            <v>5.5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44</v>
          </cell>
          <cell r="BR170">
            <v>8</v>
          </cell>
          <cell r="BS170">
            <v>0</v>
          </cell>
          <cell r="BT170">
            <v>0</v>
          </cell>
          <cell r="BU170">
            <v>0</v>
          </cell>
          <cell r="BV170">
            <v>8</v>
          </cell>
          <cell r="BX170">
            <v>0</v>
          </cell>
          <cell r="BY170">
            <v>0</v>
          </cell>
          <cell r="BZ170">
            <v>0</v>
          </cell>
          <cell r="CA170">
            <v>8</v>
          </cell>
        </row>
        <row r="171">
          <cell r="A171">
            <v>163</v>
          </cell>
          <cell r="B171" t="str">
            <v>F302</v>
          </cell>
          <cell r="C171" t="str">
            <v>FRISDA TETTY HERAWATY</v>
          </cell>
          <cell r="D171" t="str">
            <v>ABS</v>
          </cell>
          <cell r="E171">
            <v>3</v>
          </cell>
          <cell r="F171">
            <v>3</v>
          </cell>
          <cell r="G171">
            <v>3</v>
          </cell>
          <cell r="H171">
            <v>3</v>
          </cell>
          <cell r="L171">
            <v>3</v>
          </cell>
          <cell r="M171">
            <v>3</v>
          </cell>
          <cell r="N171">
            <v>3</v>
          </cell>
          <cell r="O171" t="str">
            <v>ABS</v>
          </cell>
          <cell r="R171">
            <v>2.5</v>
          </cell>
          <cell r="S171">
            <v>3</v>
          </cell>
          <cell r="T171">
            <v>3</v>
          </cell>
          <cell r="U171">
            <v>3</v>
          </cell>
          <cell r="V171">
            <v>3</v>
          </cell>
          <cell r="W171" t="str">
            <v>MC</v>
          </cell>
          <cell r="Y171">
            <v>3</v>
          </cell>
          <cell r="Z171">
            <v>0</v>
          </cell>
          <cell r="AA171">
            <v>0</v>
          </cell>
          <cell r="AC171">
            <v>3</v>
          </cell>
          <cell r="AG171">
            <v>3</v>
          </cell>
          <cell r="AH171" t="str">
            <v>ABS</v>
          </cell>
          <cell r="AI171">
            <v>29.5</v>
          </cell>
          <cell r="AK171">
            <v>0</v>
          </cell>
          <cell r="AL171">
            <v>5.5</v>
          </cell>
          <cell r="AM171">
            <v>5.5</v>
          </cell>
          <cell r="AN171">
            <v>5.5</v>
          </cell>
          <cell r="AO171">
            <v>5.5</v>
          </cell>
          <cell r="AP171">
            <v>0</v>
          </cell>
          <cell r="AQ171">
            <v>0</v>
          </cell>
          <cell r="AR171">
            <v>0</v>
          </cell>
          <cell r="AS171">
            <v>5.5</v>
          </cell>
          <cell r="AT171">
            <v>5.5</v>
          </cell>
          <cell r="AU171">
            <v>5.5</v>
          </cell>
          <cell r="AV171">
            <v>0</v>
          </cell>
          <cell r="AW171">
            <v>0</v>
          </cell>
          <cell r="AX171">
            <v>0</v>
          </cell>
          <cell r="AY171">
            <v>4.5</v>
          </cell>
          <cell r="AZ171">
            <v>5.5</v>
          </cell>
          <cell r="BA171">
            <v>5.5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54</v>
          </cell>
          <cell r="BR171">
            <v>2</v>
          </cell>
          <cell r="BS171">
            <v>0</v>
          </cell>
          <cell r="BT171">
            <v>0</v>
          </cell>
          <cell r="BU171">
            <v>0</v>
          </cell>
          <cell r="BV171">
            <v>2</v>
          </cell>
          <cell r="BX171">
            <v>0</v>
          </cell>
          <cell r="BY171">
            <v>0</v>
          </cell>
          <cell r="BZ171">
            <v>0</v>
          </cell>
          <cell r="CA171">
            <v>2</v>
          </cell>
        </row>
        <row r="172">
          <cell r="A172">
            <v>164</v>
          </cell>
          <cell r="B172" t="str">
            <v>F303</v>
          </cell>
          <cell r="C172" t="str">
            <v>HALIMAH</v>
          </cell>
          <cell r="D172">
            <v>3</v>
          </cell>
          <cell r="E172" t="str">
            <v>ABS</v>
          </cell>
          <cell r="F172" t="str">
            <v>ABS</v>
          </cell>
          <cell r="G172">
            <v>3</v>
          </cell>
          <cell r="H172">
            <v>3</v>
          </cell>
          <cell r="L172">
            <v>3</v>
          </cell>
          <cell r="M172">
            <v>2</v>
          </cell>
          <cell r="N172">
            <v>2</v>
          </cell>
          <cell r="O172" t="str">
            <v>ABS</v>
          </cell>
          <cell r="P172" t="str">
            <v>ABS</v>
          </cell>
          <cell r="R172">
            <v>2.5</v>
          </cell>
          <cell r="S172">
            <v>3</v>
          </cell>
          <cell r="T172" t="str">
            <v>ABS</v>
          </cell>
          <cell r="U172">
            <v>3</v>
          </cell>
          <cell r="V172">
            <v>3</v>
          </cell>
          <cell r="Y172">
            <v>3</v>
          </cell>
          <cell r="Z172">
            <v>3</v>
          </cell>
          <cell r="AA172">
            <v>0</v>
          </cell>
          <cell r="AC172">
            <v>3</v>
          </cell>
          <cell r="AG172">
            <v>3</v>
          </cell>
          <cell r="AH172">
            <v>0</v>
          </cell>
          <cell r="AI172">
            <v>27.5</v>
          </cell>
          <cell r="AK172">
            <v>5.5</v>
          </cell>
          <cell r="AL172">
            <v>0</v>
          </cell>
          <cell r="AM172">
            <v>0</v>
          </cell>
          <cell r="AN172">
            <v>5.5</v>
          </cell>
          <cell r="AO172">
            <v>5.5</v>
          </cell>
          <cell r="AP172">
            <v>0</v>
          </cell>
          <cell r="AQ172">
            <v>0</v>
          </cell>
          <cell r="AR172">
            <v>0</v>
          </cell>
          <cell r="AS172">
            <v>5.5</v>
          </cell>
          <cell r="AT172">
            <v>3.5</v>
          </cell>
          <cell r="AU172">
            <v>3.5</v>
          </cell>
          <cell r="AV172">
            <v>0</v>
          </cell>
          <cell r="AW172">
            <v>0</v>
          </cell>
          <cell r="AX172">
            <v>0</v>
          </cell>
          <cell r="AY172">
            <v>4.5</v>
          </cell>
          <cell r="AZ172">
            <v>5.5</v>
          </cell>
          <cell r="BA172">
            <v>0</v>
          </cell>
          <cell r="BB172">
            <v>5.5</v>
          </cell>
          <cell r="BC172">
            <v>5.5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50</v>
          </cell>
          <cell r="BR172">
            <v>5</v>
          </cell>
          <cell r="BS172">
            <v>0</v>
          </cell>
          <cell r="BT172">
            <v>0</v>
          </cell>
          <cell r="BU172">
            <v>0</v>
          </cell>
          <cell r="BV172">
            <v>5</v>
          </cell>
          <cell r="BX172">
            <v>0</v>
          </cell>
          <cell r="BY172">
            <v>0</v>
          </cell>
          <cell r="BZ172">
            <v>0</v>
          </cell>
          <cell r="CA172">
            <v>5</v>
          </cell>
        </row>
        <row r="173">
          <cell r="A173">
            <v>165</v>
          </cell>
          <cell r="B173" t="str">
            <v>F304</v>
          </cell>
          <cell r="C173" t="str">
            <v>DESI RATNA SARI</v>
          </cell>
          <cell r="D173">
            <v>3</v>
          </cell>
          <cell r="E173">
            <v>3</v>
          </cell>
          <cell r="F173">
            <v>3</v>
          </cell>
          <cell r="G173">
            <v>3</v>
          </cell>
          <cell r="H173">
            <v>3</v>
          </cell>
          <cell r="L173" t="str">
            <v>ABS</v>
          </cell>
          <cell r="M173">
            <v>3</v>
          </cell>
          <cell r="N173">
            <v>3</v>
          </cell>
          <cell r="O173">
            <v>3</v>
          </cell>
          <cell r="R173">
            <v>2.5</v>
          </cell>
          <cell r="S173">
            <v>3</v>
          </cell>
          <cell r="T173">
            <v>3</v>
          </cell>
          <cell r="U173">
            <v>3</v>
          </cell>
          <cell r="V173">
            <v>3</v>
          </cell>
          <cell r="Y173">
            <v>3</v>
          </cell>
          <cell r="Z173">
            <v>3</v>
          </cell>
          <cell r="AA173">
            <v>0</v>
          </cell>
          <cell r="AC173">
            <v>3</v>
          </cell>
          <cell r="AG173">
            <v>3</v>
          </cell>
          <cell r="AH173">
            <v>0</v>
          </cell>
          <cell r="AI173">
            <v>38.5</v>
          </cell>
          <cell r="AK173">
            <v>5.5</v>
          </cell>
          <cell r="AL173">
            <v>5.5</v>
          </cell>
          <cell r="AM173">
            <v>5.5</v>
          </cell>
          <cell r="AN173">
            <v>5.5</v>
          </cell>
          <cell r="AO173">
            <v>5.5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5.5</v>
          </cell>
          <cell r="AU173">
            <v>5.5</v>
          </cell>
          <cell r="AV173">
            <v>5.5</v>
          </cell>
          <cell r="AW173">
            <v>0</v>
          </cell>
          <cell r="AX173">
            <v>0</v>
          </cell>
          <cell r="AY173">
            <v>4.5</v>
          </cell>
          <cell r="AZ173">
            <v>5.5</v>
          </cell>
          <cell r="BA173">
            <v>5.5</v>
          </cell>
          <cell r="BB173">
            <v>5.5</v>
          </cell>
          <cell r="BC173">
            <v>5.5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70.5</v>
          </cell>
          <cell r="BR173">
            <v>1</v>
          </cell>
          <cell r="BS173">
            <v>0</v>
          </cell>
          <cell r="BT173">
            <v>0</v>
          </cell>
          <cell r="BU173">
            <v>0</v>
          </cell>
          <cell r="BV173">
            <v>1</v>
          </cell>
          <cell r="BX173">
            <v>0</v>
          </cell>
          <cell r="BY173">
            <v>0</v>
          </cell>
          <cell r="BZ173">
            <v>0</v>
          </cell>
          <cell r="CA173">
            <v>1</v>
          </cell>
        </row>
        <row r="174">
          <cell r="A174">
            <v>166</v>
          </cell>
          <cell r="B174" t="str">
            <v>F305</v>
          </cell>
          <cell r="C174" t="str">
            <v>FITRIA HANDAYANI</v>
          </cell>
          <cell r="D174">
            <v>3</v>
          </cell>
          <cell r="E174">
            <v>3</v>
          </cell>
          <cell r="F174">
            <v>3</v>
          </cell>
          <cell r="G174">
            <v>3</v>
          </cell>
          <cell r="H174">
            <v>3</v>
          </cell>
          <cell r="L174">
            <v>3</v>
          </cell>
          <cell r="M174">
            <v>2</v>
          </cell>
          <cell r="N174">
            <v>2</v>
          </cell>
          <cell r="O174">
            <v>3</v>
          </cell>
          <cell r="R174">
            <v>2.5</v>
          </cell>
          <cell r="S174">
            <v>3</v>
          </cell>
          <cell r="T174">
            <v>3</v>
          </cell>
          <cell r="U174">
            <v>3</v>
          </cell>
          <cell r="V174">
            <v>3</v>
          </cell>
          <cell r="Y174">
            <v>3</v>
          </cell>
          <cell r="Z174">
            <v>3</v>
          </cell>
          <cell r="AA174">
            <v>0</v>
          </cell>
          <cell r="AC174">
            <v>3</v>
          </cell>
          <cell r="AG174">
            <v>3</v>
          </cell>
          <cell r="AH174">
            <v>0</v>
          </cell>
          <cell r="AI174">
            <v>39.5</v>
          </cell>
          <cell r="AK174">
            <v>5.5</v>
          </cell>
          <cell r="AL174">
            <v>5.5</v>
          </cell>
          <cell r="AM174">
            <v>5.5</v>
          </cell>
          <cell r="AN174">
            <v>5.5</v>
          </cell>
          <cell r="AO174">
            <v>5.5</v>
          </cell>
          <cell r="AP174">
            <v>0</v>
          </cell>
          <cell r="AQ174">
            <v>0</v>
          </cell>
          <cell r="AR174">
            <v>0</v>
          </cell>
          <cell r="AS174">
            <v>5.5</v>
          </cell>
          <cell r="AT174">
            <v>3.5</v>
          </cell>
          <cell r="AU174">
            <v>3.5</v>
          </cell>
          <cell r="AV174">
            <v>5.5</v>
          </cell>
          <cell r="AW174">
            <v>0</v>
          </cell>
          <cell r="AX174">
            <v>0</v>
          </cell>
          <cell r="AY174">
            <v>4.5</v>
          </cell>
          <cell r="AZ174">
            <v>5.5</v>
          </cell>
          <cell r="BA174">
            <v>5.5</v>
          </cell>
          <cell r="BB174">
            <v>5.5</v>
          </cell>
          <cell r="BC174">
            <v>5.5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72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</row>
        <row r="175">
          <cell r="A175">
            <v>167</v>
          </cell>
          <cell r="B175" t="str">
            <v>F306</v>
          </cell>
          <cell r="C175" t="str">
            <v>RIMANTI</v>
          </cell>
          <cell r="D175">
            <v>3</v>
          </cell>
          <cell r="E175">
            <v>3</v>
          </cell>
          <cell r="F175">
            <v>3</v>
          </cell>
          <cell r="G175">
            <v>3</v>
          </cell>
          <cell r="H175" t="str">
            <v>ABS</v>
          </cell>
          <cell r="I175" t="str">
            <v>ABS</v>
          </cell>
          <cell r="L175">
            <v>3</v>
          </cell>
          <cell r="M175">
            <v>2</v>
          </cell>
          <cell r="N175">
            <v>3</v>
          </cell>
          <cell r="O175">
            <v>3</v>
          </cell>
          <cell r="R175">
            <v>2.5</v>
          </cell>
          <cell r="S175">
            <v>3</v>
          </cell>
          <cell r="T175">
            <v>3</v>
          </cell>
          <cell r="U175">
            <v>3</v>
          </cell>
          <cell r="V175">
            <v>3</v>
          </cell>
          <cell r="Y175">
            <v>3</v>
          </cell>
          <cell r="Z175">
            <v>3</v>
          </cell>
          <cell r="AA175">
            <v>0</v>
          </cell>
          <cell r="AC175">
            <v>3</v>
          </cell>
          <cell r="AG175">
            <v>3</v>
          </cell>
          <cell r="AH175">
            <v>0</v>
          </cell>
          <cell r="AI175">
            <v>37.5</v>
          </cell>
          <cell r="AK175">
            <v>5.5</v>
          </cell>
          <cell r="AL175">
            <v>5.5</v>
          </cell>
          <cell r="AM175">
            <v>5.5</v>
          </cell>
          <cell r="AN175">
            <v>5.5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5.5</v>
          </cell>
          <cell r="AT175">
            <v>3.5</v>
          </cell>
          <cell r="AU175">
            <v>5.5</v>
          </cell>
          <cell r="AV175">
            <v>5.5</v>
          </cell>
          <cell r="AW175">
            <v>0</v>
          </cell>
          <cell r="AX175">
            <v>0</v>
          </cell>
          <cell r="AY175">
            <v>4.5</v>
          </cell>
          <cell r="AZ175">
            <v>5.5</v>
          </cell>
          <cell r="BA175">
            <v>5.5</v>
          </cell>
          <cell r="BB175">
            <v>5.5</v>
          </cell>
          <cell r="BC175">
            <v>5.5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68.5</v>
          </cell>
          <cell r="BR175">
            <v>2</v>
          </cell>
          <cell r="BS175">
            <v>0</v>
          </cell>
          <cell r="BT175">
            <v>0</v>
          </cell>
          <cell r="BU175">
            <v>0</v>
          </cell>
          <cell r="BV175">
            <v>2</v>
          </cell>
          <cell r="BX175">
            <v>0</v>
          </cell>
          <cell r="BY175">
            <v>0</v>
          </cell>
          <cell r="BZ175">
            <v>0</v>
          </cell>
          <cell r="CA175">
            <v>2</v>
          </cell>
        </row>
        <row r="176">
          <cell r="A176">
            <v>168</v>
          </cell>
          <cell r="B176" t="str">
            <v>F308</v>
          </cell>
          <cell r="C176" t="str">
            <v>MASNI SIDABALOK</v>
          </cell>
          <cell r="D176">
            <v>3</v>
          </cell>
          <cell r="E176">
            <v>3</v>
          </cell>
          <cell r="F176">
            <v>3</v>
          </cell>
          <cell r="G176">
            <v>3</v>
          </cell>
          <cell r="H176">
            <v>3</v>
          </cell>
          <cell r="L176" t="str">
            <v>ABS</v>
          </cell>
          <cell r="M176">
            <v>3</v>
          </cell>
          <cell r="N176">
            <v>3</v>
          </cell>
          <cell r="O176">
            <v>3</v>
          </cell>
          <cell r="R176" t="str">
            <v>ABS</v>
          </cell>
          <cell r="S176">
            <v>3</v>
          </cell>
          <cell r="T176">
            <v>3</v>
          </cell>
          <cell r="U176">
            <v>3</v>
          </cell>
          <cell r="V176">
            <v>3</v>
          </cell>
          <cell r="Y176">
            <v>3</v>
          </cell>
          <cell r="Z176">
            <v>3</v>
          </cell>
          <cell r="AA176">
            <v>0</v>
          </cell>
          <cell r="AC176">
            <v>3</v>
          </cell>
          <cell r="AG176">
            <v>3</v>
          </cell>
          <cell r="AH176" t="str">
            <v>ABS</v>
          </cell>
          <cell r="AI176">
            <v>36</v>
          </cell>
          <cell r="AK176">
            <v>5.5</v>
          </cell>
          <cell r="AL176">
            <v>5.5</v>
          </cell>
          <cell r="AM176">
            <v>5.5</v>
          </cell>
          <cell r="AN176">
            <v>5.5</v>
          </cell>
          <cell r="AO176">
            <v>5.5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5.5</v>
          </cell>
          <cell r="AU176">
            <v>5.5</v>
          </cell>
          <cell r="AV176">
            <v>5.5</v>
          </cell>
          <cell r="AW176">
            <v>0</v>
          </cell>
          <cell r="AX176">
            <v>0</v>
          </cell>
          <cell r="AY176">
            <v>0</v>
          </cell>
          <cell r="AZ176">
            <v>5.5</v>
          </cell>
          <cell r="BA176">
            <v>5.5</v>
          </cell>
          <cell r="BB176">
            <v>5.5</v>
          </cell>
          <cell r="BC176">
            <v>5.5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66</v>
          </cell>
          <cell r="BR176">
            <v>2</v>
          </cell>
          <cell r="BS176">
            <v>0</v>
          </cell>
          <cell r="BT176">
            <v>0</v>
          </cell>
          <cell r="BU176">
            <v>0</v>
          </cell>
          <cell r="BV176">
            <v>2</v>
          </cell>
          <cell r="BX176">
            <v>0</v>
          </cell>
          <cell r="BY176">
            <v>0</v>
          </cell>
          <cell r="BZ176">
            <v>0</v>
          </cell>
          <cell r="CA176">
            <v>2</v>
          </cell>
        </row>
        <row r="177">
          <cell r="A177">
            <v>169</v>
          </cell>
          <cell r="B177" t="str">
            <v>F309</v>
          </cell>
          <cell r="C177" t="str">
            <v>INTI SARTIKA</v>
          </cell>
          <cell r="D177">
            <v>3</v>
          </cell>
          <cell r="E177" t="str">
            <v>ABS</v>
          </cell>
          <cell r="F177" t="str">
            <v>ABS1/2</v>
          </cell>
          <cell r="G177" t="str">
            <v>ABS</v>
          </cell>
          <cell r="H177">
            <v>3</v>
          </cell>
          <cell r="L177">
            <v>3</v>
          </cell>
          <cell r="M177">
            <v>2</v>
          </cell>
          <cell r="N177">
            <v>3</v>
          </cell>
          <cell r="O177">
            <v>3</v>
          </cell>
          <cell r="R177">
            <v>2.5</v>
          </cell>
          <cell r="S177">
            <v>0</v>
          </cell>
          <cell r="T177" t="str">
            <v>ABS</v>
          </cell>
          <cell r="U177">
            <v>0</v>
          </cell>
          <cell r="V177">
            <v>3</v>
          </cell>
          <cell r="W177" t="str">
            <v>MC</v>
          </cell>
          <cell r="Y177" t="str">
            <v>MC</v>
          </cell>
          <cell r="Z177">
            <v>0</v>
          </cell>
          <cell r="AA177" t="str">
            <v>MC</v>
          </cell>
          <cell r="AC177">
            <v>3</v>
          </cell>
          <cell r="AG177">
            <v>3</v>
          </cell>
          <cell r="AH177" t="str">
            <v>ABS</v>
          </cell>
          <cell r="AI177">
            <v>19.5</v>
          </cell>
          <cell r="AK177">
            <v>5.5</v>
          </cell>
          <cell r="AL177">
            <v>0</v>
          </cell>
          <cell r="AM177">
            <v>0</v>
          </cell>
          <cell r="AN177">
            <v>0</v>
          </cell>
          <cell r="AO177">
            <v>5.5</v>
          </cell>
          <cell r="AP177">
            <v>0</v>
          </cell>
          <cell r="AQ177">
            <v>0</v>
          </cell>
          <cell r="AR177">
            <v>0</v>
          </cell>
          <cell r="AS177">
            <v>5.5</v>
          </cell>
          <cell r="AT177">
            <v>3.5</v>
          </cell>
          <cell r="AU177">
            <v>5.5</v>
          </cell>
          <cell r="AV177">
            <v>5.5</v>
          </cell>
          <cell r="AW177">
            <v>0</v>
          </cell>
          <cell r="AX177">
            <v>0</v>
          </cell>
          <cell r="AY177">
            <v>4.5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35.5</v>
          </cell>
          <cell r="BR177">
            <v>3</v>
          </cell>
          <cell r="BS177">
            <v>0.5</v>
          </cell>
          <cell r="BT177">
            <v>0</v>
          </cell>
          <cell r="BU177">
            <v>0</v>
          </cell>
          <cell r="BV177">
            <v>3.5</v>
          </cell>
          <cell r="BX177">
            <v>0</v>
          </cell>
          <cell r="BY177">
            <v>0</v>
          </cell>
          <cell r="BZ177">
            <v>0</v>
          </cell>
          <cell r="CA177">
            <v>3.5</v>
          </cell>
        </row>
        <row r="178">
          <cell r="A178">
            <v>170</v>
          </cell>
          <cell r="B178" t="str">
            <v>F310</v>
          </cell>
          <cell r="C178" t="str">
            <v>DESI ARISANTI</v>
          </cell>
          <cell r="D178">
            <v>3</v>
          </cell>
          <cell r="E178">
            <v>3</v>
          </cell>
          <cell r="F178">
            <v>3</v>
          </cell>
          <cell r="G178">
            <v>2</v>
          </cell>
          <cell r="H178">
            <v>3</v>
          </cell>
          <cell r="L178">
            <v>2</v>
          </cell>
          <cell r="M178">
            <v>0</v>
          </cell>
          <cell r="N178">
            <v>2</v>
          </cell>
          <cell r="O178">
            <v>0</v>
          </cell>
          <cell r="R178">
            <v>0</v>
          </cell>
          <cell r="S178">
            <v>2</v>
          </cell>
          <cell r="T178">
            <v>0</v>
          </cell>
          <cell r="U178">
            <v>0</v>
          </cell>
          <cell r="V178">
            <v>2</v>
          </cell>
          <cell r="Y178">
            <v>0</v>
          </cell>
          <cell r="Z178">
            <v>0</v>
          </cell>
          <cell r="AA178">
            <v>0</v>
          </cell>
          <cell r="AC178">
            <v>3</v>
          </cell>
          <cell r="AG178">
            <v>2</v>
          </cell>
          <cell r="AH178">
            <v>0</v>
          </cell>
          <cell r="AI178">
            <v>22</v>
          </cell>
          <cell r="AK178">
            <v>5.5</v>
          </cell>
          <cell r="AL178">
            <v>5.5</v>
          </cell>
          <cell r="AM178">
            <v>5.5</v>
          </cell>
          <cell r="AN178">
            <v>3.5</v>
          </cell>
          <cell r="AO178">
            <v>5.5</v>
          </cell>
          <cell r="AP178">
            <v>0</v>
          </cell>
          <cell r="AQ178">
            <v>0</v>
          </cell>
          <cell r="AR178">
            <v>0</v>
          </cell>
          <cell r="AS178">
            <v>3.5</v>
          </cell>
          <cell r="AT178">
            <v>0</v>
          </cell>
          <cell r="AU178">
            <v>3.5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3.5</v>
          </cell>
          <cell r="BA178">
            <v>0</v>
          </cell>
          <cell r="BB178">
            <v>0</v>
          </cell>
          <cell r="BC178">
            <v>3.5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39.5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</row>
        <row r="179">
          <cell r="A179">
            <v>171</v>
          </cell>
          <cell r="B179" t="str">
            <v>F311</v>
          </cell>
          <cell r="C179" t="str">
            <v>ELFI DORA SITORUS</v>
          </cell>
          <cell r="D179">
            <v>3</v>
          </cell>
          <cell r="E179" t="str">
            <v>ABS</v>
          </cell>
          <cell r="F179">
            <v>3</v>
          </cell>
          <cell r="G179">
            <v>2</v>
          </cell>
          <cell r="H179">
            <v>0</v>
          </cell>
          <cell r="L179">
            <v>2</v>
          </cell>
          <cell r="M179">
            <v>2</v>
          </cell>
          <cell r="N179">
            <v>3</v>
          </cell>
          <cell r="O179">
            <v>2</v>
          </cell>
          <cell r="R179">
            <v>2</v>
          </cell>
          <cell r="S179">
            <v>2</v>
          </cell>
          <cell r="T179">
            <v>0</v>
          </cell>
          <cell r="U179" t="str">
            <v>ABS1/2</v>
          </cell>
          <cell r="V179">
            <v>2</v>
          </cell>
          <cell r="Y179">
            <v>2</v>
          </cell>
          <cell r="Z179">
            <v>3</v>
          </cell>
          <cell r="AA179" t="str">
            <v>ABS</v>
          </cell>
          <cell r="AC179" t="str">
            <v>ABS</v>
          </cell>
          <cell r="AG179">
            <v>3</v>
          </cell>
          <cell r="AH179" t="str">
            <v>ABS1/2</v>
          </cell>
          <cell r="AI179">
            <v>23</v>
          </cell>
          <cell r="AK179">
            <v>5.5</v>
          </cell>
          <cell r="AL179">
            <v>0</v>
          </cell>
          <cell r="AM179">
            <v>5.5</v>
          </cell>
          <cell r="AN179">
            <v>3.5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3.5</v>
          </cell>
          <cell r="AT179">
            <v>3.5</v>
          </cell>
          <cell r="AU179">
            <v>5.5</v>
          </cell>
          <cell r="AV179">
            <v>3.5</v>
          </cell>
          <cell r="AW179">
            <v>0</v>
          </cell>
          <cell r="AX179">
            <v>0</v>
          </cell>
          <cell r="AY179">
            <v>3.5</v>
          </cell>
          <cell r="AZ179">
            <v>3.5</v>
          </cell>
          <cell r="BA179">
            <v>0</v>
          </cell>
          <cell r="BB179">
            <v>0</v>
          </cell>
          <cell r="BC179">
            <v>3.5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41</v>
          </cell>
          <cell r="BR179">
            <v>1</v>
          </cell>
          <cell r="BS179">
            <v>0.5</v>
          </cell>
          <cell r="BT179">
            <v>0</v>
          </cell>
          <cell r="BU179">
            <v>0</v>
          </cell>
          <cell r="BV179">
            <v>1.5</v>
          </cell>
          <cell r="BX179">
            <v>0</v>
          </cell>
          <cell r="BY179">
            <v>0</v>
          </cell>
          <cell r="BZ179">
            <v>0</v>
          </cell>
          <cell r="CA179">
            <v>1.5</v>
          </cell>
        </row>
        <row r="180">
          <cell r="A180">
            <v>172</v>
          </cell>
          <cell r="B180" t="str">
            <v>F312</v>
          </cell>
          <cell r="C180" t="str">
            <v>NURHANI L TORUAN</v>
          </cell>
          <cell r="D180">
            <v>3</v>
          </cell>
          <cell r="E180">
            <v>3</v>
          </cell>
          <cell r="F180">
            <v>3</v>
          </cell>
          <cell r="G180" t="str">
            <v>ABS</v>
          </cell>
          <cell r="H180">
            <v>3</v>
          </cell>
          <cell r="L180">
            <v>3</v>
          </cell>
          <cell r="M180">
            <v>3</v>
          </cell>
          <cell r="N180">
            <v>3</v>
          </cell>
          <cell r="O180" t="str">
            <v>ABS</v>
          </cell>
          <cell r="R180">
            <v>2.5</v>
          </cell>
          <cell r="S180">
            <v>3</v>
          </cell>
          <cell r="T180">
            <v>3</v>
          </cell>
          <cell r="U180">
            <v>3</v>
          </cell>
          <cell r="V180">
            <v>3</v>
          </cell>
          <cell r="Y180">
            <v>3</v>
          </cell>
          <cell r="Z180">
            <v>3</v>
          </cell>
          <cell r="AA180" t="str">
            <v>ABS</v>
          </cell>
          <cell r="AC180">
            <v>3</v>
          </cell>
          <cell r="AG180">
            <v>3</v>
          </cell>
          <cell r="AH180" t="str">
            <v>ABS</v>
          </cell>
          <cell r="AI180">
            <v>35.5</v>
          </cell>
          <cell r="AK180">
            <v>5.5</v>
          </cell>
          <cell r="AL180">
            <v>5.5</v>
          </cell>
          <cell r="AM180">
            <v>5.5</v>
          </cell>
          <cell r="AN180">
            <v>0</v>
          </cell>
          <cell r="AO180">
            <v>5.5</v>
          </cell>
          <cell r="AP180">
            <v>0</v>
          </cell>
          <cell r="AQ180">
            <v>0</v>
          </cell>
          <cell r="AR180">
            <v>0</v>
          </cell>
          <cell r="AS180">
            <v>5.5</v>
          </cell>
          <cell r="AT180">
            <v>5.5</v>
          </cell>
          <cell r="AU180">
            <v>5.5</v>
          </cell>
          <cell r="AV180">
            <v>0</v>
          </cell>
          <cell r="AW180">
            <v>0</v>
          </cell>
          <cell r="AX180">
            <v>0</v>
          </cell>
          <cell r="AY180">
            <v>4.5</v>
          </cell>
          <cell r="AZ180">
            <v>5.5</v>
          </cell>
          <cell r="BA180">
            <v>5.5</v>
          </cell>
          <cell r="BB180">
            <v>5.5</v>
          </cell>
          <cell r="BC180">
            <v>5.5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65</v>
          </cell>
          <cell r="BR180">
            <v>2</v>
          </cell>
          <cell r="BS180">
            <v>0</v>
          </cell>
          <cell r="BT180">
            <v>0</v>
          </cell>
          <cell r="BU180">
            <v>0</v>
          </cell>
          <cell r="BV180">
            <v>2</v>
          </cell>
          <cell r="BX180">
            <v>0</v>
          </cell>
          <cell r="BY180">
            <v>0</v>
          </cell>
          <cell r="BZ180">
            <v>0</v>
          </cell>
          <cell r="CA180">
            <v>2</v>
          </cell>
        </row>
        <row r="181">
          <cell r="A181">
            <v>173</v>
          </cell>
          <cell r="B181" t="str">
            <v>F313</v>
          </cell>
          <cell r="C181" t="str">
            <v>NURUL SETYOWATI</v>
          </cell>
          <cell r="D181">
            <v>3</v>
          </cell>
          <cell r="E181" t="str">
            <v>ABS</v>
          </cell>
          <cell r="F181">
            <v>3</v>
          </cell>
          <cell r="G181">
            <v>2</v>
          </cell>
          <cell r="H181">
            <v>0</v>
          </cell>
          <cell r="L181">
            <v>2</v>
          </cell>
          <cell r="M181">
            <v>2</v>
          </cell>
          <cell r="N181">
            <v>2</v>
          </cell>
          <cell r="O181">
            <v>2</v>
          </cell>
          <cell r="R181">
            <v>2</v>
          </cell>
          <cell r="S181">
            <v>2</v>
          </cell>
          <cell r="T181">
            <v>0</v>
          </cell>
          <cell r="U181">
            <v>3</v>
          </cell>
          <cell r="V181">
            <v>2</v>
          </cell>
          <cell r="Y181">
            <v>2</v>
          </cell>
          <cell r="Z181">
            <v>3</v>
          </cell>
          <cell r="AA181">
            <v>2</v>
          </cell>
          <cell r="AC181">
            <v>2</v>
          </cell>
          <cell r="AG181">
            <v>3</v>
          </cell>
          <cell r="AH181">
            <v>3</v>
          </cell>
          <cell r="AI181">
            <v>25</v>
          </cell>
          <cell r="AK181">
            <v>5.5</v>
          </cell>
          <cell r="AL181">
            <v>0</v>
          </cell>
          <cell r="AM181">
            <v>5.5</v>
          </cell>
          <cell r="AN181">
            <v>3.5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3.5</v>
          </cell>
          <cell r="AT181">
            <v>3.5</v>
          </cell>
          <cell r="AU181">
            <v>3.5</v>
          </cell>
          <cell r="AV181">
            <v>3.5</v>
          </cell>
          <cell r="AW181">
            <v>0</v>
          </cell>
          <cell r="AX181">
            <v>0</v>
          </cell>
          <cell r="AY181">
            <v>3.5</v>
          </cell>
          <cell r="AZ181">
            <v>3.5</v>
          </cell>
          <cell r="BA181">
            <v>0</v>
          </cell>
          <cell r="BB181">
            <v>5.5</v>
          </cell>
          <cell r="BC181">
            <v>3.5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44.5</v>
          </cell>
          <cell r="BR181">
            <v>1</v>
          </cell>
          <cell r="BS181">
            <v>0</v>
          </cell>
          <cell r="BT181">
            <v>0</v>
          </cell>
          <cell r="BU181">
            <v>0</v>
          </cell>
          <cell r="BV181">
            <v>1</v>
          </cell>
          <cell r="BX181">
            <v>0</v>
          </cell>
          <cell r="BY181">
            <v>0</v>
          </cell>
          <cell r="BZ181">
            <v>0</v>
          </cell>
          <cell r="CA181">
            <v>1</v>
          </cell>
        </row>
        <row r="182">
          <cell r="A182">
            <v>174</v>
          </cell>
          <cell r="B182" t="str">
            <v>F314</v>
          </cell>
          <cell r="C182" t="str">
            <v>MURNI</v>
          </cell>
          <cell r="D182">
            <v>3</v>
          </cell>
          <cell r="E182">
            <v>3</v>
          </cell>
          <cell r="F182">
            <v>3</v>
          </cell>
          <cell r="G182">
            <v>3</v>
          </cell>
          <cell r="H182">
            <v>3</v>
          </cell>
          <cell r="I182" t="str">
            <v>ABS</v>
          </cell>
          <cell r="L182">
            <v>3</v>
          </cell>
          <cell r="M182">
            <v>2</v>
          </cell>
          <cell r="N182">
            <v>3</v>
          </cell>
          <cell r="O182">
            <v>3</v>
          </cell>
          <cell r="R182">
            <v>2.5</v>
          </cell>
          <cell r="S182">
            <v>3</v>
          </cell>
          <cell r="T182">
            <v>3</v>
          </cell>
          <cell r="U182">
            <v>3</v>
          </cell>
          <cell r="V182">
            <v>3</v>
          </cell>
          <cell r="Y182">
            <v>3</v>
          </cell>
          <cell r="Z182">
            <v>3</v>
          </cell>
          <cell r="AA182" t="str">
            <v>ABS</v>
          </cell>
          <cell r="AB182" t="str">
            <v>ABS</v>
          </cell>
          <cell r="AC182" t="str">
            <v>ABS</v>
          </cell>
          <cell r="AD182" t="str">
            <v>ABS</v>
          </cell>
          <cell r="AE182" t="str">
            <v>ABS</v>
          </cell>
          <cell r="AF182" t="str">
            <v>ABS</v>
          </cell>
          <cell r="AG182" t="str">
            <v>ABS</v>
          </cell>
          <cell r="AH182" t="str">
            <v>ABS</v>
          </cell>
          <cell r="AI182">
            <v>40.5</v>
          </cell>
          <cell r="AK182">
            <v>5.5</v>
          </cell>
          <cell r="AL182">
            <v>5.5</v>
          </cell>
          <cell r="AM182">
            <v>5.5</v>
          </cell>
          <cell r="AN182">
            <v>5.5</v>
          </cell>
          <cell r="AO182">
            <v>5.5</v>
          </cell>
          <cell r="AP182">
            <v>0</v>
          </cell>
          <cell r="AQ182">
            <v>0</v>
          </cell>
          <cell r="AR182">
            <v>0</v>
          </cell>
          <cell r="AS182">
            <v>5.5</v>
          </cell>
          <cell r="AT182">
            <v>3.5</v>
          </cell>
          <cell r="AU182">
            <v>5.5</v>
          </cell>
          <cell r="AV182">
            <v>5.5</v>
          </cell>
          <cell r="AW182">
            <v>0</v>
          </cell>
          <cell r="AX182">
            <v>0</v>
          </cell>
          <cell r="AY182">
            <v>4.5</v>
          </cell>
          <cell r="AZ182">
            <v>5.5</v>
          </cell>
          <cell r="BA182">
            <v>5.5</v>
          </cell>
          <cell r="BB182">
            <v>5.5</v>
          </cell>
          <cell r="BC182">
            <v>5.5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74</v>
          </cell>
          <cell r="BR182">
            <v>1</v>
          </cell>
          <cell r="BS182">
            <v>0</v>
          </cell>
          <cell r="BT182">
            <v>0</v>
          </cell>
          <cell r="BU182">
            <v>0</v>
          </cell>
          <cell r="BV182">
            <v>1</v>
          </cell>
          <cell r="BX182">
            <v>0</v>
          </cell>
          <cell r="BY182">
            <v>0</v>
          </cell>
          <cell r="BZ182">
            <v>0</v>
          </cell>
          <cell r="CA182">
            <v>1</v>
          </cell>
        </row>
        <row r="183">
          <cell r="A183">
            <v>175</v>
          </cell>
          <cell r="B183" t="str">
            <v>F316</v>
          </cell>
          <cell r="C183" t="str">
            <v>EVI SUSANTI</v>
          </cell>
          <cell r="D183">
            <v>3</v>
          </cell>
          <cell r="E183">
            <v>3</v>
          </cell>
          <cell r="F183">
            <v>0</v>
          </cell>
          <cell r="G183">
            <v>3</v>
          </cell>
          <cell r="H183">
            <v>3</v>
          </cell>
          <cell r="L183">
            <v>3</v>
          </cell>
          <cell r="M183" t="str">
            <v>ABS1/2</v>
          </cell>
          <cell r="N183">
            <v>2</v>
          </cell>
          <cell r="O183">
            <v>3</v>
          </cell>
          <cell r="R183">
            <v>3</v>
          </cell>
          <cell r="S183">
            <v>3</v>
          </cell>
          <cell r="T183">
            <v>3</v>
          </cell>
          <cell r="U183">
            <v>3</v>
          </cell>
          <cell r="V183">
            <v>3</v>
          </cell>
          <cell r="Y183">
            <v>3</v>
          </cell>
          <cell r="Z183">
            <v>3</v>
          </cell>
          <cell r="AA183" t="str">
            <v>MC</v>
          </cell>
          <cell r="AC183" t="str">
            <v>MC</v>
          </cell>
          <cell r="AD183" t="str">
            <v>ABS</v>
          </cell>
          <cell r="AG183" t="str">
            <v>MC</v>
          </cell>
          <cell r="AH183" t="str">
            <v>ABS</v>
          </cell>
          <cell r="AI183">
            <v>35</v>
          </cell>
          <cell r="AK183">
            <v>5.5</v>
          </cell>
          <cell r="AL183">
            <v>5.5</v>
          </cell>
          <cell r="AM183">
            <v>0</v>
          </cell>
          <cell r="AN183">
            <v>5.5</v>
          </cell>
          <cell r="AO183">
            <v>5.5</v>
          </cell>
          <cell r="AP183">
            <v>0</v>
          </cell>
          <cell r="AQ183">
            <v>0</v>
          </cell>
          <cell r="AR183">
            <v>0</v>
          </cell>
          <cell r="AS183">
            <v>5.5</v>
          </cell>
          <cell r="AT183">
            <v>0</v>
          </cell>
          <cell r="AU183">
            <v>3.5</v>
          </cell>
          <cell r="AV183">
            <v>5.5</v>
          </cell>
          <cell r="AW183">
            <v>0</v>
          </cell>
          <cell r="AX183">
            <v>0</v>
          </cell>
          <cell r="AY183">
            <v>5.5</v>
          </cell>
          <cell r="AZ183">
            <v>5.5</v>
          </cell>
          <cell r="BA183">
            <v>5.5</v>
          </cell>
          <cell r="BB183">
            <v>5.5</v>
          </cell>
          <cell r="BC183">
            <v>5.5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64</v>
          </cell>
          <cell r="BR183">
            <v>0</v>
          </cell>
          <cell r="BS183">
            <v>0.5</v>
          </cell>
          <cell r="BT183">
            <v>0</v>
          </cell>
          <cell r="BU183">
            <v>0</v>
          </cell>
          <cell r="BV183">
            <v>0.5</v>
          </cell>
          <cell r="BX183">
            <v>0</v>
          </cell>
          <cell r="BY183">
            <v>0</v>
          </cell>
          <cell r="BZ183">
            <v>0</v>
          </cell>
          <cell r="CA183">
            <v>0.5</v>
          </cell>
        </row>
        <row r="184">
          <cell r="A184">
            <v>176</v>
          </cell>
          <cell r="B184" t="str">
            <v>F317</v>
          </cell>
          <cell r="C184" t="str">
            <v>LILI SUTRI YANTI</v>
          </cell>
          <cell r="D184">
            <v>3</v>
          </cell>
          <cell r="E184">
            <v>3</v>
          </cell>
          <cell r="F184">
            <v>3</v>
          </cell>
          <cell r="G184">
            <v>3</v>
          </cell>
          <cell r="H184">
            <v>3</v>
          </cell>
          <cell r="L184">
            <v>3</v>
          </cell>
          <cell r="M184">
            <v>2</v>
          </cell>
          <cell r="N184">
            <v>3</v>
          </cell>
          <cell r="O184">
            <v>3</v>
          </cell>
          <cell r="R184">
            <v>2.5</v>
          </cell>
          <cell r="S184">
            <v>3</v>
          </cell>
          <cell r="T184">
            <v>3</v>
          </cell>
          <cell r="U184">
            <v>3</v>
          </cell>
          <cell r="V184">
            <v>3</v>
          </cell>
          <cell r="Y184">
            <v>3</v>
          </cell>
          <cell r="Z184">
            <v>3</v>
          </cell>
          <cell r="AA184">
            <v>0</v>
          </cell>
          <cell r="AC184">
            <v>3</v>
          </cell>
          <cell r="AG184">
            <v>3</v>
          </cell>
          <cell r="AH184">
            <v>0</v>
          </cell>
          <cell r="AI184">
            <v>40.5</v>
          </cell>
          <cell r="AK184">
            <v>5.5</v>
          </cell>
          <cell r="AL184">
            <v>5.5</v>
          </cell>
          <cell r="AM184">
            <v>5.5</v>
          </cell>
          <cell r="AN184">
            <v>5.5</v>
          </cell>
          <cell r="AO184">
            <v>5.5</v>
          </cell>
          <cell r="AP184">
            <v>0</v>
          </cell>
          <cell r="AQ184">
            <v>0</v>
          </cell>
          <cell r="AR184">
            <v>0</v>
          </cell>
          <cell r="AS184">
            <v>5.5</v>
          </cell>
          <cell r="AT184">
            <v>3.5</v>
          </cell>
          <cell r="AU184">
            <v>5.5</v>
          </cell>
          <cell r="AV184">
            <v>5.5</v>
          </cell>
          <cell r="AW184">
            <v>0</v>
          </cell>
          <cell r="AX184">
            <v>0</v>
          </cell>
          <cell r="AY184">
            <v>4.5</v>
          </cell>
          <cell r="AZ184">
            <v>5.5</v>
          </cell>
          <cell r="BA184">
            <v>5.5</v>
          </cell>
          <cell r="BB184">
            <v>5.5</v>
          </cell>
          <cell r="BC184">
            <v>5.5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74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</row>
        <row r="185">
          <cell r="A185">
            <v>177</v>
          </cell>
          <cell r="B185" t="str">
            <v>F320</v>
          </cell>
          <cell r="C185" t="str">
            <v>HERLITA MANALU</v>
          </cell>
          <cell r="D185">
            <v>3</v>
          </cell>
          <cell r="E185">
            <v>3</v>
          </cell>
          <cell r="F185">
            <v>3</v>
          </cell>
          <cell r="G185" t="str">
            <v>ABS</v>
          </cell>
          <cell r="H185">
            <v>3</v>
          </cell>
          <cell r="L185">
            <v>3</v>
          </cell>
          <cell r="M185">
            <v>2</v>
          </cell>
          <cell r="N185">
            <v>2</v>
          </cell>
          <cell r="O185">
            <v>3</v>
          </cell>
          <cell r="R185">
            <v>3</v>
          </cell>
          <cell r="S185" t="str">
            <v>ABS</v>
          </cell>
          <cell r="T185">
            <v>3</v>
          </cell>
          <cell r="U185">
            <v>3</v>
          </cell>
          <cell r="V185">
            <v>3</v>
          </cell>
          <cell r="Y185">
            <v>3</v>
          </cell>
          <cell r="Z185">
            <v>3</v>
          </cell>
          <cell r="AA185" t="str">
            <v>ABS</v>
          </cell>
          <cell r="AC185">
            <v>3</v>
          </cell>
          <cell r="AG185">
            <v>3</v>
          </cell>
          <cell r="AH185">
            <v>0</v>
          </cell>
          <cell r="AI185">
            <v>34</v>
          </cell>
          <cell r="AK185">
            <v>5.5</v>
          </cell>
          <cell r="AL185">
            <v>5.5</v>
          </cell>
          <cell r="AM185">
            <v>5.5</v>
          </cell>
          <cell r="AN185">
            <v>0</v>
          </cell>
          <cell r="AO185">
            <v>5.5</v>
          </cell>
          <cell r="AP185">
            <v>0</v>
          </cell>
          <cell r="AQ185">
            <v>0</v>
          </cell>
          <cell r="AR185">
            <v>0</v>
          </cell>
          <cell r="AS185">
            <v>5.5</v>
          </cell>
          <cell r="AT185">
            <v>3.5</v>
          </cell>
          <cell r="AU185">
            <v>3.5</v>
          </cell>
          <cell r="AV185">
            <v>5.5</v>
          </cell>
          <cell r="AW185">
            <v>0</v>
          </cell>
          <cell r="AX185">
            <v>0</v>
          </cell>
          <cell r="AY185">
            <v>5.5</v>
          </cell>
          <cell r="AZ185">
            <v>0</v>
          </cell>
          <cell r="BA185">
            <v>5.5</v>
          </cell>
          <cell r="BB185">
            <v>5.5</v>
          </cell>
          <cell r="BC185">
            <v>5.5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62</v>
          </cell>
          <cell r="BR185">
            <v>2</v>
          </cell>
          <cell r="BS185">
            <v>0</v>
          </cell>
          <cell r="BT185">
            <v>0</v>
          </cell>
          <cell r="BU185">
            <v>0</v>
          </cell>
          <cell r="BV185">
            <v>2</v>
          </cell>
          <cell r="BX185">
            <v>0</v>
          </cell>
          <cell r="BY185">
            <v>0</v>
          </cell>
          <cell r="BZ185">
            <v>0</v>
          </cell>
          <cell r="CA185">
            <v>2</v>
          </cell>
        </row>
        <row r="186">
          <cell r="A186">
            <v>178</v>
          </cell>
          <cell r="B186" t="str">
            <v>F321</v>
          </cell>
          <cell r="C186" t="str">
            <v>HEDDY MUNTHE</v>
          </cell>
          <cell r="D186">
            <v>3</v>
          </cell>
          <cell r="E186">
            <v>3</v>
          </cell>
          <cell r="F186">
            <v>3</v>
          </cell>
          <cell r="G186">
            <v>3</v>
          </cell>
          <cell r="H186">
            <v>3</v>
          </cell>
          <cell r="I186" t="str">
            <v>ABS</v>
          </cell>
          <cell r="J186" t="str">
            <v>ABS</v>
          </cell>
          <cell r="K186" t="str">
            <v>ABS</v>
          </cell>
          <cell r="L186" t="str">
            <v>ABS</v>
          </cell>
          <cell r="M186" t="str">
            <v>ABS</v>
          </cell>
          <cell r="N186" t="str">
            <v>ABS</v>
          </cell>
          <cell r="O186" t="str">
            <v>ABS</v>
          </cell>
          <cell r="P186" t="str">
            <v>ABS</v>
          </cell>
          <cell r="Q186" t="str">
            <v>ABS</v>
          </cell>
          <cell r="R186" t="str">
            <v>ABS</v>
          </cell>
          <cell r="S186" t="str">
            <v>ABS</v>
          </cell>
          <cell r="T186" t="str">
            <v>ABS</v>
          </cell>
          <cell r="U186" t="str">
            <v>ABS</v>
          </cell>
          <cell r="V186" t="str">
            <v>ABS</v>
          </cell>
          <cell r="W186" t="str">
            <v>ABS</v>
          </cell>
          <cell r="X186" t="str">
            <v>ABS</v>
          </cell>
          <cell r="Y186" t="str">
            <v>ABS</v>
          </cell>
          <cell r="Z186" t="str">
            <v>ABS</v>
          </cell>
          <cell r="AA186" t="str">
            <v>ABS</v>
          </cell>
          <cell r="AB186" t="str">
            <v>ABS</v>
          </cell>
          <cell r="AC186" t="str">
            <v>ABS</v>
          </cell>
          <cell r="AD186" t="str">
            <v>ABS</v>
          </cell>
          <cell r="AE186" t="str">
            <v>ABS</v>
          </cell>
          <cell r="AF186" t="str">
            <v>ABS</v>
          </cell>
          <cell r="AG186" t="str">
            <v>ABS</v>
          </cell>
          <cell r="AH186" t="str">
            <v>ABS</v>
          </cell>
          <cell r="AI186">
            <v>15</v>
          </cell>
          <cell r="AK186">
            <v>5.5</v>
          </cell>
          <cell r="AL186">
            <v>5.5</v>
          </cell>
          <cell r="AM186">
            <v>5.5</v>
          </cell>
          <cell r="AN186">
            <v>5.5</v>
          </cell>
          <cell r="AO186">
            <v>5.5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27.5</v>
          </cell>
          <cell r="BR186">
            <v>26</v>
          </cell>
          <cell r="BS186">
            <v>0</v>
          </cell>
          <cell r="BT186">
            <v>0</v>
          </cell>
          <cell r="BU186">
            <v>0</v>
          </cell>
          <cell r="BV186">
            <v>26</v>
          </cell>
          <cell r="BX186">
            <v>0</v>
          </cell>
          <cell r="BY186">
            <v>0</v>
          </cell>
          <cell r="BZ186">
            <v>0</v>
          </cell>
          <cell r="CA186">
            <v>26</v>
          </cell>
        </row>
        <row r="187">
          <cell r="A187">
            <v>179</v>
          </cell>
          <cell r="B187" t="str">
            <v>F322</v>
          </cell>
          <cell r="C187" t="str">
            <v>HERDINA WATI DAMANIK</v>
          </cell>
          <cell r="D187">
            <v>3</v>
          </cell>
          <cell r="E187">
            <v>3</v>
          </cell>
          <cell r="F187">
            <v>3</v>
          </cell>
          <cell r="G187">
            <v>3</v>
          </cell>
          <cell r="H187" t="str">
            <v>ABS</v>
          </cell>
          <cell r="L187">
            <v>3</v>
          </cell>
          <cell r="M187">
            <v>2</v>
          </cell>
          <cell r="N187">
            <v>3</v>
          </cell>
          <cell r="O187">
            <v>3</v>
          </cell>
          <cell r="R187">
            <v>2.5</v>
          </cell>
          <cell r="S187" t="str">
            <v>ABS</v>
          </cell>
          <cell r="T187">
            <v>3</v>
          </cell>
          <cell r="U187">
            <v>3</v>
          </cell>
          <cell r="V187">
            <v>3</v>
          </cell>
          <cell r="Y187">
            <v>3</v>
          </cell>
          <cell r="Z187">
            <v>3</v>
          </cell>
          <cell r="AA187">
            <v>0</v>
          </cell>
          <cell r="AC187">
            <v>3</v>
          </cell>
          <cell r="AD187" t="str">
            <v>ABS</v>
          </cell>
          <cell r="AG187">
            <v>3</v>
          </cell>
          <cell r="AH187" t="str">
            <v>ABS</v>
          </cell>
          <cell r="AI187">
            <v>34.5</v>
          </cell>
          <cell r="AK187">
            <v>5.5</v>
          </cell>
          <cell r="AL187">
            <v>5.5</v>
          </cell>
          <cell r="AM187">
            <v>5.5</v>
          </cell>
          <cell r="AN187">
            <v>5.5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5.5</v>
          </cell>
          <cell r="AT187">
            <v>3.5</v>
          </cell>
          <cell r="AU187">
            <v>5.5</v>
          </cell>
          <cell r="AV187">
            <v>5.5</v>
          </cell>
          <cell r="AW187">
            <v>0</v>
          </cell>
          <cell r="AX187">
            <v>0</v>
          </cell>
          <cell r="AY187">
            <v>4.5</v>
          </cell>
          <cell r="AZ187">
            <v>0</v>
          </cell>
          <cell r="BA187">
            <v>5.5</v>
          </cell>
          <cell r="BB187">
            <v>5.5</v>
          </cell>
          <cell r="BC187">
            <v>5.5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63</v>
          </cell>
          <cell r="BR187">
            <v>2</v>
          </cell>
          <cell r="BS187">
            <v>0</v>
          </cell>
          <cell r="BT187">
            <v>0</v>
          </cell>
          <cell r="BU187">
            <v>0</v>
          </cell>
          <cell r="BV187">
            <v>2</v>
          </cell>
          <cell r="BX187">
            <v>0</v>
          </cell>
          <cell r="BY187">
            <v>0</v>
          </cell>
          <cell r="BZ187">
            <v>0</v>
          </cell>
          <cell r="CA187">
            <v>2</v>
          </cell>
        </row>
        <row r="188">
          <cell r="A188">
            <v>180</v>
          </cell>
          <cell r="B188" t="str">
            <v>F323</v>
          </cell>
          <cell r="C188" t="str">
            <v>MALMI JULITA PURBA</v>
          </cell>
          <cell r="D188">
            <v>3</v>
          </cell>
          <cell r="E188">
            <v>3</v>
          </cell>
          <cell r="F188">
            <v>3</v>
          </cell>
          <cell r="G188">
            <v>3</v>
          </cell>
          <cell r="H188">
            <v>3</v>
          </cell>
          <cell r="L188">
            <v>3</v>
          </cell>
          <cell r="M188">
            <v>3</v>
          </cell>
          <cell r="N188" t="str">
            <v>ABS</v>
          </cell>
          <cell r="O188">
            <v>3</v>
          </cell>
          <cell r="R188">
            <v>2.5</v>
          </cell>
          <cell r="S188">
            <v>3</v>
          </cell>
          <cell r="T188">
            <v>3</v>
          </cell>
          <cell r="U188">
            <v>3</v>
          </cell>
          <cell r="V188">
            <v>3</v>
          </cell>
          <cell r="Y188">
            <v>3</v>
          </cell>
          <cell r="Z188">
            <v>3</v>
          </cell>
          <cell r="AA188">
            <v>0</v>
          </cell>
          <cell r="AC188">
            <v>3</v>
          </cell>
          <cell r="AG188">
            <v>3</v>
          </cell>
          <cell r="AH188">
            <v>0</v>
          </cell>
          <cell r="AI188">
            <v>38.5</v>
          </cell>
          <cell r="AK188">
            <v>5.5</v>
          </cell>
          <cell r="AL188">
            <v>5.5</v>
          </cell>
          <cell r="AM188">
            <v>5.5</v>
          </cell>
          <cell r="AN188">
            <v>5.5</v>
          </cell>
          <cell r="AO188">
            <v>5.5</v>
          </cell>
          <cell r="AP188">
            <v>0</v>
          </cell>
          <cell r="AQ188">
            <v>0</v>
          </cell>
          <cell r="AR188">
            <v>0</v>
          </cell>
          <cell r="AS188">
            <v>5.5</v>
          </cell>
          <cell r="AT188">
            <v>5.5</v>
          </cell>
          <cell r="AU188">
            <v>0</v>
          </cell>
          <cell r="AV188">
            <v>5.5</v>
          </cell>
          <cell r="AW188">
            <v>0</v>
          </cell>
          <cell r="AX188">
            <v>0</v>
          </cell>
          <cell r="AY188">
            <v>4.5</v>
          </cell>
          <cell r="AZ188">
            <v>5.5</v>
          </cell>
          <cell r="BA188">
            <v>5.5</v>
          </cell>
          <cell r="BB188">
            <v>5.5</v>
          </cell>
          <cell r="BC188">
            <v>5.5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70.5</v>
          </cell>
          <cell r="BR188">
            <v>1</v>
          </cell>
          <cell r="BS188">
            <v>0</v>
          </cell>
          <cell r="BT188">
            <v>0</v>
          </cell>
          <cell r="BU188">
            <v>0</v>
          </cell>
          <cell r="BV188">
            <v>1</v>
          </cell>
          <cell r="BX188">
            <v>0</v>
          </cell>
          <cell r="BY188">
            <v>0</v>
          </cell>
          <cell r="BZ188">
            <v>0</v>
          </cell>
          <cell r="CA188">
            <v>1</v>
          </cell>
        </row>
        <row r="189">
          <cell r="A189">
            <v>181</v>
          </cell>
          <cell r="B189" t="str">
            <v>F324</v>
          </cell>
          <cell r="C189" t="str">
            <v>ROSTIANNA TAMSAR</v>
          </cell>
          <cell r="D189">
            <v>3</v>
          </cell>
          <cell r="E189">
            <v>3</v>
          </cell>
          <cell r="F189">
            <v>3</v>
          </cell>
          <cell r="G189">
            <v>3</v>
          </cell>
          <cell r="H189">
            <v>3</v>
          </cell>
          <cell r="L189">
            <v>3</v>
          </cell>
          <cell r="M189">
            <v>2</v>
          </cell>
          <cell r="N189">
            <v>2</v>
          </cell>
          <cell r="O189">
            <v>3</v>
          </cell>
          <cell r="R189">
            <v>3</v>
          </cell>
          <cell r="S189">
            <v>0</v>
          </cell>
          <cell r="T189">
            <v>3</v>
          </cell>
          <cell r="U189">
            <v>3</v>
          </cell>
          <cell r="V189">
            <v>3</v>
          </cell>
          <cell r="Y189">
            <v>3</v>
          </cell>
          <cell r="Z189">
            <v>3</v>
          </cell>
          <cell r="AA189">
            <v>0</v>
          </cell>
          <cell r="AC189">
            <v>3</v>
          </cell>
          <cell r="AG189">
            <v>3</v>
          </cell>
          <cell r="AH189">
            <v>0</v>
          </cell>
          <cell r="AI189">
            <v>37</v>
          </cell>
          <cell r="AK189">
            <v>5.5</v>
          </cell>
          <cell r="AL189">
            <v>5.5</v>
          </cell>
          <cell r="AM189">
            <v>5.5</v>
          </cell>
          <cell r="AN189">
            <v>5.5</v>
          </cell>
          <cell r="AO189">
            <v>5.5</v>
          </cell>
          <cell r="AP189">
            <v>0</v>
          </cell>
          <cell r="AQ189">
            <v>0</v>
          </cell>
          <cell r="AR189">
            <v>0</v>
          </cell>
          <cell r="AS189">
            <v>5.5</v>
          </cell>
          <cell r="AT189">
            <v>3.5</v>
          </cell>
          <cell r="AU189">
            <v>3.5</v>
          </cell>
          <cell r="AV189">
            <v>5.5</v>
          </cell>
          <cell r="AW189">
            <v>0</v>
          </cell>
          <cell r="AX189">
            <v>0</v>
          </cell>
          <cell r="AY189">
            <v>5.5</v>
          </cell>
          <cell r="AZ189">
            <v>0</v>
          </cell>
          <cell r="BA189">
            <v>5.5</v>
          </cell>
          <cell r="BB189">
            <v>5.5</v>
          </cell>
          <cell r="BC189">
            <v>5.5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67.5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</row>
        <row r="190">
          <cell r="A190">
            <v>182</v>
          </cell>
          <cell r="B190" t="str">
            <v>F325</v>
          </cell>
          <cell r="C190" t="str">
            <v>SANIVAH SIPAYUNG</v>
          </cell>
          <cell r="D190">
            <v>3</v>
          </cell>
          <cell r="E190">
            <v>3</v>
          </cell>
          <cell r="F190">
            <v>3</v>
          </cell>
          <cell r="G190">
            <v>3</v>
          </cell>
          <cell r="H190">
            <v>3</v>
          </cell>
          <cell r="L190">
            <v>3</v>
          </cell>
          <cell r="M190">
            <v>2</v>
          </cell>
          <cell r="N190">
            <v>3</v>
          </cell>
          <cell r="O190">
            <v>3</v>
          </cell>
          <cell r="R190" t="str">
            <v>ABS</v>
          </cell>
          <cell r="S190">
            <v>3</v>
          </cell>
          <cell r="T190">
            <v>3</v>
          </cell>
          <cell r="U190">
            <v>3</v>
          </cell>
          <cell r="V190">
            <v>3</v>
          </cell>
          <cell r="Y190">
            <v>3</v>
          </cell>
          <cell r="Z190">
            <v>3</v>
          </cell>
          <cell r="AA190">
            <v>0</v>
          </cell>
          <cell r="AC190">
            <v>3</v>
          </cell>
          <cell r="AG190">
            <v>3</v>
          </cell>
          <cell r="AH190">
            <v>0</v>
          </cell>
          <cell r="AI190">
            <v>38</v>
          </cell>
          <cell r="AK190">
            <v>5.5</v>
          </cell>
          <cell r="AL190">
            <v>5.5</v>
          </cell>
          <cell r="AM190">
            <v>5.5</v>
          </cell>
          <cell r="AN190">
            <v>5.5</v>
          </cell>
          <cell r="AO190">
            <v>5.5</v>
          </cell>
          <cell r="AP190">
            <v>0</v>
          </cell>
          <cell r="AQ190">
            <v>0</v>
          </cell>
          <cell r="AR190">
            <v>0</v>
          </cell>
          <cell r="AS190">
            <v>5.5</v>
          </cell>
          <cell r="AT190">
            <v>3.5</v>
          </cell>
          <cell r="AU190">
            <v>5.5</v>
          </cell>
          <cell r="AV190">
            <v>5.5</v>
          </cell>
          <cell r="AW190">
            <v>0</v>
          </cell>
          <cell r="AX190">
            <v>0</v>
          </cell>
          <cell r="AY190">
            <v>0</v>
          </cell>
          <cell r="AZ190">
            <v>5.5</v>
          </cell>
          <cell r="BA190">
            <v>5.5</v>
          </cell>
          <cell r="BB190">
            <v>5.5</v>
          </cell>
          <cell r="BC190">
            <v>5.5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69.5</v>
          </cell>
          <cell r="BR190">
            <v>1</v>
          </cell>
          <cell r="BS190">
            <v>0</v>
          </cell>
          <cell r="BT190">
            <v>0</v>
          </cell>
          <cell r="BU190">
            <v>0</v>
          </cell>
          <cell r="BV190">
            <v>1</v>
          </cell>
          <cell r="BX190">
            <v>0</v>
          </cell>
          <cell r="BY190">
            <v>0</v>
          </cell>
          <cell r="BZ190">
            <v>0</v>
          </cell>
          <cell r="CA190">
            <v>1</v>
          </cell>
        </row>
        <row r="191">
          <cell r="A191">
            <v>183</v>
          </cell>
          <cell r="B191" t="str">
            <v>F327</v>
          </cell>
          <cell r="C191" t="str">
            <v>LARASATI</v>
          </cell>
          <cell r="D191">
            <v>3</v>
          </cell>
          <cell r="E191">
            <v>3</v>
          </cell>
          <cell r="F191">
            <v>3</v>
          </cell>
          <cell r="G191">
            <v>3</v>
          </cell>
          <cell r="H191">
            <v>3</v>
          </cell>
          <cell r="L191">
            <v>3</v>
          </cell>
          <cell r="M191">
            <v>2</v>
          </cell>
          <cell r="N191" t="str">
            <v>ABS</v>
          </cell>
          <cell r="O191">
            <v>3</v>
          </cell>
          <cell r="R191">
            <v>2.5</v>
          </cell>
          <cell r="S191">
            <v>3</v>
          </cell>
          <cell r="T191">
            <v>3</v>
          </cell>
          <cell r="U191">
            <v>3</v>
          </cell>
          <cell r="V191">
            <v>3</v>
          </cell>
          <cell r="Y191">
            <v>3</v>
          </cell>
          <cell r="Z191">
            <v>3</v>
          </cell>
          <cell r="AA191">
            <v>0</v>
          </cell>
          <cell r="AC191">
            <v>3</v>
          </cell>
          <cell r="AG191">
            <v>3</v>
          </cell>
          <cell r="AH191">
            <v>0</v>
          </cell>
          <cell r="AI191">
            <v>37.5</v>
          </cell>
          <cell r="AK191">
            <v>5.5</v>
          </cell>
          <cell r="AL191">
            <v>5.5</v>
          </cell>
          <cell r="AM191">
            <v>5.5</v>
          </cell>
          <cell r="AN191">
            <v>5.5</v>
          </cell>
          <cell r="AO191">
            <v>5.5</v>
          </cell>
          <cell r="AP191">
            <v>0</v>
          </cell>
          <cell r="AQ191">
            <v>0</v>
          </cell>
          <cell r="AR191">
            <v>0</v>
          </cell>
          <cell r="AS191">
            <v>5.5</v>
          </cell>
          <cell r="AT191">
            <v>3.5</v>
          </cell>
          <cell r="AU191">
            <v>0</v>
          </cell>
          <cell r="AV191">
            <v>5.5</v>
          </cell>
          <cell r="AW191">
            <v>0</v>
          </cell>
          <cell r="AX191">
            <v>0</v>
          </cell>
          <cell r="AY191">
            <v>4.5</v>
          </cell>
          <cell r="AZ191">
            <v>5.5</v>
          </cell>
          <cell r="BA191">
            <v>5.5</v>
          </cell>
          <cell r="BB191">
            <v>5.5</v>
          </cell>
          <cell r="BC191">
            <v>5.5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68.5</v>
          </cell>
          <cell r="BR191">
            <v>1</v>
          </cell>
          <cell r="BS191">
            <v>0</v>
          </cell>
          <cell r="BT191">
            <v>0</v>
          </cell>
          <cell r="BU191">
            <v>0</v>
          </cell>
          <cell r="BV191">
            <v>1</v>
          </cell>
          <cell r="BX191">
            <v>0</v>
          </cell>
          <cell r="BY191">
            <v>0</v>
          </cell>
          <cell r="BZ191">
            <v>0</v>
          </cell>
          <cell r="CA191">
            <v>1</v>
          </cell>
        </row>
        <row r="192">
          <cell r="A192">
            <v>184</v>
          </cell>
          <cell r="B192" t="str">
            <v>F328</v>
          </cell>
          <cell r="C192" t="str">
            <v>ERFIDA SINAGA</v>
          </cell>
          <cell r="D192">
            <v>3</v>
          </cell>
          <cell r="E192">
            <v>3</v>
          </cell>
          <cell r="F192">
            <v>3</v>
          </cell>
          <cell r="G192">
            <v>3</v>
          </cell>
          <cell r="H192">
            <v>3</v>
          </cell>
          <cell r="L192">
            <v>3</v>
          </cell>
          <cell r="M192">
            <v>2</v>
          </cell>
          <cell r="N192">
            <v>2</v>
          </cell>
          <cell r="O192">
            <v>3</v>
          </cell>
          <cell r="R192">
            <v>3</v>
          </cell>
          <cell r="S192">
            <v>3</v>
          </cell>
          <cell r="T192">
            <v>3</v>
          </cell>
          <cell r="U192">
            <v>3</v>
          </cell>
          <cell r="V192">
            <v>3</v>
          </cell>
          <cell r="Y192">
            <v>3</v>
          </cell>
          <cell r="Z192">
            <v>3</v>
          </cell>
          <cell r="AA192">
            <v>0</v>
          </cell>
          <cell r="AC192">
            <v>3</v>
          </cell>
          <cell r="AG192">
            <v>3</v>
          </cell>
          <cell r="AH192">
            <v>0</v>
          </cell>
          <cell r="AI192">
            <v>40</v>
          </cell>
          <cell r="AK192">
            <v>5.5</v>
          </cell>
          <cell r="AL192">
            <v>5.5</v>
          </cell>
          <cell r="AM192">
            <v>5.5</v>
          </cell>
          <cell r="AN192">
            <v>5.5</v>
          </cell>
          <cell r="AO192">
            <v>5.5</v>
          </cell>
          <cell r="AP192">
            <v>0</v>
          </cell>
          <cell r="AQ192">
            <v>0</v>
          </cell>
          <cell r="AR192">
            <v>0</v>
          </cell>
          <cell r="AS192">
            <v>5.5</v>
          </cell>
          <cell r="AT192">
            <v>3.5</v>
          </cell>
          <cell r="AU192">
            <v>3.5</v>
          </cell>
          <cell r="AV192">
            <v>5.5</v>
          </cell>
          <cell r="AW192">
            <v>0</v>
          </cell>
          <cell r="AX192">
            <v>0</v>
          </cell>
          <cell r="AY192">
            <v>5.5</v>
          </cell>
          <cell r="AZ192">
            <v>5.5</v>
          </cell>
          <cell r="BA192">
            <v>5.5</v>
          </cell>
          <cell r="BB192">
            <v>5.5</v>
          </cell>
          <cell r="BC192">
            <v>5.5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73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</row>
        <row r="193">
          <cell r="A193">
            <v>185</v>
          </cell>
          <cell r="B193" t="str">
            <v>F329</v>
          </cell>
          <cell r="C193" t="str">
            <v>MISLAWATI</v>
          </cell>
          <cell r="D193">
            <v>3</v>
          </cell>
          <cell r="E193">
            <v>3</v>
          </cell>
          <cell r="F193">
            <v>3</v>
          </cell>
          <cell r="G193">
            <v>3</v>
          </cell>
          <cell r="H193">
            <v>3</v>
          </cell>
          <cell r="L193">
            <v>3</v>
          </cell>
          <cell r="M193">
            <v>2</v>
          </cell>
          <cell r="N193">
            <v>3</v>
          </cell>
          <cell r="O193">
            <v>3</v>
          </cell>
          <cell r="R193">
            <v>2.5</v>
          </cell>
          <cell r="S193">
            <v>3</v>
          </cell>
          <cell r="T193">
            <v>3</v>
          </cell>
          <cell r="U193">
            <v>0</v>
          </cell>
          <cell r="V193">
            <v>3</v>
          </cell>
          <cell r="Y193">
            <v>3</v>
          </cell>
          <cell r="Z193">
            <v>3</v>
          </cell>
          <cell r="AA193">
            <v>0</v>
          </cell>
          <cell r="AC193">
            <v>3</v>
          </cell>
          <cell r="AG193">
            <v>3</v>
          </cell>
          <cell r="AH193">
            <v>0</v>
          </cell>
          <cell r="AI193">
            <v>37.5</v>
          </cell>
          <cell r="AK193">
            <v>5.5</v>
          </cell>
          <cell r="AL193">
            <v>5.5</v>
          </cell>
          <cell r="AM193">
            <v>5.5</v>
          </cell>
          <cell r="AN193">
            <v>5.5</v>
          </cell>
          <cell r="AO193">
            <v>5.5</v>
          </cell>
          <cell r="AP193">
            <v>0</v>
          </cell>
          <cell r="AQ193">
            <v>0</v>
          </cell>
          <cell r="AR193">
            <v>0</v>
          </cell>
          <cell r="AS193">
            <v>5.5</v>
          </cell>
          <cell r="AT193">
            <v>3.5</v>
          </cell>
          <cell r="AU193">
            <v>5.5</v>
          </cell>
          <cell r="AV193">
            <v>5.5</v>
          </cell>
          <cell r="AW193">
            <v>0</v>
          </cell>
          <cell r="AX193">
            <v>0</v>
          </cell>
          <cell r="AY193">
            <v>4.5</v>
          </cell>
          <cell r="AZ193">
            <v>5.5</v>
          </cell>
          <cell r="BA193">
            <v>5.5</v>
          </cell>
          <cell r="BB193">
            <v>0</v>
          </cell>
          <cell r="BC193">
            <v>5.5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68.5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</row>
        <row r="194">
          <cell r="A194">
            <v>186</v>
          </cell>
          <cell r="B194" t="str">
            <v>F330</v>
          </cell>
          <cell r="C194" t="str">
            <v>BUDI MANSYAH</v>
          </cell>
          <cell r="D194">
            <v>3</v>
          </cell>
          <cell r="E194">
            <v>3</v>
          </cell>
          <cell r="F194">
            <v>3</v>
          </cell>
          <cell r="G194">
            <v>2</v>
          </cell>
          <cell r="H194">
            <v>0</v>
          </cell>
          <cell r="L194">
            <v>2</v>
          </cell>
          <cell r="M194">
            <v>0</v>
          </cell>
          <cell r="N194">
            <v>2</v>
          </cell>
          <cell r="O194">
            <v>0</v>
          </cell>
          <cell r="R194">
            <v>0</v>
          </cell>
          <cell r="S194">
            <v>2</v>
          </cell>
          <cell r="T194">
            <v>2</v>
          </cell>
          <cell r="U194">
            <v>2</v>
          </cell>
          <cell r="V194">
            <v>2</v>
          </cell>
          <cell r="Y194">
            <v>2</v>
          </cell>
          <cell r="Z194">
            <v>0</v>
          </cell>
          <cell r="AA194">
            <v>0</v>
          </cell>
          <cell r="AC194">
            <v>0</v>
          </cell>
          <cell r="AG194">
            <v>0</v>
          </cell>
          <cell r="AH194">
            <v>0</v>
          </cell>
          <cell r="AI194">
            <v>23</v>
          </cell>
          <cell r="AK194">
            <v>5.5</v>
          </cell>
          <cell r="AL194">
            <v>5.5</v>
          </cell>
          <cell r="AM194">
            <v>5.5</v>
          </cell>
          <cell r="AN194">
            <v>3.5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3.5</v>
          </cell>
          <cell r="AT194">
            <v>0</v>
          </cell>
          <cell r="AU194">
            <v>3.5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3.5</v>
          </cell>
          <cell r="BA194">
            <v>3.5</v>
          </cell>
          <cell r="BB194">
            <v>3.5</v>
          </cell>
          <cell r="BC194">
            <v>3.5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41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</row>
        <row r="195">
          <cell r="A195">
            <v>187</v>
          </cell>
          <cell r="B195" t="str">
            <v>F331</v>
          </cell>
          <cell r="C195" t="str">
            <v>SAPRILIYA NUGRA SIWI</v>
          </cell>
          <cell r="D195">
            <v>3</v>
          </cell>
          <cell r="E195">
            <v>3</v>
          </cell>
          <cell r="F195">
            <v>3</v>
          </cell>
          <cell r="G195">
            <v>3</v>
          </cell>
          <cell r="H195">
            <v>3</v>
          </cell>
          <cell r="L195">
            <v>3</v>
          </cell>
          <cell r="M195">
            <v>0</v>
          </cell>
          <cell r="N195">
            <v>0</v>
          </cell>
          <cell r="O195">
            <v>3</v>
          </cell>
          <cell r="R195">
            <v>3</v>
          </cell>
          <cell r="S195">
            <v>3</v>
          </cell>
          <cell r="T195">
            <v>3</v>
          </cell>
          <cell r="U195">
            <v>3</v>
          </cell>
          <cell r="V195">
            <v>3</v>
          </cell>
          <cell r="Y195">
            <v>3</v>
          </cell>
          <cell r="Z195">
            <v>3</v>
          </cell>
          <cell r="AA195">
            <v>0</v>
          </cell>
          <cell r="AC195">
            <v>3</v>
          </cell>
          <cell r="AG195">
            <v>3</v>
          </cell>
          <cell r="AH195">
            <v>3</v>
          </cell>
          <cell r="AI195">
            <v>36</v>
          </cell>
          <cell r="AK195">
            <v>5.5</v>
          </cell>
          <cell r="AL195">
            <v>5.5</v>
          </cell>
          <cell r="AM195">
            <v>5.5</v>
          </cell>
          <cell r="AN195">
            <v>5.5</v>
          </cell>
          <cell r="AO195">
            <v>5.5</v>
          </cell>
          <cell r="AP195">
            <v>0</v>
          </cell>
          <cell r="AQ195">
            <v>0</v>
          </cell>
          <cell r="AR195">
            <v>0</v>
          </cell>
          <cell r="AS195">
            <v>5.5</v>
          </cell>
          <cell r="AT195">
            <v>0</v>
          </cell>
          <cell r="AU195">
            <v>0</v>
          </cell>
          <cell r="AV195">
            <v>5.5</v>
          </cell>
          <cell r="AW195">
            <v>0</v>
          </cell>
          <cell r="AX195">
            <v>0</v>
          </cell>
          <cell r="AY195">
            <v>5.5</v>
          </cell>
          <cell r="AZ195">
            <v>5.5</v>
          </cell>
          <cell r="BA195">
            <v>5.5</v>
          </cell>
          <cell r="BB195">
            <v>5.5</v>
          </cell>
          <cell r="BC195">
            <v>5.5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66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</row>
        <row r="196">
          <cell r="A196">
            <v>188</v>
          </cell>
          <cell r="B196" t="str">
            <v>F332</v>
          </cell>
          <cell r="C196" t="str">
            <v>NURAINA</v>
          </cell>
          <cell r="D196">
            <v>3</v>
          </cell>
          <cell r="E196">
            <v>3</v>
          </cell>
          <cell r="F196">
            <v>3</v>
          </cell>
          <cell r="G196" t="str">
            <v>ABS</v>
          </cell>
          <cell r="H196">
            <v>3</v>
          </cell>
          <cell r="L196">
            <v>3</v>
          </cell>
          <cell r="M196">
            <v>3</v>
          </cell>
          <cell r="N196" t="str">
            <v>ABS</v>
          </cell>
          <cell r="O196">
            <v>3</v>
          </cell>
          <cell r="R196">
            <v>3</v>
          </cell>
          <cell r="S196">
            <v>3</v>
          </cell>
          <cell r="T196">
            <v>3</v>
          </cell>
          <cell r="U196">
            <v>3</v>
          </cell>
          <cell r="V196">
            <v>3</v>
          </cell>
          <cell r="Y196">
            <v>3</v>
          </cell>
          <cell r="Z196">
            <v>3</v>
          </cell>
          <cell r="AA196">
            <v>0</v>
          </cell>
          <cell r="AC196">
            <v>3</v>
          </cell>
          <cell r="AG196">
            <v>3</v>
          </cell>
          <cell r="AH196">
            <v>0</v>
          </cell>
          <cell r="AI196">
            <v>36</v>
          </cell>
          <cell r="AK196">
            <v>5.5</v>
          </cell>
          <cell r="AL196">
            <v>5.5</v>
          </cell>
          <cell r="AM196">
            <v>5.5</v>
          </cell>
          <cell r="AN196">
            <v>0</v>
          </cell>
          <cell r="AO196">
            <v>5.5</v>
          </cell>
          <cell r="AP196">
            <v>0</v>
          </cell>
          <cell r="AQ196">
            <v>0</v>
          </cell>
          <cell r="AR196">
            <v>0</v>
          </cell>
          <cell r="AS196">
            <v>5.5</v>
          </cell>
          <cell r="AT196">
            <v>5.5</v>
          </cell>
          <cell r="AU196">
            <v>0</v>
          </cell>
          <cell r="AV196">
            <v>5.5</v>
          </cell>
          <cell r="AW196">
            <v>0</v>
          </cell>
          <cell r="AX196">
            <v>0</v>
          </cell>
          <cell r="AY196">
            <v>5.5</v>
          </cell>
          <cell r="AZ196">
            <v>5.5</v>
          </cell>
          <cell r="BA196">
            <v>5.5</v>
          </cell>
          <cell r="BB196">
            <v>5.5</v>
          </cell>
          <cell r="BC196">
            <v>5.5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66</v>
          </cell>
          <cell r="BR196">
            <v>2</v>
          </cell>
          <cell r="BS196">
            <v>0</v>
          </cell>
          <cell r="BT196">
            <v>0</v>
          </cell>
          <cell r="BU196">
            <v>0</v>
          </cell>
          <cell r="BV196">
            <v>2</v>
          </cell>
          <cell r="BX196">
            <v>0</v>
          </cell>
          <cell r="BY196">
            <v>0</v>
          </cell>
          <cell r="BZ196">
            <v>0</v>
          </cell>
          <cell r="CA196">
            <v>2</v>
          </cell>
        </row>
        <row r="197">
          <cell r="A197">
            <v>189</v>
          </cell>
          <cell r="B197" t="str">
            <v>F333</v>
          </cell>
          <cell r="C197" t="str">
            <v>SITI AMBARYANI</v>
          </cell>
          <cell r="D197">
            <v>3</v>
          </cell>
          <cell r="E197">
            <v>3</v>
          </cell>
          <cell r="F197">
            <v>3</v>
          </cell>
          <cell r="G197">
            <v>3</v>
          </cell>
          <cell r="H197">
            <v>3</v>
          </cell>
          <cell r="L197">
            <v>3</v>
          </cell>
          <cell r="M197" t="str">
            <v>ABS</v>
          </cell>
          <cell r="N197">
            <v>3</v>
          </cell>
          <cell r="O197">
            <v>3</v>
          </cell>
          <cell r="R197">
            <v>2.5</v>
          </cell>
          <cell r="S197">
            <v>3</v>
          </cell>
          <cell r="T197">
            <v>3</v>
          </cell>
          <cell r="U197">
            <v>0</v>
          </cell>
          <cell r="V197">
            <v>3</v>
          </cell>
          <cell r="Y197" t="str">
            <v>ABS</v>
          </cell>
          <cell r="Z197">
            <v>3</v>
          </cell>
          <cell r="AA197">
            <v>0</v>
          </cell>
          <cell r="AC197">
            <v>3</v>
          </cell>
          <cell r="AG197">
            <v>3</v>
          </cell>
          <cell r="AH197">
            <v>0</v>
          </cell>
          <cell r="AI197">
            <v>35.5</v>
          </cell>
          <cell r="AK197">
            <v>5.5</v>
          </cell>
          <cell r="AL197">
            <v>5.5</v>
          </cell>
          <cell r="AM197">
            <v>5.5</v>
          </cell>
          <cell r="AN197">
            <v>5.5</v>
          </cell>
          <cell r="AO197">
            <v>5.5</v>
          </cell>
          <cell r="AP197">
            <v>0</v>
          </cell>
          <cell r="AQ197">
            <v>0</v>
          </cell>
          <cell r="AR197">
            <v>0</v>
          </cell>
          <cell r="AS197">
            <v>5.5</v>
          </cell>
          <cell r="AT197">
            <v>0</v>
          </cell>
          <cell r="AU197">
            <v>5.5</v>
          </cell>
          <cell r="AV197">
            <v>5.5</v>
          </cell>
          <cell r="AW197">
            <v>0</v>
          </cell>
          <cell r="AX197">
            <v>0</v>
          </cell>
          <cell r="AY197">
            <v>4.5</v>
          </cell>
          <cell r="AZ197">
            <v>5.5</v>
          </cell>
          <cell r="BA197">
            <v>5.5</v>
          </cell>
          <cell r="BB197">
            <v>0</v>
          </cell>
          <cell r="BC197">
            <v>5.5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65</v>
          </cell>
          <cell r="BR197">
            <v>1</v>
          </cell>
          <cell r="BS197">
            <v>0</v>
          </cell>
          <cell r="BT197">
            <v>0</v>
          </cell>
          <cell r="BU197">
            <v>0</v>
          </cell>
          <cell r="BV197">
            <v>1</v>
          </cell>
          <cell r="BX197">
            <v>0</v>
          </cell>
          <cell r="BY197">
            <v>0</v>
          </cell>
          <cell r="BZ197">
            <v>0</v>
          </cell>
          <cell r="CA197">
            <v>1</v>
          </cell>
        </row>
        <row r="198">
          <cell r="A198">
            <v>190</v>
          </cell>
          <cell r="B198" t="str">
            <v>F335</v>
          </cell>
          <cell r="C198" t="str">
            <v>JUHARTINI</v>
          </cell>
          <cell r="D198">
            <v>0</v>
          </cell>
          <cell r="E198">
            <v>3</v>
          </cell>
          <cell r="F198">
            <v>3</v>
          </cell>
          <cell r="G198">
            <v>3</v>
          </cell>
          <cell r="H198">
            <v>3</v>
          </cell>
          <cell r="L198">
            <v>3</v>
          </cell>
          <cell r="M198" t="str">
            <v>ABS</v>
          </cell>
          <cell r="N198">
            <v>2</v>
          </cell>
          <cell r="O198">
            <v>3</v>
          </cell>
          <cell r="R198">
            <v>3</v>
          </cell>
          <cell r="S198">
            <v>3</v>
          </cell>
          <cell r="T198">
            <v>3</v>
          </cell>
          <cell r="U198">
            <v>3</v>
          </cell>
          <cell r="V198">
            <v>3</v>
          </cell>
          <cell r="Y198">
            <v>3</v>
          </cell>
          <cell r="Z198">
            <v>3</v>
          </cell>
          <cell r="AA198">
            <v>0</v>
          </cell>
          <cell r="AC198">
            <v>3</v>
          </cell>
          <cell r="AG198">
            <v>3</v>
          </cell>
          <cell r="AH198">
            <v>0</v>
          </cell>
          <cell r="AI198">
            <v>35</v>
          </cell>
          <cell r="AK198">
            <v>0</v>
          </cell>
          <cell r="AL198">
            <v>5.5</v>
          </cell>
          <cell r="AM198">
            <v>5.5</v>
          </cell>
          <cell r="AN198">
            <v>5.5</v>
          </cell>
          <cell r="AO198">
            <v>5.5</v>
          </cell>
          <cell r="AP198">
            <v>0</v>
          </cell>
          <cell r="AQ198">
            <v>0</v>
          </cell>
          <cell r="AR198">
            <v>0</v>
          </cell>
          <cell r="AS198">
            <v>5.5</v>
          </cell>
          <cell r="AT198">
            <v>0</v>
          </cell>
          <cell r="AU198">
            <v>3.5</v>
          </cell>
          <cell r="AV198">
            <v>5.5</v>
          </cell>
          <cell r="AW198">
            <v>0</v>
          </cell>
          <cell r="AX198">
            <v>0</v>
          </cell>
          <cell r="AY198">
            <v>5.5</v>
          </cell>
          <cell r="AZ198">
            <v>5.5</v>
          </cell>
          <cell r="BA198">
            <v>5.5</v>
          </cell>
          <cell r="BB198">
            <v>5.5</v>
          </cell>
          <cell r="BC198">
            <v>5.5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64</v>
          </cell>
          <cell r="BR198">
            <v>1</v>
          </cell>
          <cell r="BS198">
            <v>0</v>
          </cell>
          <cell r="BT198">
            <v>0</v>
          </cell>
          <cell r="BU198">
            <v>0</v>
          </cell>
          <cell r="BV198">
            <v>1</v>
          </cell>
          <cell r="BX198">
            <v>0</v>
          </cell>
          <cell r="BY198">
            <v>0</v>
          </cell>
          <cell r="BZ198">
            <v>0</v>
          </cell>
          <cell r="CA198">
            <v>1</v>
          </cell>
        </row>
        <row r="199">
          <cell r="A199">
            <v>191</v>
          </cell>
          <cell r="B199" t="str">
            <v>F336</v>
          </cell>
          <cell r="C199" t="str">
            <v>LIDIA TAMBUNAN</v>
          </cell>
          <cell r="D199">
            <v>3</v>
          </cell>
          <cell r="E199">
            <v>3</v>
          </cell>
          <cell r="F199">
            <v>3</v>
          </cell>
          <cell r="G199">
            <v>2</v>
          </cell>
          <cell r="H199">
            <v>0</v>
          </cell>
          <cell r="L199">
            <v>3</v>
          </cell>
          <cell r="M199">
            <v>3</v>
          </cell>
          <cell r="N199">
            <v>3</v>
          </cell>
          <cell r="O199">
            <v>3</v>
          </cell>
          <cell r="R199">
            <v>2</v>
          </cell>
          <cell r="S199">
            <v>2</v>
          </cell>
          <cell r="T199">
            <v>0</v>
          </cell>
          <cell r="U199">
            <v>3</v>
          </cell>
          <cell r="V199">
            <v>2</v>
          </cell>
          <cell r="Y199">
            <v>2</v>
          </cell>
          <cell r="Z199">
            <v>2</v>
          </cell>
          <cell r="AA199">
            <v>0</v>
          </cell>
          <cell r="AC199" t="str">
            <v>ABS</v>
          </cell>
          <cell r="AG199">
            <v>3</v>
          </cell>
          <cell r="AH199">
            <v>0</v>
          </cell>
          <cell r="AI199">
            <v>32</v>
          </cell>
          <cell r="AK199">
            <v>5.5</v>
          </cell>
          <cell r="AL199">
            <v>5.5</v>
          </cell>
          <cell r="AM199">
            <v>5.5</v>
          </cell>
          <cell r="AN199">
            <v>3.5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5.5</v>
          </cell>
          <cell r="AT199">
            <v>5.5</v>
          </cell>
          <cell r="AU199">
            <v>5.5</v>
          </cell>
          <cell r="AV199">
            <v>5.5</v>
          </cell>
          <cell r="AW199">
            <v>0</v>
          </cell>
          <cell r="AX199">
            <v>0</v>
          </cell>
          <cell r="AY199">
            <v>3.5</v>
          </cell>
          <cell r="AZ199">
            <v>3.5</v>
          </cell>
          <cell r="BA199">
            <v>0</v>
          </cell>
          <cell r="BB199">
            <v>5.5</v>
          </cell>
          <cell r="BC199">
            <v>3.5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58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</row>
        <row r="200">
          <cell r="A200">
            <v>192</v>
          </cell>
          <cell r="B200" t="str">
            <v>F337</v>
          </cell>
          <cell r="C200" t="str">
            <v>RENI DWI JAYANTI</v>
          </cell>
          <cell r="D200">
            <v>3</v>
          </cell>
          <cell r="E200">
            <v>3</v>
          </cell>
          <cell r="F200">
            <v>3</v>
          </cell>
          <cell r="G200">
            <v>3</v>
          </cell>
          <cell r="H200">
            <v>3</v>
          </cell>
          <cell r="L200">
            <v>3</v>
          </cell>
          <cell r="M200">
            <v>2</v>
          </cell>
          <cell r="N200">
            <v>2</v>
          </cell>
          <cell r="O200" t="str">
            <v>ABS</v>
          </cell>
          <cell r="P200" t="str">
            <v>ABS</v>
          </cell>
          <cell r="R200">
            <v>2.5</v>
          </cell>
          <cell r="S200">
            <v>3</v>
          </cell>
          <cell r="T200">
            <v>3</v>
          </cell>
          <cell r="U200">
            <v>3</v>
          </cell>
          <cell r="V200">
            <v>3</v>
          </cell>
          <cell r="Y200">
            <v>3</v>
          </cell>
          <cell r="Z200">
            <v>3</v>
          </cell>
          <cell r="AA200">
            <v>0</v>
          </cell>
          <cell r="AC200">
            <v>3</v>
          </cell>
          <cell r="AG200">
            <v>3</v>
          </cell>
          <cell r="AH200">
            <v>0</v>
          </cell>
          <cell r="AI200">
            <v>36.5</v>
          </cell>
          <cell r="AK200">
            <v>5.5</v>
          </cell>
          <cell r="AL200">
            <v>5.5</v>
          </cell>
          <cell r="AM200">
            <v>5.5</v>
          </cell>
          <cell r="AN200">
            <v>5.5</v>
          </cell>
          <cell r="AO200">
            <v>5.5</v>
          </cell>
          <cell r="AP200">
            <v>0</v>
          </cell>
          <cell r="AQ200">
            <v>0</v>
          </cell>
          <cell r="AR200">
            <v>0</v>
          </cell>
          <cell r="AS200">
            <v>5.5</v>
          </cell>
          <cell r="AT200">
            <v>3.5</v>
          </cell>
          <cell r="AU200">
            <v>3.5</v>
          </cell>
          <cell r="AV200">
            <v>0</v>
          </cell>
          <cell r="AW200">
            <v>0</v>
          </cell>
          <cell r="AX200">
            <v>0</v>
          </cell>
          <cell r="AY200">
            <v>4.5</v>
          </cell>
          <cell r="AZ200">
            <v>5.5</v>
          </cell>
          <cell r="BA200">
            <v>5.5</v>
          </cell>
          <cell r="BB200">
            <v>5.5</v>
          </cell>
          <cell r="BC200">
            <v>5.5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66.5</v>
          </cell>
          <cell r="BR200">
            <v>2</v>
          </cell>
          <cell r="BS200">
            <v>0</v>
          </cell>
          <cell r="BT200">
            <v>0</v>
          </cell>
          <cell r="BU200">
            <v>0</v>
          </cell>
          <cell r="BV200">
            <v>2</v>
          </cell>
          <cell r="BX200">
            <v>0</v>
          </cell>
          <cell r="BY200">
            <v>0</v>
          </cell>
          <cell r="BZ200">
            <v>0</v>
          </cell>
          <cell r="CA200">
            <v>2</v>
          </cell>
        </row>
        <row r="201">
          <cell r="A201">
            <v>193</v>
          </cell>
          <cell r="B201" t="str">
            <v>F338</v>
          </cell>
          <cell r="C201" t="str">
            <v>ROMIN HOTMIDA BAKARA</v>
          </cell>
          <cell r="D201">
            <v>3</v>
          </cell>
          <cell r="E201">
            <v>3</v>
          </cell>
          <cell r="F201">
            <v>3</v>
          </cell>
          <cell r="G201">
            <v>3</v>
          </cell>
          <cell r="H201">
            <v>3</v>
          </cell>
          <cell r="L201">
            <v>3</v>
          </cell>
          <cell r="M201" t="str">
            <v>ABS</v>
          </cell>
          <cell r="N201" t="str">
            <v>ABS1/2</v>
          </cell>
          <cell r="O201" t="str">
            <v>ABS</v>
          </cell>
          <cell r="R201">
            <v>2.5</v>
          </cell>
          <cell r="S201">
            <v>3</v>
          </cell>
          <cell r="T201">
            <v>3</v>
          </cell>
          <cell r="U201" t="str">
            <v>ABS</v>
          </cell>
          <cell r="V201" t="str">
            <v>ABS</v>
          </cell>
          <cell r="Y201">
            <v>3</v>
          </cell>
          <cell r="Z201">
            <v>3</v>
          </cell>
          <cell r="AA201">
            <v>0</v>
          </cell>
          <cell r="AC201">
            <v>3</v>
          </cell>
          <cell r="AG201">
            <v>3</v>
          </cell>
          <cell r="AH201">
            <v>0</v>
          </cell>
          <cell r="AI201">
            <v>26.5</v>
          </cell>
          <cell r="AK201">
            <v>5.5</v>
          </cell>
          <cell r="AL201">
            <v>5.5</v>
          </cell>
          <cell r="AM201">
            <v>5.5</v>
          </cell>
          <cell r="AN201">
            <v>5.5</v>
          </cell>
          <cell r="AO201">
            <v>5.5</v>
          </cell>
          <cell r="AP201">
            <v>0</v>
          </cell>
          <cell r="AQ201">
            <v>0</v>
          </cell>
          <cell r="AR201">
            <v>0</v>
          </cell>
          <cell r="AS201">
            <v>5.5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4.5</v>
          </cell>
          <cell r="AZ201">
            <v>5.5</v>
          </cell>
          <cell r="BA201">
            <v>5.5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48.5</v>
          </cell>
          <cell r="BR201">
            <v>4</v>
          </cell>
          <cell r="BS201">
            <v>0.5</v>
          </cell>
          <cell r="BT201">
            <v>0</v>
          </cell>
          <cell r="BU201">
            <v>0</v>
          </cell>
          <cell r="BV201">
            <v>4.5</v>
          </cell>
          <cell r="BX201">
            <v>0</v>
          </cell>
          <cell r="BY201">
            <v>0</v>
          </cell>
          <cell r="BZ201">
            <v>0</v>
          </cell>
          <cell r="CA201">
            <v>4.5</v>
          </cell>
        </row>
        <row r="202">
          <cell r="A202">
            <v>194</v>
          </cell>
          <cell r="B202" t="str">
            <v>F339</v>
          </cell>
          <cell r="C202" t="str">
            <v>SRI SUSMAINI</v>
          </cell>
          <cell r="D202">
            <v>3</v>
          </cell>
          <cell r="E202">
            <v>3</v>
          </cell>
          <cell r="F202">
            <v>3</v>
          </cell>
          <cell r="G202">
            <v>3</v>
          </cell>
          <cell r="H202">
            <v>3</v>
          </cell>
          <cell r="L202">
            <v>3</v>
          </cell>
          <cell r="M202">
            <v>2</v>
          </cell>
          <cell r="N202">
            <v>3</v>
          </cell>
          <cell r="O202">
            <v>3</v>
          </cell>
          <cell r="R202">
            <v>2.5</v>
          </cell>
          <cell r="S202" t="str">
            <v>ABS</v>
          </cell>
          <cell r="T202" t="str">
            <v>ABS</v>
          </cell>
          <cell r="U202" t="str">
            <v>ABS</v>
          </cell>
          <cell r="V202" t="str">
            <v>ABS</v>
          </cell>
          <cell r="W202" t="str">
            <v>ABS</v>
          </cell>
          <cell r="X202" t="str">
            <v>ABS</v>
          </cell>
          <cell r="Y202" t="str">
            <v>ABS</v>
          </cell>
          <cell r="Z202" t="str">
            <v>ABS</v>
          </cell>
          <cell r="AA202" t="str">
            <v>ABS</v>
          </cell>
          <cell r="AB202" t="str">
            <v>ABS</v>
          </cell>
          <cell r="AC202" t="str">
            <v>ABS</v>
          </cell>
          <cell r="AD202" t="str">
            <v>ABS</v>
          </cell>
          <cell r="AE202" t="str">
            <v>ABS</v>
          </cell>
          <cell r="AF202" t="str">
            <v>ABS</v>
          </cell>
          <cell r="AG202" t="str">
            <v>ABS</v>
          </cell>
          <cell r="AH202" t="str">
            <v>ABS</v>
          </cell>
          <cell r="AI202">
            <v>28.5</v>
          </cell>
          <cell r="AK202">
            <v>5.5</v>
          </cell>
          <cell r="AL202">
            <v>5.5</v>
          </cell>
          <cell r="AM202">
            <v>5.5</v>
          </cell>
          <cell r="AN202">
            <v>5.5</v>
          </cell>
          <cell r="AO202">
            <v>5.5</v>
          </cell>
          <cell r="AP202">
            <v>0</v>
          </cell>
          <cell r="AQ202">
            <v>0</v>
          </cell>
          <cell r="AR202">
            <v>0</v>
          </cell>
          <cell r="AS202">
            <v>5.5</v>
          </cell>
          <cell r="AT202">
            <v>3.5</v>
          </cell>
          <cell r="AU202">
            <v>5.5</v>
          </cell>
          <cell r="AV202">
            <v>5.5</v>
          </cell>
          <cell r="AW202">
            <v>0</v>
          </cell>
          <cell r="AX202">
            <v>0</v>
          </cell>
          <cell r="AY202">
            <v>4.5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52</v>
          </cell>
          <cell r="BR202">
            <v>2</v>
          </cell>
          <cell r="BS202">
            <v>0</v>
          </cell>
          <cell r="BT202">
            <v>0</v>
          </cell>
          <cell r="BU202">
            <v>0</v>
          </cell>
          <cell r="BV202">
            <v>2</v>
          </cell>
          <cell r="BX202">
            <v>0</v>
          </cell>
          <cell r="BY202">
            <v>0</v>
          </cell>
          <cell r="BZ202">
            <v>0</v>
          </cell>
          <cell r="CA202">
            <v>2</v>
          </cell>
        </row>
        <row r="203">
          <cell r="A203">
            <v>195</v>
          </cell>
          <cell r="B203" t="str">
            <v>F340</v>
          </cell>
          <cell r="C203" t="str">
            <v>WATIK RAHAYU</v>
          </cell>
          <cell r="D203">
            <v>3</v>
          </cell>
          <cell r="E203">
            <v>3</v>
          </cell>
          <cell r="F203">
            <v>3</v>
          </cell>
          <cell r="G203">
            <v>3</v>
          </cell>
          <cell r="H203">
            <v>3</v>
          </cell>
          <cell r="I203" t="str">
            <v>ABS</v>
          </cell>
          <cell r="J203" t="str">
            <v>ABS</v>
          </cell>
          <cell r="K203" t="str">
            <v>ABS</v>
          </cell>
          <cell r="L203" t="str">
            <v>ABS</v>
          </cell>
          <cell r="M203" t="str">
            <v>ABS</v>
          </cell>
          <cell r="N203" t="str">
            <v>ABS</v>
          </cell>
          <cell r="O203" t="str">
            <v>ABS</v>
          </cell>
          <cell r="P203" t="str">
            <v>ABS</v>
          </cell>
          <cell r="Q203" t="str">
            <v>ABS</v>
          </cell>
          <cell r="R203" t="str">
            <v>ABS</v>
          </cell>
          <cell r="S203" t="str">
            <v>ABS</v>
          </cell>
          <cell r="T203" t="str">
            <v>ABS</v>
          </cell>
          <cell r="U203" t="str">
            <v>ABS</v>
          </cell>
          <cell r="V203" t="str">
            <v>ABS</v>
          </cell>
          <cell r="W203" t="str">
            <v>ABS</v>
          </cell>
          <cell r="X203" t="str">
            <v>ABS</v>
          </cell>
          <cell r="Y203" t="str">
            <v>ABS</v>
          </cell>
          <cell r="Z203" t="str">
            <v>ABS</v>
          </cell>
          <cell r="AA203" t="str">
            <v>ABS</v>
          </cell>
          <cell r="AB203" t="str">
            <v>ABS</v>
          </cell>
          <cell r="AC203" t="str">
            <v>ABS</v>
          </cell>
          <cell r="AD203" t="str">
            <v>ABS</v>
          </cell>
          <cell r="AE203" t="str">
            <v>ABS</v>
          </cell>
          <cell r="AF203" t="str">
            <v>ABS</v>
          </cell>
          <cell r="AG203" t="str">
            <v>ABS</v>
          </cell>
          <cell r="AH203" t="str">
            <v>ABS</v>
          </cell>
          <cell r="AI203">
            <v>15</v>
          </cell>
          <cell r="AK203">
            <v>5.5</v>
          </cell>
          <cell r="AL203">
            <v>5.5</v>
          </cell>
          <cell r="AM203">
            <v>5.5</v>
          </cell>
          <cell r="AN203">
            <v>5.5</v>
          </cell>
          <cell r="AO203">
            <v>5.5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27.5</v>
          </cell>
          <cell r="BR203">
            <v>26</v>
          </cell>
          <cell r="BS203">
            <v>0</v>
          </cell>
          <cell r="BT203">
            <v>0</v>
          </cell>
          <cell r="BU203">
            <v>0</v>
          </cell>
          <cell r="BV203">
            <v>26</v>
          </cell>
          <cell r="BX203">
            <v>0</v>
          </cell>
          <cell r="BY203">
            <v>0</v>
          </cell>
          <cell r="BZ203">
            <v>0</v>
          </cell>
          <cell r="CA203">
            <v>26</v>
          </cell>
        </row>
        <row r="204">
          <cell r="A204">
            <v>196</v>
          </cell>
          <cell r="B204" t="str">
            <v>F341</v>
          </cell>
          <cell r="C204" t="str">
            <v>INDAH NOVA YANA</v>
          </cell>
          <cell r="D204">
            <v>3</v>
          </cell>
          <cell r="E204">
            <v>3</v>
          </cell>
          <cell r="F204">
            <v>3</v>
          </cell>
          <cell r="G204">
            <v>3</v>
          </cell>
          <cell r="H204" t="str">
            <v>ABS</v>
          </cell>
          <cell r="I204" t="str">
            <v>ABS</v>
          </cell>
          <cell r="L204">
            <v>3</v>
          </cell>
          <cell r="M204">
            <v>2</v>
          </cell>
          <cell r="N204">
            <v>3</v>
          </cell>
          <cell r="O204">
            <v>3</v>
          </cell>
          <cell r="R204">
            <v>2.5</v>
          </cell>
          <cell r="S204">
            <v>3</v>
          </cell>
          <cell r="T204">
            <v>3</v>
          </cell>
          <cell r="U204">
            <v>3</v>
          </cell>
          <cell r="V204" t="str">
            <v>ABS</v>
          </cell>
          <cell r="W204" t="str">
            <v>ABS</v>
          </cell>
          <cell r="Y204">
            <v>3</v>
          </cell>
          <cell r="Z204">
            <v>3</v>
          </cell>
          <cell r="AA204">
            <v>0</v>
          </cell>
          <cell r="AC204">
            <v>3</v>
          </cell>
          <cell r="AD204" t="str">
            <v>MC</v>
          </cell>
          <cell r="AG204">
            <v>3</v>
          </cell>
          <cell r="AH204" t="str">
            <v>ABS</v>
          </cell>
          <cell r="AI204">
            <v>31.5</v>
          </cell>
          <cell r="AK204">
            <v>5.5</v>
          </cell>
          <cell r="AL204">
            <v>5.5</v>
          </cell>
          <cell r="AM204">
            <v>5.5</v>
          </cell>
          <cell r="AN204">
            <v>5.5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5.5</v>
          </cell>
          <cell r="AT204">
            <v>3.5</v>
          </cell>
          <cell r="AU204">
            <v>5.5</v>
          </cell>
          <cell r="AV204">
            <v>5.5</v>
          </cell>
          <cell r="AW204">
            <v>0</v>
          </cell>
          <cell r="AX204">
            <v>0</v>
          </cell>
          <cell r="AY204">
            <v>4.5</v>
          </cell>
          <cell r="AZ204">
            <v>5.5</v>
          </cell>
          <cell r="BA204">
            <v>5.5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57.5</v>
          </cell>
          <cell r="BR204">
            <v>2</v>
          </cell>
          <cell r="BS204">
            <v>0</v>
          </cell>
          <cell r="BT204">
            <v>0</v>
          </cell>
          <cell r="BU204">
            <v>0</v>
          </cell>
          <cell r="BV204">
            <v>2</v>
          </cell>
          <cell r="BX204">
            <v>0</v>
          </cell>
          <cell r="BY204">
            <v>0</v>
          </cell>
          <cell r="BZ204">
            <v>0</v>
          </cell>
          <cell r="CA204">
            <v>2</v>
          </cell>
        </row>
        <row r="205">
          <cell r="A205">
            <v>197</v>
          </cell>
          <cell r="B205" t="str">
            <v>F342</v>
          </cell>
          <cell r="C205" t="str">
            <v>IYUS ANITA SITUMEANG</v>
          </cell>
          <cell r="D205">
            <v>3</v>
          </cell>
          <cell r="E205">
            <v>3</v>
          </cell>
          <cell r="F205">
            <v>3</v>
          </cell>
          <cell r="G205">
            <v>0</v>
          </cell>
          <cell r="H205">
            <v>0</v>
          </cell>
          <cell r="L205">
            <v>3</v>
          </cell>
          <cell r="M205">
            <v>3</v>
          </cell>
          <cell r="N205">
            <v>3</v>
          </cell>
          <cell r="O205">
            <v>2</v>
          </cell>
          <cell r="R205">
            <v>2</v>
          </cell>
          <cell r="S205">
            <v>2</v>
          </cell>
          <cell r="T205">
            <v>0</v>
          </cell>
          <cell r="U205">
            <v>3</v>
          </cell>
          <cell r="V205">
            <v>2</v>
          </cell>
          <cell r="Y205">
            <v>3</v>
          </cell>
          <cell r="Z205">
            <v>3</v>
          </cell>
          <cell r="AA205">
            <v>0</v>
          </cell>
          <cell r="AC205">
            <v>3</v>
          </cell>
          <cell r="AG205">
            <v>3</v>
          </cell>
          <cell r="AH205">
            <v>3</v>
          </cell>
          <cell r="AI205">
            <v>29</v>
          </cell>
          <cell r="AK205">
            <v>5.5</v>
          </cell>
          <cell r="AL205">
            <v>5.5</v>
          </cell>
          <cell r="AM205">
            <v>5.5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5.5</v>
          </cell>
          <cell r="AT205">
            <v>5.5</v>
          </cell>
          <cell r="AU205">
            <v>5.5</v>
          </cell>
          <cell r="AV205">
            <v>3.5</v>
          </cell>
          <cell r="AW205">
            <v>0</v>
          </cell>
          <cell r="AX205">
            <v>0</v>
          </cell>
          <cell r="AY205">
            <v>3.5</v>
          </cell>
          <cell r="AZ205">
            <v>3.5</v>
          </cell>
          <cell r="BA205">
            <v>0</v>
          </cell>
          <cell r="BB205">
            <v>5.5</v>
          </cell>
          <cell r="BC205">
            <v>3.5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52.5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</row>
        <row r="206">
          <cell r="A206">
            <v>198</v>
          </cell>
          <cell r="B206" t="str">
            <v>F344</v>
          </cell>
          <cell r="C206" t="str">
            <v>NURHALIMA</v>
          </cell>
          <cell r="D206">
            <v>0</v>
          </cell>
          <cell r="E206" t="str">
            <v>ABS</v>
          </cell>
          <cell r="F206" t="str">
            <v>ABS</v>
          </cell>
          <cell r="G206" t="str">
            <v>ABS</v>
          </cell>
          <cell r="H206" t="str">
            <v>ABS</v>
          </cell>
          <cell r="I206" t="str">
            <v>ABS</v>
          </cell>
          <cell r="J206" t="str">
            <v>ABS</v>
          </cell>
          <cell r="K206" t="str">
            <v>ABS</v>
          </cell>
          <cell r="L206" t="str">
            <v>ABS</v>
          </cell>
          <cell r="M206" t="str">
            <v>ABS</v>
          </cell>
          <cell r="N206" t="str">
            <v>ABS</v>
          </cell>
          <cell r="O206" t="str">
            <v>ABS</v>
          </cell>
          <cell r="P206" t="str">
            <v>ABS</v>
          </cell>
          <cell r="Q206" t="str">
            <v>ABS</v>
          </cell>
          <cell r="R206" t="str">
            <v>ABS</v>
          </cell>
          <cell r="S206" t="str">
            <v>ABS</v>
          </cell>
          <cell r="T206" t="str">
            <v>ABS</v>
          </cell>
          <cell r="U206" t="str">
            <v>ABS</v>
          </cell>
          <cell r="V206" t="str">
            <v>ABS</v>
          </cell>
          <cell r="W206" t="str">
            <v>ABS</v>
          </cell>
          <cell r="X206" t="str">
            <v>ABS</v>
          </cell>
          <cell r="Y206" t="str">
            <v>ABS</v>
          </cell>
          <cell r="Z206" t="str">
            <v>ABS</v>
          </cell>
          <cell r="AA206" t="str">
            <v>ABS</v>
          </cell>
          <cell r="AB206" t="str">
            <v>ABS</v>
          </cell>
          <cell r="AC206" t="str">
            <v>ABS</v>
          </cell>
          <cell r="AD206" t="str">
            <v>ABS</v>
          </cell>
          <cell r="AE206" t="str">
            <v>ABS</v>
          </cell>
          <cell r="AF206" t="str">
            <v>ABS</v>
          </cell>
          <cell r="AG206" t="str">
            <v>ABS</v>
          </cell>
          <cell r="AH206" t="str">
            <v>ABS</v>
          </cell>
          <cell r="AI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R206">
            <v>30</v>
          </cell>
          <cell r="BS206">
            <v>0</v>
          </cell>
          <cell r="BT206">
            <v>0</v>
          </cell>
          <cell r="BU206">
            <v>0</v>
          </cell>
          <cell r="BV206">
            <v>30</v>
          </cell>
          <cell r="BX206">
            <v>0</v>
          </cell>
          <cell r="BY206">
            <v>0</v>
          </cell>
          <cell r="BZ206">
            <v>0</v>
          </cell>
          <cell r="CA206">
            <v>30</v>
          </cell>
        </row>
        <row r="207">
          <cell r="A207">
            <v>199</v>
          </cell>
          <cell r="B207" t="str">
            <v>F346</v>
          </cell>
          <cell r="C207" t="str">
            <v>FERONIKA RAJAGUKGUK</v>
          </cell>
          <cell r="D207">
            <v>3</v>
          </cell>
          <cell r="E207">
            <v>3</v>
          </cell>
          <cell r="F207">
            <v>3</v>
          </cell>
          <cell r="G207">
            <v>3</v>
          </cell>
          <cell r="H207">
            <v>3</v>
          </cell>
          <cell r="I207" t="str">
            <v>ABS</v>
          </cell>
          <cell r="L207">
            <v>3</v>
          </cell>
          <cell r="M207">
            <v>2</v>
          </cell>
          <cell r="N207">
            <v>3</v>
          </cell>
          <cell r="O207">
            <v>3</v>
          </cell>
          <cell r="R207">
            <v>0</v>
          </cell>
          <cell r="S207">
            <v>3</v>
          </cell>
          <cell r="T207">
            <v>3</v>
          </cell>
          <cell r="U207">
            <v>3</v>
          </cell>
          <cell r="V207">
            <v>3</v>
          </cell>
          <cell r="Y207">
            <v>3</v>
          </cell>
          <cell r="Z207">
            <v>3</v>
          </cell>
          <cell r="AA207">
            <v>0</v>
          </cell>
          <cell r="AC207">
            <v>3</v>
          </cell>
          <cell r="AG207" t="str">
            <v>MC</v>
          </cell>
          <cell r="AH207">
            <v>3</v>
          </cell>
          <cell r="AI207">
            <v>38</v>
          </cell>
          <cell r="AK207">
            <v>5.5</v>
          </cell>
          <cell r="AL207">
            <v>5.5</v>
          </cell>
          <cell r="AM207">
            <v>5.5</v>
          </cell>
          <cell r="AN207">
            <v>5.5</v>
          </cell>
          <cell r="AO207">
            <v>5.5</v>
          </cell>
          <cell r="AP207">
            <v>0</v>
          </cell>
          <cell r="AQ207">
            <v>0</v>
          </cell>
          <cell r="AR207">
            <v>0</v>
          </cell>
          <cell r="AS207">
            <v>5.5</v>
          </cell>
          <cell r="AT207">
            <v>3.5</v>
          </cell>
          <cell r="AU207">
            <v>5.5</v>
          </cell>
          <cell r="AV207">
            <v>5.5</v>
          </cell>
          <cell r="AW207">
            <v>0</v>
          </cell>
          <cell r="AX207">
            <v>0</v>
          </cell>
          <cell r="AY207">
            <v>0</v>
          </cell>
          <cell r="AZ207">
            <v>5.5</v>
          </cell>
          <cell r="BA207">
            <v>5.5</v>
          </cell>
          <cell r="BB207">
            <v>5.5</v>
          </cell>
          <cell r="BC207">
            <v>5.5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69.5</v>
          </cell>
          <cell r="BR207">
            <v>1</v>
          </cell>
          <cell r="BS207">
            <v>0</v>
          </cell>
          <cell r="BT207">
            <v>0</v>
          </cell>
          <cell r="BU207">
            <v>0</v>
          </cell>
          <cell r="BV207">
            <v>1</v>
          </cell>
          <cell r="BX207">
            <v>0</v>
          </cell>
          <cell r="BY207">
            <v>0</v>
          </cell>
          <cell r="BZ207">
            <v>0</v>
          </cell>
          <cell r="CA207">
            <v>1</v>
          </cell>
        </row>
        <row r="208">
          <cell r="A208">
            <v>200</v>
          </cell>
          <cell r="B208" t="str">
            <v>F347</v>
          </cell>
          <cell r="C208" t="str">
            <v>FITRA MITA</v>
          </cell>
          <cell r="D208">
            <v>3</v>
          </cell>
          <cell r="E208">
            <v>3</v>
          </cell>
          <cell r="F208">
            <v>3</v>
          </cell>
          <cell r="G208">
            <v>3</v>
          </cell>
          <cell r="H208">
            <v>3</v>
          </cell>
          <cell r="L208">
            <v>3</v>
          </cell>
          <cell r="M208">
            <v>1</v>
          </cell>
          <cell r="N208">
            <v>0</v>
          </cell>
          <cell r="O208">
            <v>3</v>
          </cell>
          <cell r="R208">
            <v>3</v>
          </cell>
          <cell r="S208">
            <v>3</v>
          </cell>
          <cell r="T208">
            <v>3</v>
          </cell>
          <cell r="U208">
            <v>3</v>
          </cell>
          <cell r="V208">
            <v>3</v>
          </cell>
          <cell r="Y208">
            <v>3</v>
          </cell>
          <cell r="Z208">
            <v>3</v>
          </cell>
          <cell r="AA208" t="str">
            <v>ABS</v>
          </cell>
          <cell r="AC208">
            <v>3</v>
          </cell>
          <cell r="AG208">
            <v>3</v>
          </cell>
          <cell r="AH208">
            <v>0</v>
          </cell>
          <cell r="AI208">
            <v>37</v>
          </cell>
          <cell r="AK208">
            <v>5.5</v>
          </cell>
          <cell r="AL208">
            <v>5.5</v>
          </cell>
          <cell r="AM208">
            <v>5.5</v>
          </cell>
          <cell r="AN208">
            <v>5.5</v>
          </cell>
          <cell r="AO208">
            <v>5.5</v>
          </cell>
          <cell r="AP208">
            <v>0</v>
          </cell>
          <cell r="AQ208">
            <v>0</v>
          </cell>
          <cell r="AR208">
            <v>0</v>
          </cell>
          <cell r="AS208">
            <v>5.5</v>
          </cell>
          <cell r="AT208">
            <v>1.5</v>
          </cell>
          <cell r="AU208">
            <v>0</v>
          </cell>
          <cell r="AV208">
            <v>5.5</v>
          </cell>
          <cell r="AW208">
            <v>0</v>
          </cell>
          <cell r="AX208">
            <v>0</v>
          </cell>
          <cell r="AY208">
            <v>5.5</v>
          </cell>
          <cell r="AZ208">
            <v>5.5</v>
          </cell>
          <cell r="BA208">
            <v>5.5</v>
          </cell>
          <cell r="BB208">
            <v>5.5</v>
          </cell>
          <cell r="BC208">
            <v>5.5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67.5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</row>
        <row r="209">
          <cell r="A209">
            <v>201</v>
          </cell>
          <cell r="B209" t="str">
            <v>F348</v>
          </cell>
          <cell r="C209" t="str">
            <v>GORENTINA LUMBAN GAOL</v>
          </cell>
          <cell r="D209">
            <v>0</v>
          </cell>
          <cell r="E209">
            <v>3</v>
          </cell>
          <cell r="F209">
            <v>3</v>
          </cell>
          <cell r="G209">
            <v>3</v>
          </cell>
          <cell r="H209">
            <v>3</v>
          </cell>
          <cell r="L209">
            <v>3</v>
          </cell>
          <cell r="M209">
            <v>2</v>
          </cell>
          <cell r="N209">
            <v>2</v>
          </cell>
          <cell r="O209">
            <v>3</v>
          </cell>
          <cell r="R209">
            <v>3</v>
          </cell>
          <cell r="S209">
            <v>3</v>
          </cell>
          <cell r="T209">
            <v>3</v>
          </cell>
          <cell r="U209">
            <v>3</v>
          </cell>
          <cell r="V209">
            <v>3</v>
          </cell>
          <cell r="Y209">
            <v>3</v>
          </cell>
          <cell r="Z209">
            <v>3</v>
          </cell>
          <cell r="AA209">
            <v>0</v>
          </cell>
          <cell r="AC209" t="str">
            <v>ABS</v>
          </cell>
          <cell r="AG209">
            <v>3</v>
          </cell>
          <cell r="AH209">
            <v>3</v>
          </cell>
          <cell r="AI209">
            <v>37</v>
          </cell>
          <cell r="AK209">
            <v>0</v>
          </cell>
          <cell r="AL209">
            <v>5.5</v>
          </cell>
          <cell r="AM209">
            <v>5.5</v>
          </cell>
          <cell r="AN209">
            <v>5.5</v>
          </cell>
          <cell r="AO209">
            <v>5.5</v>
          </cell>
          <cell r="AP209">
            <v>0</v>
          </cell>
          <cell r="AQ209">
            <v>0</v>
          </cell>
          <cell r="AR209">
            <v>0</v>
          </cell>
          <cell r="AS209">
            <v>5.5</v>
          </cell>
          <cell r="AT209">
            <v>3.5</v>
          </cell>
          <cell r="AU209">
            <v>3.5</v>
          </cell>
          <cell r="AV209">
            <v>5.5</v>
          </cell>
          <cell r="AW209">
            <v>0</v>
          </cell>
          <cell r="AX209">
            <v>0</v>
          </cell>
          <cell r="AY209">
            <v>5.5</v>
          </cell>
          <cell r="AZ209">
            <v>5.5</v>
          </cell>
          <cell r="BA209">
            <v>5.5</v>
          </cell>
          <cell r="BB209">
            <v>5.5</v>
          </cell>
          <cell r="BC209">
            <v>5.5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67.5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</row>
        <row r="210">
          <cell r="A210">
            <v>202</v>
          </cell>
          <cell r="B210" t="str">
            <v>F349</v>
          </cell>
          <cell r="C210" t="str">
            <v>JUHANI</v>
          </cell>
          <cell r="D210">
            <v>3</v>
          </cell>
          <cell r="E210">
            <v>3</v>
          </cell>
          <cell r="F210">
            <v>3</v>
          </cell>
          <cell r="G210">
            <v>3</v>
          </cell>
          <cell r="H210">
            <v>3</v>
          </cell>
          <cell r="I210" t="str">
            <v>MC</v>
          </cell>
          <cell r="L210">
            <v>0</v>
          </cell>
          <cell r="M210">
            <v>2</v>
          </cell>
          <cell r="N210">
            <v>3</v>
          </cell>
          <cell r="O210">
            <v>3</v>
          </cell>
          <cell r="R210">
            <v>3</v>
          </cell>
          <cell r="S210">
            <v>3</v>
          </cell>
          <cell r="T210">
            <v>3</v>
          </cell>
          <cell r="U210">
            <v>3</v>
          </cell>
          <cell r="V210">
            <v>3</v>
          </cell>
          <cell r="Y210" t="str">
            <v>ABS</v>
          </cell>
          <cell r="Z210">
            <v>3</v>
          </cell>
          <cell r="AA210">
            <v>0</v>
          </cell>
          <cell r="AC210">
            <v>3</v>
          </cell>
          <cell r="AG210" t="str">
            <v>ABS</v>
          </cell>
          <cell r="AH210">
            <v>3</v>
          </cell>
          <cell r="AI210">
            <v>38</v>
          </cell>
          <cell r="AK210">
            <v>5.5</v>
          </cell>
          <cell r="AL210">
            <v>5.5</v>
          </cell>
          <cell r="AM210">
            <v>5.5</v>
          </cell>
          <cell r="AN210">
            <v>5.5</v>
          </cell>
          <cell r="AO210">
            <v>5.5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3.5</v>
          </cell>
          <cell r="AU210">
            <v>5.5</v>
          </cell>
          <cell r="AV210">
            <v>5.5</v>
          </cell>
          <cell r="AW210">
            <v>0</v>
          </cell>
          <cell r="AX210">
            <v>0</v>
          </cell>
          <cell r="AY210">
            <v>5.5</v>
          </cell>
          <cell r="AZ210">
            <v>5.5</v>
          </cell>
          <cell r="BA210">
            <v>5.5</v>
          </cell>
          <cell r="BB210">
            <v>5.5</v>
          </cell>
          <cell r="BC210">
            <v>5.5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69.5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</row>
        <row r="211">
          <cell r="A211">
            <v>203</v>
          </cell>
          <cell r="B211" t="str">
            <v>F351</v>
          </cell>
          <cell r="C211" t="str">
            <v xml:space="preserve"> LENDAWATI KALALO</v>
          </cell>
          <cell r="D211">
            <v>0</v>
          </cell>
          <cell r="E211">
            <v>3</v>
          </cell>
          <cell r="F211">
            <v>3</v>
          </cell>
          <cell r="G211">
            <v>3</v>
          </cell>
          <cell r="H211" t="str">
            <v>ABS1/2</v>
          </cell>
          <cell r="I211" t="str">
            <v>ABS</v>
          </cell>
          <cell r="L211">
            <v>3</v>
          </cell>
          <cell r="M211">
            <v>2</v>
          </cell>
          <cell r="N211">
            <v>2</v>
          </cell>
          <cell r="O211" t="str">
            <v>ABS</v>
          </cell>
          <cell r="R211">
            <v>3</v>
          </cell>
          <cell r="S211">
            <v>3</v>
          </cell>
          <cell r="T211">
            <v>3</v>
          </cell>
          <cell r="U211">
            <v>3</v>
          </cell>
          <cell r="V211">
            <v>3</v>
          </cell>
          <cell r="Y211" t="str">
            <v>ABS</v>
          </cell>
          <cell r="Z211" t="str">
            <v>ABS</v>
          </cell>
          <cell r="AA211" t="str">
            <v>ABS</v>
          </cell>
          <cell r="AB211" t="str">
            <v>ABS</v>
          </cell>
          <cell r="AC211" t="str">
            <v>ABS</v>
          </cell>
          <cell r="AD211" t="str">
            <v>ABS</v>
          </cell>
          <cell r="AE211" t="str">
            <v>ABS</v>
          </cell>
          <cell r="AF211" t="str">
            <v>ABS</v>
          </cell>
          <cell r="AG211" t="str">
            <v>ABS</v>
          </cell>
          <cell r="AH211" t="str">
            <v>ABS</v>
          </cell>
          <cell r="AI211">
            <v>31</v>
          </cell>
          <cell r="AK211">
            <v>0</v>
          </cell>
          <cell r="AL211">
            <v>5.5</v>
          </cell>
          <cell r="AM211">
            <v>5.5</v>
          </cell>
          <cell r="AN211">
            <v>5.5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5.5</v>
          </cell>
          <cell r="AT211">
            <v>3.5</v>
          </cell>
          <cell r="AU211">
            <v>3.5</v>
          </cell>
          <cell r="AV211">
            <v>0</v>
          </cell>
          <cell r="AW211">
            <v>0</v>
          </cell>
          <cell r="AX211">
            <v>0</v>
          </cell>
          <cell r="AY211">
            <v>5.5</v>
          </cell>
          <cell r="AZ211">
            <v>5.5</v>
          </cell>
          <cell r="BA211">
            <v>5.5</v>
          </cell>
          <cell r="BB211">
            <v>5.5</v>
          </cell>
          <cell r="BC211">
            <v>5.5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56.5</v>
          </cell>
          <cell r="BR211">
            <v>2</v>
          </cell>
          <cell r="BS211">
            <v>0.5</v>
          </cell>
          <cell r="BT211">
            <v>0</v>
          </cell>
          <cell r="BU211">
            <v>0</v>
          </cell>
          <cell r="BV211">
            <v>2.5</v>
          </cell>
          <cell r="BX211">
            <v>0</v>
          </cell>
          <cell r="BY211">
            <v>0</v>
          </cell>
          <cell r="BZ211">
            <v>0</v>
          </cell>
          <cell r="CA211">
            <v>2.5</v>
          </cell>
        </row>
        <row r="212">
          <cell r="A212">
            <v>204</v>
          </cell>
          <cell r="B212" t="str">
            <v>F352</v>
          </cell>
          <cell r="C212" t="str">
            <v>LILIS SIMANJUNTAK</v>
          </cell>
          <cell r="D212">
            <v>3</v>
          </cell>
          <cell r="E212" t="str">
            <v>ABS</v>
          </cell>
          <cell r="F212">
            <v>3</v>
          </cell>
          <cell r="G212">
            <v>3</v>
          </cell>
          <cell r="H212">
            <v>3</v>
          </cell>
          <cell r="I212" t="str">
            <v>ABS</v>
          </cell>
          <cell r="J212" t="str">
            <v>ABS</v>
          </cell>
          <cell r="K212" t="str">
            <v>ABS</v>
          </cell>
          <cell r="L212">
            <v>3</v>
          </cell>
          <cell r="M212">
            <v>2</v>
          </cell>
          <cell r="N212">
            <v>3</v>
          </cell>
          <cell r="O212">
            <v>3</v>
          </cell>
          <cell r="P212" t="str">
            <v>ABS</v>
          </cell>
          <cell r="Q212" t="str">
            <v>ABS</v>
          </cell>
          <cell r="R212">
            <v>2.5</v>
          </cell>
          <cell r="S212">
            <v>3</v>
          </cell>
          <cell r="T212">
            <v>3</v>
          </cell>
          <cell r="U212">
            <v>3</v>
          </cell>
          <cell r="V212" t="str">
            <v>ABS1/2</v>
          </cell>
          <cell r="W212" t="str">
            <v>ABS</v>
          </cell>
          <cell r="X212" t="str">
            <v>ABS</v>
          </cell>
          <cell r="Y212" t="str">
            <v>ABS</v>
          </cell>
          <cell r="Z212" t="str">
            <v>ABS</v>
          </cell>
          <cell r="AA212" t="str">
            <v>ABS</v>
          </cell>
          <cell r="AB212" t="str">
            <v>ABS</v>
          </cell>
          <cell r="AC212" t="str">
            <v>ABS</v>
          </cell>
          <cell r="AD212" t="str">
            <v>ABS</v>
          </cell>
          <cell r="AE212" t="str">
            <v>ABS</v>
          </cell>
          <cell r="AF212" t="str">
            <v>ABS</v>
          </cell>
          <cell r="AG212" t="str">
            <v>ABS</v>
          </cell>
          <cell r="AH212" t="str">
            <v>ABS</v>
          </cell>
          <cell r="AI212">
            <v>34.5</v>
          </cell>
          <cell r="AK212">
            <v>5.5</v>
          </cell>
          <cell r="AL212">
            <v>0</v>
          </cell>
          <cell r="AM212">
            <v>5.5</v>
          </cell>
          <cell r="AN212">
            <v>5.5</v>
          </cell>
          <cell r="AO212">
            <v>5.5</v>
          </cell>
          <cell r="AP212">
            <v>0</v>
          </cell>
          <cell r="AQ212">
            <v>0</v>
          </cell>
          <cell r="AR212">
            <v>0</v>
          </cell>
          <cell r="AS212">
            <v>5.5</v>
          </cell>
          <cell r="AT212">
            <v>3.5</v>
          </cell>
          <cell r="AU212">
            <v>5.5</v>
          </cell>
          <cell r="AV212">
            <v>5.5</v>
          </cell>
          <cell r="AW212">
            <v>0</v>
          </cell>
          <cell r="AX212">
            <v>0</v>
          </cell>
          <cell r="AY212">
            <v>4.5</v>
          </cell>
          <cell r="AZ212">
            <v>5.5</v>
          </cell>
          <cell r="BA212">
            <v>5.5</v>
          </cell>
          <cell r="BB212">
            <v>5.5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63</v>
          </cell>
          <cell r="BR212">
            <v>1</v>
          </cell>
          <cell r="BS212">
            <v>0.5</v>
          </cell>
          <cell r="BT212">
            <v>0</v>
          </cell>
          <cell r="BU212">
            <v>0</v>
          </cell>
          <cell r="BV212">
            <v>1.5</v>
          </cell>
          <cell r="BX212">
            <v>0</v>
          </cell>
          <cell r="BY212">
            <v>0</v>
          </cell>
          <cell r="BZ212">
            <v>0</v>
          </cell>
          <cell r="CA212">
            <v>1.5</v>
          </cell>
        </row>
        <row r="213">
          <cell r="A213">
            <v>205</v>
          </cell>
          <cell r="B213" t="str">
            <v>F353</v>
          </cell>
          <cell r="C213" t="str">
            <v>NITA ASTUTI</v>
          </cell>
          <cell r="D213" t="str">
            <v>ABS</v>
          </cell>
          <cell r="E213">
            <v>3</v>
          </cell>
          <cell r="F213" t="str">
            <v>ABS</v>
          </cell>
          <cell r="G213" t="str">
            <v>ABS</v>
          </cell>
          <cell r="H213" t="str">
            <v>ABS</v>
          </cell>
          <cell r="I213" t="str">
            <v>ABS</v>
          </cell>
          <cell r="J213" t="str">
            <v>ABS</v>
          </cell>
          <cell r="K213" t="str">
            <v>ABS</v>
          </cell>
          <cell r="L213" t="str">
            <v>ABS</v>
          </cell>
          <cell r="M213" t="str">
            <v>ABS</v>
          </cell>
          <cell r="N213" t="str">
            <v>ABS</v>
          </cell>
          <cell r="O213" t="str">
            <v>ABS</v>
          </cell>
          <cell r="P213" t="str">
            <v>ABS</v>
          </cell>
          <cell r="Q213" t="str">
            <v>ABS</v>
          </cell>
          <cell r="R213" t="str">
            <v>ABS</v>
          </cell>
          <cell r="S213" t="str">
            <v>ABS</v>
          </cell>
          <cell r="T213" t="str">
            <v>ABS</v>
          </cell>
          <cell r="U213" t="str">
            <v>ABS</v>
          </cell>
          <cell r="V213" t="str">
            <v>ABS</v>
          </cell>
          <cell r="W213" t="str">
            <v>ABS</v>
          </cell>
          <cell r="X213" t="str">
            <v>ABS</v>
          </cell>
          <cell r="Y213" t="str">
            <v>ABS</v>
          </cell>
          <cell r="Z213" t="str">
            <v>ABS</v>
          </cell>
          <cell r="AA213" t="str">
            <v>ABS</v>
          </cell>
          <cell r="AB213" t="str">
            <v>ABS</v>
          </cell>
          <cell r="AC213" t="str">
            <v>ABS</v>
          </cell>
          <cell r="AD213" t="str">
            <v>ABS</v>
          </cell>
          <cell r="AE213" t="str">
            <v>ABS</v>
          </cell>
          <cell r="AF213" t="str">
            <v>ABS</v>
          </cell>
          <cell r="AG213" t="str">
            <v>ABS</v>
          </cell>
          <cell r="AH213" t="str">
            <v>ABS</v>
          </cell>
          <cell r="AI213">
            <v>3</v>
          </cell>
          <cell r="AK213">
            <v>0</v>
          </cell>
          <cell r="AL213">
            <v>5.5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5.5</v>
          </cell>
          <cell r="BR213">
            <v>30</v>
          </cell>
          <cell r="BS213">
            <v>0</v>
          </cell>
          <cell r="BT213">
            <v>0</v>
          </cell>
          <cell r="BU213">
            <v>0</v>
          </cell>
          <cell r="BV213">
            <v>30</v>
          </cell>
          <cell r="BX213">
            <v>0</v>
          </cell>
          <cell r="BY213">
            <v>0</v>
          </cell>
          <cell r="BZ213">
            <v>0</v>
          </cell>
          <cell r="CA213">
            <v>30</v>
          </cell>
        </row>
        <row r="214">
          <cell r="A214">
            <v>206</v>
          </cell>
          <cell r="B214" t="str">
            <v>F355</v>
          </cell>
          <cell r="C214" t="str">
            <v>TETTY RELANTI SIMANJUNTAK</v>
          </cell>
          <cell r="D214">
            <v>3</v>
          </cell>
          <cell r="E214">
            <v>3</v>
          </cell>
          <cell r="F214">
            <v>3</v>
          </cell>
          <cell r="G214">
            <v>3</v>
          </cell>
          <cell r="H214">
            <v>3</v>
          </cell>
          <cell r="L214">
            <v>3</v>
          </cell>
          <cell r="M214">
            <v>2</v>
          </cell>
          <cell r="N214">
            <v>2</v>
          </cell>
          <cell r="O214">
            <v>3</v>
          </cell>
          <cell r="R214">
            <v>3</v>
          </cell>
          <cell r="S214">
            <v>3</v>
          </cell>
          <cell r="T214">
            <v>3</v>
          </cell>
          <cell r="U214">
            <v>3</v>
          </cell>
          <cell r="V214">
            <v>3</v>
          </cell>
          <cell r="Y214">
            <v>3</v>
          </cell>
          <cell r="Z214">
            <v>3</v>
          </cell>
          <cell r="AA214">
            <v>0</v>
          </cell>
          <cell r="AC214">
            <v>3</v>
          </cell>
          <cell r="AG214">
            <v>3</v>
          </cell>
          <cell r="AH214">
            <v>0</v>
          </cell>
          <cell r="AI214">
            <v>40</v>
          </cell>
          <cell r="AK214">
            <v>5.5</v>
          </cell>
          <cell r="AL214">
            <v>5.5</v>
          </cell>
          <cell r="AM214">
            <v>5.5</v>
          </cell>
          <cell r="AN214">
            <v>5.5</v>
          </cell>
          <cell r="AO214">
            <v>5.5</v>
          </cell>
          <cell r="AP214">
            <v>0</v>
          </cell>
          <cell r="AQ214">
            <v>0</v>
          </cell>
          <cell r="AR214">
            <v>0</v>
          </cell>
          <cell r="AS214">
            <v>5.5</v>
          </cell>
          <cell r="AT214">
            <v>3.5</v>
          </cell>
          <cell r="AU214">
            <v>3.5</v>
          </cell>
          <cell r="AV214">
            <v>5.5</v>
          </cell>
          <cell r="AW214">
            <v>0</v>
          </cell>
          <cell r="AX214">
            <v>0</v>
          </cell>
          <cell r="AY214">
            <v>5.5</v>
          </cell>
          <cell r="AZ214">
            <v>5.5</v>
          </cell>
          <cell r="BA214">
            <v>5.5</v>
          </cell>
          <cell r="BB214">
            <v>5.5</v>
          </cell>
          <cell r="BC214">
            <v>5.5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73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</row>
        <row r="215">
          <cell r="A215">
            <v>207</v>
          </cell>
          <cell r="B215" t="str">
            <v>F356</v>
          </cell>
          <cell r="C215" t="str">
            <v>DEVI SUSANTI</v>
          </cell>
          <cell r="D215">
            <v>3</v>
          </cell>
          <cell r="E215">
            <v>3</v>
          </cell>
          <cell r="F215">
            <v>3</v>
          </cell>
          <cell r="G215">
            <v>3</v>
          </cell>
          <cell r="H215" t="str">
            <v>ABS</v>
          </cell>
          <cell r="L215">
            <v>3</v>
          </cell>
          <cell r="M215">
            <v>3</v>
          </cell>
          <cell r="N215">
            <v>0</v>
          </cell>
          <cell r="O215">
            <v>3</v>
          </cell>
          <cell r="R215">
            <v>3</v>
          </cell>
          <cell r="S215">
            <v>3</v>
          </cell>
          <cell r="T215" t="str">
            <v>ABS</v>
          </cell>
          <cell r="U215" t="str">
            <v>ABS</v>
          </cell>
          <cell r="V215" t="str">
            <v>ABS</v>
          </cell>
          <cell r="Y215">
            <v>3</v>
          </cell>
          <cell r="Z215">
            <v>2</v>
          </cell>
          <cell r="AA215">
            <v>0</v>
          </cell>
          <cell r="AC215">
            <v>3</v>
          </cell>
          <cell r="AG215">
            <v>3</v>
          </cell>
          <cell r="AH215">
            <v>3</v>
          </cell>
          <cell r="AI215">
            <v>27</v>
          </cell>
          <cell r="AK215">
            <v>5.5</v>
          </cell>
          <cell r="AL215">
            <v>5.5</v>
          </cell>
          <cell r="AM215">
            <v>5.5</v>
          </cell>
          <cell r="AN215">
            <v>5.5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5.5</v>
          </cell>
          <cell r="AT215">
            <v>5.5</v>
          </cell>
          <cell r="AU215">
            <v>0</v>
          </cell>
          <cell r="AV215">
            <v>5.5</v>
          </cell>
          <cell r="AW215">
            <v>0</v>
          </cell>
          <cell r="AX215">
            <v>0</v>
          </cell>
          <cell r="AY215">
            <v>5.5</v>
          </cell>
          <cell r="AZ215">
            <v>5.5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49.5</v>
          </cell>
          <cell r="BR215">
            <v>4</v>
          </cell>
          <cell r="BS215">
            <v>0</v>
          </cell>
          <cell r="BT215">
            <v>0</v>
          </cell>
          <cell r="BU215">
            <v>0</v>
          </cell>
          <cell r="BV215">
            <v>4</v>
          </cell>
          <cell r="BX215">
            <v>0</v>
          </cell>
          <cell r="BY215">
            <v>0</v>
          </cell>
          <cell r="BZ215">
            <v>0</v>
          </cell>
          <cell r="CA215">
            <v>4</v>
          </cell>
        </row>
        <row r="216">
          <cell r="A216">
            <v>208</v>
          </cell>
          <cell r="B216" t="str">
            <v>F357</v>
          </cell>
          <cell r="C216" t="str">
            <v>ISMAINI</v>
          </cell>
          <cell r="D216">
            <v>3</v>
          </cell>
          <cell r="E216">
            <v>3</v>
          </cell>
          <cell r="F216">
            <v>3</v>
          </cell>
          <cell r="G216">
            <v>3</v>
          </cell>
          <cell r="H216">
            <v>3</v>
          </cell>
          <cell r="L216">
            <v>3</v>
          </cell>
          <cell r="M216">
            <v>2</v>
          </cell>
          <cell r="N216">
            <v>2</v>
          </cell>
          <cell r="O216">
            <v>3</v>
          </cell>
          <cell r="P216" t="str">
            <v>ABS</v>
          </cell>
          <cell r="R216">
            <v>3</v>
          </cell>
          <cell r="S216">
            <v>3</v>
          </cell>
          <cell r="T216">
            <v>3</v>
          </cell>
          <cell r="U216">
            <v>3</v>
          </cell>
          <cell r="V216">
            <v>0</v>
          </cell>
          <cell r="Y216">
            <v>3</v>
          </cell>
          <cell r="Z216">
            <v>3</v>
          </cell>
          <cell r="AA216">
            <v>0</v>
          </cell>
          <cell r="AC216">
            <v>3</v>
          </cell>
          <cell r="AG216">
            <v>3</v>
          </cell>
          <cell r="AH216" t="str">
            <v>ABS</v>
          </cell>
          <cell r="AI216">
            <v>37</v>
          </cell>
          <cell r="AK216">
            <v>5.5</v>
          </cell>
          <cell r="AL216">
            <v>5.5</v>
          </cell>
          <cell r="AM216">
            <v>5.5</v>
          </cell>
          <cell r="AN216">
            <v>5.5</v>
          </cell>
          <cell r="AO216">
            <v>5.5</v>
          </cell>
          <cell r="AP216">
            <v>0</v>
          </cell>
          <cell r="AQ216">
            <v>0</v>
          </cell>
          <cell r="AR216">
            <v>0</v>
          </cell>
          <cell r="AS216">
            <v>5.5</v>
          </cell>
          <cell r="AT216">
            <v>3.5</v>
          </cell>
          <cell r="AU216">
            <v>3.5</v>
          </cell>
          <cell r="AV216">
            <v>5.5</v>
          </cell>
          <cell r="AW216">
            <v>0</v>
          </cell>
          <cell r="AX216">
            <v>0</v>
          </cell>
          <cell r="AY216">
            <v>5.5</v>
          </cell>
          <cell r="AZ216">
            <v>5.5</v>
          </cell>
          <cell r="BA216">
            <v>5.5</v>
          </cell>
          <cell r="BB216">
            <v>5.5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67.5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</row>
        <row r="217">
          <cell r="A217">
            <v>209</v>
          </cell>
          <cell r="B217" t="str">
            <v>F358</v>
          </cell>
          <cell r="C217" t="str">
            <v>NURHAIDA PASARIBU</v>
          </cell>
          <cell r="D217">
            <v>3</v>
          </cell>
          <cell r="E217">
            <v>3</v>
          </cell>
          <cell r="F217">
            <v>3</v>
          </cell>
          <cell r="G217">
            <v>3</v>
          </cell>
          <cell r="H217">
            <v>3</v>
          </cell>
          <cell r="L217">
            <v>3</v>
          </cell>
          <cell r="M217" t="str">
            <v>ABS</v>
          </cell>
          <cell r="N217">
            <v>3</v>
          </cell>
          <cell r="O217">
            <v>3</v>
          </cell>
          <cell r="P217" t="str">
            <v>ABS</v>
          </cell>
          <cell r="R217">
            <v>2.5</v>
          </cell>
          <cell r="S217">
            <v>3</v>
          </cell>
          <cell r="T217">
            <v>3</v>
          </cell>
          <cell r="U217">
            <v>0</v>
          </cell>
          <cell r="V217">
            <v>3</v>
          </cell>
          <cell r="Y217">
            <v>3</v>
          </cell>
          <cell r="Z217">
            <v>3</v>
          </cell>
          <cell r="AA217">
            <v>0</v>
          </cell>
          <cell r="AC217">
            <v>3</v>
          </cell>
          <cell r="AG217">
            <v>3</v>
          </cell>
          <cell r="AH217" t="str">
            <v>ABS</v>
          </cell>
          <cell r="AI217">
            <v>35.5</v>
          </cell>
          <cell r="AK217">
            <v>5.5</v>
          </cell>
          <cell r="AL217">
            <v>5.5</v>
          </cell>
          <cell r="AM217">
            <v>5.5</v>
          </cell>
          <cell r="AN217">
            <v>5.5</v>
          </cell>
          <cell r="AO217">
            <v>5.5</v>
          </cell>
          <cell r="AP217">
            <v>0</v>
          </cell>
          <cell r="AQ217">
            <v>0</v>
          </cell>
          <cell r="AR217">
            <v>0</v>
          </cell>
          <cell r="AS217">
            <v>5.5</v>
          </cell>
          <cell r="AT217">
            <v>0</v>
          </cell>
          <cell r="AU217">
            <v>5.5</v>
          </cell>
          <cell r="AV217">
            <v>5.5</v>
          </cell>
          <cell r="AW217">
            <v>0</v>
          </cell>
          <cell r="AX217">
            <v>0</v>
          </cell>
          <cell r="AY217">
            <v>4.5</v>
          </cell>
          <cell r="AZ217">
            <v>5.5</v>
          </cell>
          <cell r="BA217">
            <v>5.5</v>
          </cell>
          <cell r="BB217">
            <v>0</v>
          </cell>
          <cell r="BC217">
            <v>5.5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65</v>
          </cell>
          <cell r="BR217">
            <v>2</v>
          </cell>
          <cell r="BS217">
            <v>0</v>
          </cell>
          <cell r="BT217">
            <v>0</v>
          </cell>
          <cell r="BU217">
            <v>0</v>
          </cell>
          <cell r="BV217">
            <v>2</v>
          </cell>
          <cell r="BX217">
            <v>0</v>
          </cell>
          <cell r="BY217">
            <v>0</v>
          </cell>
          <cell r="BZ217">
            <v>0</v>
          </cell>
          <cell r="CA217">
            <v>2</v>
          </cell>
        </row>
        <row r="218">
          <cell r="A218">
            <v>210</v>
          </cell>
          <cell r="B218" t="str">
            <v>F359</v>
          </cell>
          <cell r="C218" t="str">
            <v>SUSILAWATI</v>
          </cell>
          <cell r="D218">
            <v>3</v>
          </cell>
          <cell r="E218">
            <v>3</v>
          </cell>
          <cell r="F218">
            <v>3</v>
          </cell>
          <cell r="G218">
            <v>3</v>
          </cell>
          <cell r="H218">
            <v>3</v>
          </cell>
          <cell r="L218">
            <v>3</v>
          </cell>
          <cell r="M218">
            <v>1</v>
          </cell>
          <cell r="N218">
            <v>0</v>
          </cell>
          <cell r="O218">
            <v>3</v>
          </cell>
          <cell r="R218">
            <v>3</v>
          </cell>
          <cell r="S218">
            <v>3</v>
          </cell>
          <cell r="T218">
            <v>3</v>
          </cell>
          <cell r="U218">
            <v>3</v>
          </cell>
          <cell r="V218">
            <v>3</v>
          </cell>
          <cell r="Y218">
            <v>3</v>
          </cell>
          <cell r="Z218">
            <v>3</v>
          </cell>
          <cell r="AA218">
            <v>0</v>
          </cell>
          <cell r="AC218">
            <v>3</v>
          </cell>
          <cell r="AG218">
            <v>3</v>
          </cell>
          <cell r="AH218">
            <v>0</v>
          </cell>
          <cell r="AI218">
            <v>37</v>
          </cell>
          <cell r="AK218">
            <v>5.5</v>
          </cell>
          <cell r="AL218">
            <v>5.5</v>
          </cell>
          <cell r="AM218">
            <v>5.5</v>
          </cell>
          <cell r="AN218">
            <v>5.5</v>
          </cell>
          <cell r="AO218">
            <v>5.5</v>
          </cell>
          <cell r="AP218">
            <v>0</v>
          </cell>
          <cell r="AQ218">
            <v>0</v>
          </cell>
          <cell r="AR218">
            <v>0</v>
          </cell>
          <cell r="AS218">
            <v>5.5</v>
          </cell>
          <cell r="AT218">
            <v>1.5</v>
          </cell>
          <cell r="AU218">
            <v>0</v>
          </cell>
          <cell r="AV218">
            <v>5.5</v>
          </cell>
          <cell r="AW218">
            <v>0</v>
          </cell>
          <cell r="AX218">
            <v>0</v>
          </cell>
          <cell r="AY218">
            <v>5.5</v>
          </cell>
          <cell r="AZ218">
            <v>5.5</v>
          </cell>
          <cell r="BA218">
            <v>5.5</v>
          </cell>
          <cell r="BB218">
            <v>5.5</v>
          </cell>
          <cell r="BC218">
            <v>5.5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67.5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</row>
        <row r="219">
          <cell r="A219">
            <v>211</v>
          </cell>
          <cell r="B219" t="str">
            <v>F361</v>
          </cell>
          <cell r="C219" t="str">
            <v>SUWANTI</v>
          </cell>
          <cell r="D219">
            <v>3</v>
          </cell>
          <cell r="E219">
            <v>3</v>
          </cell>
          <cell r="F219" t="str">
            <v>ABS</v>
          </cell>
          <cell r="G219">
            <v>3</v>
          </cell>
          <cell r="H219">
            <v>3</v>
          </cell>
          <cell r="L219" t="str">
            <v>ABS1/2</v>
          </cell>
          <cell r="M219" t="str">
            <v>ABS</v>
          </cell>
          <cell r="N219">
            <v>3</v>
          </cell>
          <cell r="O219">
            <v>3</v>
          </cell>
          <cell r="R219">
            <v>3</v>
          </cell>
          <cell r="S219">
            <v>0</v>
          </cell>
          <cell r="T219">
            <v>3</v>
          </cell>
          <cell r="U219">
            <v>3</v>
          </cell>
          <cell r="V219">
            <v>3</v>
          </cell>
          <cell r="Y219">
            <v>3</v>
          </cell>
          <cell r="Z219">
            <v>3</v>
          </cell>
          <cell r="AA219">
            <v>0</v>
          </cell>
          <cell r="AC219">
            <v>3</v>
          </cell>
          <cell r="AG219">
            <v>3</v>
          </cell>
          <cell r="AH219">
            <v>0</v>
          </cell>
          <cell r="AI219">
            <v>30</v>
          </cell>
          <cell r="AK219">
            <v>5.5</v>
          </cell>
          <cell r="AL219">
            <v>5.5</v>
          </cell>
          <cell r="AM219">
            <v>0</v>
          </cell>
          <cell r="AN219">
            <v>5.5</v>
          </cell>
          <cell r="AO219">
            <v>5.5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5.5</v>
          </cell>
          <cell r="AV219">
            <v>5.5</v>
          </cell>
          <cell r="AW219">
            <v>0</v>
          </cell>
          <cell r="AX219">
            <v>0</v>
          </cell>
          <cell r="AY219">
            <v>5.5</v>
          </cell>
          <cell r="AZ219">
            <v>0</v>
          </cell>
          <cell r="BA219">
            <v>5.5</v>
          </cell>
          <cell r="BB219">
            <v>5.5</v>
          </cell>
          <cell r="BC219">
            <v>5.5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55</v>
          </cell>
          <cell r="BR219">
            <v>2</v>
          </cell>
          <cell r="BS219">
            <v>0.5</v>
          </cell>
          <cell r="BT219">
            <v>0</v>
          </cell>
          <cell r="BU219">
            <v>0</v>
          </cell>
          <cell r="BV219">
            <v>2.5</v>
          </cell>
          <cell r="BX219">
            <v>0</v>
          </cell>
          <cell r="BY219">
            <v>0</v>
          </cell>
          <cell r="BZ219">
            <v>0</v>
          </cell>
          <cell r="CA219">
            <v>2.5</v>
          </cell>
        </row>
        <row r="220">
          <cell r="A220">
            <v>212</v>
          </cell>
          <cell r="B220" t="str">
            <v>F362</v>
          </cell>
          <cell r="C220" t="str">
            <v>VERONIKA SUE</v>
          </cell>
          <cell r="D220">
            <v>3</v>
          </cell>
          <cell r="E220">
            <v>3</v>
          </cell>
          <cell r="F220">
            <v>3</v>
          </cell>
          <cell r="G220">
            <v>3</v>
          </cell>
          <cell r="H220">
            <v>3</v>
          </cell>
          <cell r="I220" t="str">
            <v>ABS</v>
          </cell>
          <cell r="L220">
            <v>3</v>
          </cell>
          <cell r="M220">
            <v>2</v>
          </cell>
          <cell r="N220">
            <v>2</v>
          </cell>
          <cell r="O220">
            <v>3</v>
          </cell>
          <cell r="R220">
            <v>2.5</v>
          </cell>
          <cell r="S220">
            <v>3</v>
          </cell>
          <cell r="T220">
            <v>3</v>
          </cell>
          <cell r="U220">
            <v>3</v>
          </cell>
          <cell r="V220">
            <v>3</v>
          </cell>
          <cell r="Y220">
            <v>3</v>
          </cell>
          <cell r="Z220">
            <v>3</v>
          </cell>
          <cell r="AA220">
            <v>0</v>
          </cell>
          <cell r="AC220">
            <v>3</v>
          </cell>
          <cell r="AG220">
            <v>3</v>
          </cell>
          <cell r="AH220" t="str">
            <v>ABS</v>
          </cell>
          <cell r="AI220">
            <v>39.5</v>
          </cell>
          <cell r="AK220">
            <v>5.5</v>
          </cell>
          <cell r="AL220">
            <v>5.5</v>
          </cell>
          <cell r="AM220">
            <v>5.5</v>
          </cell>
          <cell r="AN220">
            <v>5.5</v>
          </cell>
          <cell r="AO220">
            <v>5.5</v>
          </cell>
          <cell r="AP220">
            <v>0</v>
          </cell>
          <cell r="AQ220">
            <v>0</v>
          </cell>
          <cell r="AR220">
            <v>0</v>
          </cell>
          <cell r="AS220">
            <v>5.5</v>
          </cell>
          <cell r="AT220">
            <v>3.5</v>
          </cell>
          <cell r="AU220">
            <v>3.5</v>
          </cell>
          <cell r="AV220">
            <v>5.5</v>
          </cell>
          <cell r="AW220">
            <v>0</v>
          </cell>
          <cell r="AX220">
            <v>0</v>
          </cell>
          <cell r="AY220">
            <v>4.5</v>
          </cell>
          <cell r="AZ220">
            <v>5.5</v>
          </cell>
          <cell r="BA220">
            <v>5.5</v>
          </cell>
          <cell r="BB220">
            <v>5.5</v>
          </cell>
          <cell r="BC220">
            <v>5.5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72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</row>
        <row r="221">
          <cell r="A221">
            <v>213</v>
          </cell>
          <cell r="B221" t="str">
            <v>F363</v>
          </cell>
          <cell r="C221" t="str">
            <v>LIDIAKUSMAWATI</v>
          </cell>
          <cell r="D221" t="str">
            <v>ABS</v>
          </cell>
          <cell r="E221" t="str">
            <v>ABS</v>
          </cell>
          <cell r="F221">
            <v>3</v>
          </cell>
          <cell r="G221">
            <v>3</v>
          </cell>
          <cell r="H221" t="str">
            <v>ABS</v>
          </cell>
          <cell r="I221" t="str">
            <v>ABS</v>
          </cell>
          <cell r="L221">
            <v>3</v>
          </cell>
          <cell r="M221">
            <v>2</v>
          </cell>
          <cell r="N221">
            <v>3</v>
          </cell>
          <cell r="O221">
            <v>3</v>
          </cell>
          <cell r="R221">
            <v>2.5</v>
          </cell>
          <cell r="S221">
            <v>3</v>
          </cell>
          <cell r="T221">
            <v>3</v>
          </cell>
          <cell r="U221">
            <v>3</v>
          </cell>
          <cell r="V221">
            <v>3</v>
          </cell>
          <cell r="Y221">
            <v>2</v>
          </cell>
          <cell r="Z221">
            <v>3</v>
          </cell>
          <cell r="AA221">
            <v>2</v>
          </cell>
          <cell r="AC221">
            <v>3</v>
          </cell>
          <cell r="AG221" t="str">
            <v>ABS</v>
          </cell>
          <cell r="AH221" t="str">
            <v>ABS</v>
          </cell>
          <cell r="AI221">
            <v>31.5</v>
          </cell>
          <cell r="AK221">
            <v>0</v>
          </cell>
          <cell r="AL221">
            <v>0</v>
          </cell>
          <cell r="AM221">
            <v>5.5</v>
          </cell>
          <cell r="AN221">
            <v>5.5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5.5</v>
          </cell>
          <cell r="AT221">
            <v>3.5</v>
          </cell>
          <cell r="AU221">
            <v>5.5</v>
          </cell>
          <cell r="AV221">
            <v>5.5</v>
          </cell>
          <cell r="AW221">
            <v>0</v>
          </cell>
          <cell r="AX221">
            <v>0</v>
          </cell>
          <cell r="AY221">
            <v>4.5</v>
          </cell>
          <cell r="AZ221">
            <v>5.5</v>
          </cell>
          <cell r="BA221">
            <v>5.5</v>
          </cell>
          <cell r="BB221">
            <v>5.5</v>
          </cell>
          <cell r="BC221">
            <v>5.5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57.5</v>
          </cell>
          <cell r="BR221">
            <v>4</v>
          </cell>
          <cell r="BS221">
            <v>0</v>
          </cell>
          <cell r="BT221">
            <v>0</v>
          </cell>
          <cell r="BU221">
            <v>0</v>
          </cell>
          <cell r="BV221">
            <v>4</v>
          </cell>
          <cell r="BX221">
            <v>0</v>
          </cell>
          <cell r="BY221">
            <v>0</v>
          </cell>
          <cell r="BZ221">
            <v>0</v>
          </cell>
          <cell r="CA221">
            <v>4</v>
          </cell>
        </row>
        <row r="222">
          <cell r="A222">
            <v>214</v>
          </cell>
          <cell r="B222" t="str">
            <v>F364</v>
          </cell>
          <cell r="C222" t="str">
            <v>ANGGRENI PANJAITAN</v>
          </cell>
          <cell r="D222">
            <v>3</v>
          </cell>
          <cell r="E222">
            <v>3</v>
          </cell>
          <cell r="F222">
            <v>3</v>
          </cell>
          <cell r="G222">
            <v>2</v>
          </cell>
          <cell r="H222">
            <v>0</v>
          </cell>
          <cell r="L222">
            <v>3</v>
          </cell>
          <cell r="M222">
            <v>2</v>
          </cell>
          <cell r="N222">
            <v>3</v>
          </cell>
          <cell r="O222">
            <v>3</v>
          </cell>
          <cell r="R222" t="str">
            <v>ABS</v>
          </cell>
          <cell r="S222">
            <v>2</v>
          </cell>
          <cell r="T222">
            <v>0</v>
          </cell>
          <cell r="U222">
            <v>2</v>
          </cell>
          <cell r="V222">
            <v>2</v>
          </cell>
          <cell r="Y222">
            <v>3</v>
          </cell>
          <cell r="Z222">
            <v>3</v>
          </cell>
          <cell r="AA222">
            <v>0</v>
          </cell>
          <cell r="AC222">
            <v>3</v>
          </cell>
          <cell r="AG222">
            <v>3</v>
          </cell>
          <cell r="AH222" t="str">
            <v>ABS</v>
          </cell>
          <cell r="AI222">
            <v>28</v>
          </cell>
          <cell r="AK222">
            <v>5.5</v>
          </cell>
          <cell r="AL222">
            <v>5.5</v>
          </cell>
          <cell r="AM222">
            <v>5.5</v>
          </cell>
          <cell r="AN222">
            <v>3.5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5.5</v>
          </cell>
          <cell r="AT222">
            <v>3.5</v>
          </cell>
          <cell r="AU222">
            <v>5.5</v>
          </cell>
          <cell r="AV222">
            <v>5.5</v>
          </cell>
          <cell r="AW222">
            <v>0</v>
          </cell>
          <cell r="AX222">
            <v>0</v>
          </cell>
          <cell r="AY222">
            <v>0</v>
          </cell>
          <cell r="AZ222">
            <v>3.5</v>
          </cell>
          <cell r="BA222">
            <v>0</v>
          </cell>
          <cell r="BB222">
            <v>3.5</v>
          </cell>
          <cell r="BC222">
            <v>3.5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50.5</v>
          </cell>
          <cell r="BR222">
            <v>1</v>
          </cell>
          <cell r="BS222">
            <v>0</v>
          </cell>
          <cell r="BT222">
            <v>0</v>
          </cell>
          <cell r="BU222">
            <v>0</v>
          </cell>
          <cell r="BV222">
            <v>1</v>
          </cell>
          <cell r="BX222">
            <v>0</v>
          </cell>
          <cell r="BY222">
            <v>0</v>
          </cell>
          <cell r="BZ222">
            <v>0</v>
          </cell>
          <cell r="CA222">
            <v>1</v>
          </cell>
        </row>
        <row r="223">
          <cell r="A223">
            <v>215</v>
          </cell>
          <cell r="B223" t="str">
            <v>F365</v>
          </cell>
          <cell r="C223" t="str">
            <v>ERIAMA TARINGAN</v>
          </cell>
          <cell r="D223">
            <v>3</v>
          </cell>
          <cell r="E223">
            <v>3</v>
          </cell>
          <cell r="F223">
            <v>3</v>
          </cell>
          <cell r="G223">
            <v>3</v>
          </cell>
          <cell r="H223" t="str">
            <v>ABS</v>
          </cell>
          <cell r="L223">
            <v>3</v>
          </cell>
          <cell r="M223">
            <v>2</v>
          </cell>
          <cell r="N223">
            <v>2</v>
          </cell>
          <cell r="O223">
            <v>3</v>
          </cell>
          <cell r="R223" t="str">
            <v>ABS</v>
          </cell>
          <cell r="S223">
            <v>3</v>
          </cell>
          <cell r="T223">
            <v>3</v>
          </cell>
          <cell r="U223">
            <v>3</v>
          </cell>
          <cell r="V223">
            <v>3</v>
          </cell>
          <cell r="Y223">
            <v>3</v>
          </cell>
          <cell r="Z223">
            <v>3</v>
          </cell>
          <cell r="AA223">
            <v>0</v>
          </cell>
          <cell r="AC223">
            <v>3</v>
          </cell>
          <cell r="AG223">
            <v>3</v>
          </cell>
          <cell r="AH223">
            <v>0</v>
          </cell>
          <cell r="AI223">
            <v>34</v>
          </cell>
          <cell r="AK223">
            <v>5.5</v>
          </cell>
          <cell r="AL223">
            <v>5.5</v>
          </cell>
          <cell r="AM223">
            <v>5.5</v>
          </cell>
          <cell r="AN223">
            <v>5.5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5.5</v>
          </cell>
          <cell r="AT223">
            <v>3.5</v>
          </cell>
          <cell r="AU223">
            <v>3.5</v>
          </cell>
          <cell r="AV223">
            <v>5.5</v>
          </cell>
          <cell r="AW223">
            <v>0</v>
          </cell>
          <cell r="AX223">
            <v>0</v>
          </cell>
          <cell r="AY223">
            <v>0</v>
          </cell>
          <cell r="AZ223">
            <v>5.5</v>
          </cell>
          <cell r="BA223">
            <v>5.5</v>
          </cell>
          <cell r="BB223">
            <v>5.5</v>
          </cell>
          <cell r="BC223">
            <v>5.5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62</v>
          </cell>
          <cell r="BR223">
            <v>2</v>
          </cell>
          <cell r="BS223">
            <v>0</v>
          </cell>
          <cell r="BT223">
            <v>0</v>
          </cell>
          <cell r="BU223">
            <v>0</v>
          </cell>
          <cell r="BV223">
            <v>2</v>
          </cell>
          <cell r="BX223">
            <v>0</v>
          </cell>
          <cell r="BY223">
            <v>0</v>
          </cell>
          <cell r="BZ223">
            <v>0</v>
          </cell>
          <cell r="CA223">
            <v>2</v>
          </cell>
        </row>
        <row r="224">
          <cell r="A224">
            <v>216</v>
          </cell>
          <cell r="B224" t="str">
            <v>F366</v>
          </cell>
          <cell r="C224" t="str">
            <v>YUMINO FITRI</v>
          </cell>
          <cell r="D224">
            <v>0</v>
          </cell>
          <cell r="E224">
            <v>3</v>
          </cell>
          <cell r="F224">
            <v>3</v>
          </cell>
          <cell r="G224">
            <v>3</v>
          </cell>
          <cell r="H224">
            <v>3</v>
          </cell>
          <cell r="L224">
            <v>3</v>
          </cell>
          <cell r="M224">
            <v>2</v>
          </cell>
          <cell r="N224">
            <v>2</v>
          </cell>
          <cell r="O224">
            <v>3</v>
          </cell>
          <cell r="R224">
            <v>3</v>
          </cell>
          <cell r="S224">
            <v>3</v>
          </cell>
          <cell r="T224">
            <v>3</v>
          </cell>
          <cell r="U224">
            <v>3</v>
          </cell>
          <cell r="V224">
            <v>3</v>
          </cell>
          <cell r="Y224">
            <v>0</v>
          </cell>
          <cell r="Z224">
            <v>3</v>
          </cell>
          <cell r="AA224">
            <v>0</v>
          </cell>
          <cell r="AC224">
            <v>3</v>
          </cell>
          <cell r="AD224" t="str">
            <v>MC</v>
          </cell>
          <cell r="AG224">
            <v>3</v>
          </cell>
          <cell r="AH224">
            <v>3</v>
          </cell>
          <cell r="AI224">
            <v>37</v>
          </cell>
          <cell r="AK224">
            <v>0</v>
          </cell>
          <cell r="AL224">
            <v>5.5</v>
          </cell>
          <cell r="AM224">
            <v>5.5</v>
          </cell>
          <cell r="AN224">
            <v>5.5</v>
          </cell>
          <cell r="AO224">
            <v>5.5</v>
          </cell>
          <cell r="AP224">
            <v>0</v>
          </cell>
          <cell r="AQ224">
            <v>0</v>
          </cell>
          <cell r="AR224">
            <v>0</v>
          </cell>
          <cell r="AS224">
            <v>5.5</v>
          </cell>
          <cell r="AT224">
            <v>3.5</v>
          </cell>
          <cell r="AU224">
            <v>3.5</v>
          </cell>
          <cell r="AV224">
            <v>5.5</v>
          </cell>
          <cell r="AW224">
            <v>0</v>
          </cell>
          <cell r="AX224">
            <v>0</v>
          </cell>
          <cell r="AY224">
            <v>5.5</v>
          </cell>
          <cell r="AZ224">
            <v>5.5</v>
          </cell>
          <cell r="BA224">
            <v>5.5</v>
          </cell>
          <cell r="BB224">
            <v>5.5</v>
          </cell>
          <cell r="BC224">
            <v>5.5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67.5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</row>
        <row r="225">
          <cell r="A225">
            <v>217</v>
          </cell>
          <cell r="B225" t="str">
            <v>F367</v>
          </cell>
          <cell r="C225" t="str">
            <v>MARNI DAHLIA</v>
          </cell>
          <cell r="D225">
            <v>0</v>
          </cell>
          <cell r="E225">
            <v>3</v>
          </cell>
          <cell r="F225">
            <v>3</v>
          </cell>
          <cell r="G225">
            <v>3</v>
          </cell>
          <cell r="H225">
            <v>3</v>
          </cell>
          <cell r="L225">
            <v>3</v>
          </cell>
          <cell r="M225">
            <v>2</v>
          </cell>
          <cell r="N225">
            <v>2</v>
          </cell>
          <cell r="O225">
            <v>3</v>
          </cell>
          <cell r="R225">
            <v>3</v>
          </cell>
          <cell r="S225">
            <v>3</v>
          </cell>
          <cell r="T225">
            <v>3</v>
          </cell>
          <cell r="U225">
            <v>3</v>
          </cell>
          <cell r="V225">
            <v>0</v>
          </cell>
          <cell r="Y225">
            <v>3</v>
          </cell>
          <cell r="Z225">
            <v>3</v>
          </cell>
          <cell r="AA225">
            <v>0</v>
          </cell>
          <cell r="AC225">
            <v>3</v>
          </cell>
          <cell r="AG225">
            <v>3</v>
          </cell>
          <cell r="AH225">
            <v>0</v>
          </cell>
          <cell r="AI225">
            <v>34</v>
          </cell>
          <cell r="AK225">
            <v>0</v>
          </cell>
          <cell r="AL225">
            <v>5.5</v>
          </cell>
          <cell r="AM225">
            <v>5.5</v>
          </cell>
          <cell r="AN225">
            <v>5.5</v>
          </cell>
          <cell r="AO225">
            <v>5.5</v>
          </cell>
          <cell r="AP225">
            <v>0</v>
          </cell>
          <cell r="AQ225">
            <v>0</v>
          </cell>
          <cell r="AR225">
            <v>0</v>
          </cell>
          <cell r="AS225">
            <v>5.5</v>
          </cell>
          <cell r="AT225">
            <v>3.5</v>
          </cell>
          <cell r="AU225">
            <v>3.5</v>
          </cell>
          <cell r="AV225">
            <v>5.5</v>
          </cell>
          <cell r="AW225">
            <v>0</v>
          </cell>
          <cell r="AX225">
            <v>0</v>
          </cell>
          <cell r="AY225">
            <v>5.5</v>
          </cell>
          <cell r="AZ225">
            <v>5.5</v>
          </cell>
          <cell r="BA225">
            <v>5.5</v>
          </cell>
          <cell r="BB225">
            <v>5.5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62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</row>
        <row r="226">
          <cell r="A226">
            <v>218</v>
          </cell>
          <cell r="B226" t="str">
            <v>F368</v>
          </cell>
          <cell r="C226" t="str">
            <v>ROULINA KRISTINA ARITONANG</v>
          </cell>
          <cell r="D226">
            <v>3</v>
          </cell>
          <cell r="E226">
            <v>3</v>
          </cell>
          <cell r="F226">
            <v>3</v>
          </cell>
          <cell r="G226">
            <v>3</v>
          </cell>
          <cell r="H226">
            <v>3</v>
          </cell>
          <cell r="L226">
            <v>3</v>
          </cell>
          <cell r="M226">
            <v>2</v>
          </cell>
          <cell r="N226">
            <v>2</v>
          </cell>
          <cell r="O226">
            <v>3</v>
          </cell>
          <cell r="R226">
            <v>3</v>
          </cell>
          <cell r="S226">
            <v>3</v>
          </cell>
          <cell r="T226">
            <v>3</v>
          </cell>
          <cell r="U226">
            <v>3</v>
          </cell>
          <cell r="V226">
            <v>3</v>
          </cell>
          <cell r="Y226">
            <v>3</v>
          </cell>
          <cell r="Z226" t="str">
            <v>ABS</v>
          </cell>
          <cell r="AA226">
            <v>0</v>
          </cell>
          <cell r="AC226">
            <v>3</v>
          </cell>
          <cell r="AG226">
            <v>3</v>
          </cell>
          <cell r="AH226">
            <v>0</v>
          </cell>
          <cell r="AI226">
            <v>40</v>
          </cell>
          <cell r="AK226">
            <v>5.5</v>
          </cell>
          <cell r="AL226">
            <v>5.5</v>
          </cell>
          <cell r="AM226">
            <v>5.5</v>
          </cell>
          <cell r="AN226">
            <v>5.5</v>
          </cell>
          <cell r="AO226">
            <v>5.5</v>
          </cell>
          <cell r="AP226">
            <v>0</v>
          </cell>
          <cell r="AQ226">
            <v>0</v>
          </cell>
          <cell r="AR226">
            <v>0</v>
          </cell>
          <cell r="AS226">
            <v>5.5</v>
          </cell>
          <cell r="AT226">
            <v>3.5</v>
          </cell>
          <cell r="AU226">
            <v>3.5</v>
          </cell>
          <cell r="AV226">
            <v>5.5</v>
          </cell>
          <cell r="AW226">
            <v>0</v>
          </cell>
          <cell r="AX226">
            <v>0</v>
          </cell>
          <cell r="AY226">
            <v>5.5</v>
          </cell>
          <cell r="AZ226">
            <v>5.5</v>
          </cell>
          <cell r="BA226">
            <v>5.5</v>
          </cell>
          <cell r="BB226">
            <v>5.5</v>
          </cell>
          <cell r="BC226">
            <v>5.5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73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</row>
        <row r="227">
          <cell r="A227">
            <v>219</v>
          </cell>
          <cell r="B227" t="str">
            <v>F369</v>
          </cell>
          <cell r="C227" t="str">
            <v>DEKA ANGGRAINI</v>
          </cell>
          <cell r="D227">
            <v>3</v>
          </cell>
          <cell r="E227">
            <v>3</v>
          </cell>
          <cell r="F227">
            <v>3</v>
          </cell>
          <cell r="G227">
            <v>3</v>
          </cell>
          <cell r="H227">
            <v>3</v>
          </cell>
          <cell r="L227">
            <v>3</v>
          </cell>
          <cell r="M227">
            <v>2</v>
          </cell>
          <cell r="N227">
            <v>2</v>
          </cell>
          <cell r="O227">
            <v>3</v>
          </cell>
          <cell r="R227">
            <v>3</v>
          </cell>
          <cell r="S227">
            <v>3</v>
          </cell>
          <cell r="T227">
            <v>3</v>
          </cell>
          <cell r="U227">
            <v>3</v>
          </cell>
          <cell r="V227">
            <v>3</v>
          </cell>
          <cell r="Y227">
            <v>3</v>
          </cell>
          <cell r="Z227">
            <v>3</v>
          </cell>
          <cell r="AA227">
            <v>0</v>
          </cell>
          <cell r="AC227">
            <v>3</v>
          </cell>
          <cell r="AG227">
            <v>3</v>
          </cell>
          <cell r="AH227">
            <v>0</v>
          </cell>
          <cell r="AI227">
            <v>40</v>
          </cell>
          <cell r="AK227">
            <v>5.5</v>
          </cell>
          <cell r="AL227">
            <v>5.5</v>
          </cell>
          <cell r="AM227">
            <v>5.5</v>
          </cell>
          <cell r="AN227">
            <v>5.5</v>
          </cell>
          <cell r="AO227">
            <v>5.5</v>
          </cell>
          <cell r="AP227">
            <v>0</v>
          </cell>
          <cell r="AQ227">
            <v>0</v>
          </cell>
          <cell r="AR227">
            <v>0</v>
          </cell>
          <cell r="AS227">
            <v>5.5</v>
          </cell>
          <cell r="AT227">
            <v>3.5</v>
          </cell>
          <cell r="AU227">
            <v>3.5</v>
          </cell>
          <cell r="AV227">
            <v>5.5</v>
          </cell>
          <cell r="AW227">
            <v>0</v>
          </cell>
          <cell r="AX227">
            <v>0</v>
          </cell>
          <cell r="AY227">
            <v>5.5</v>
          </cell>
          <cell r="AZ227">
            <v>5.5</v>
          </cell>
          <cell r="BA227">
            <v>5.5</v>
          </cell>
          <cell r="BB227">
            <v>5.5</v>
          </cell>
          <cell r="BC227">
            <v>5.5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73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</row>
        <row r="228">
          <cell r="A228">
            <v>220</v>
          </cell>
          <cell r="B228" t="str">
            <v>F370</v>
          </cell>
          <cell r="C228" t="str">
            <v>LINA SITUMORANG</v>
          </cell>
          <cell r="D228">
            <v>3</v>
          </cell>
          <cell r="E228">
            <v>3</v>
          </cell>
          <cell r="F228">
            <v>3</v>
          </cell>
          <cell r="G228">
            <v>3</v>
          </cell>
          <cell r="H228">
            <v>3</v>
          </cell>
          <cell r="L228">
            <v>3</v>
          </cell>
          <cell r="M228">
            <v>3</v>
          </cell>
          <cell r="N228" t="str">
            <v>ABS</v>
          </cell>
          <cell r="O228">
            <v>3</v>
          </cell>
          <cell r="R228">
            <v>2.5</v>
          </cell>
          <cell r="S228">
            <v>3</v>
          </cell>
          <cell r="T228">
            <v>3</v>
          </cell>
          <cell r="U228">
            <v>3</v>
          </cell>
          <cell r="V228">
            <v>3</v>
          </cell>
          <cell r="Y228">
            <v>3</v>
          </cell>
          <cell r="Z228">
            <v>3</v>
          </cell>
          <cell r="AA228">
            <v>0</v>
          </cell>
          <cell r="AC228">
            <v>3</v>
          </cell>
          <cell r="AG228">
            <v>3</v>
          </cell>
          <cell r="AH228" t="str">
            <v>ABS</v>
          </cell>
          <cell r="AI228">
            <v>38.5</v>
          </cell>
          <cell r="AK228">
            <v>5.5</v>
          </cell>
          <cell r="AL228">
            <v>5.5</v>
          </cell>
          <cell r="AM228">
            <v>5.5</v>
          </cell>
          <cell r="AN228">
            <v>5.5</v>
          </cell>
          <cell r="AO228">
            <v>5.5</v>
          </cell>
          <cell r="AP228">
            <v>0</v>
          </cell>
          <cell r="AQ228">
            <v>0</v>
          </cell>
          <cell r="AR228">
            <v>0</v>
          </cell>
          <cell r="AS228">
            <v>5.5</v>
          </cell>
          <cell r="AT228">
            <v>5.5</v>
          </cell>
          <cell r="AU228">
            <v>0</v>
          </cell>
          <cell r="AV228">
            <v>5.5</v>
          </cell>
          <cell r="AW228">
            <v>0</v>
          </cell>
          <cell r="AX228">
            <v>0</v>
          </cell>
          <cell r="AY228">
            <v>4.5</v>
          </cell>
          <cell r="AZ228">
            <v>5.5</v>
          </cell>
          <cell r="BA228">
            <v>5.5</v>
          </cell>
          <cell r="BB228">
            <v>5.5</v>
          </cell>
          <cell r="BC228">
            <v>5.5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70.5</v>
          </cell>
          <cell r="BR228">
            <v>1</v>
          </cell>
          <cell r="BS228">
            <v>0</v>
          </cell>
          <cell r="BT228">
            <v>0</v>
          </cell>
          <cell r="BU228">
            <v>0</v>
          </cell>
          <cell r="BV228">
            <v>1</v>
          </cell>
          <cell r="BX228">
            <v>0</v>
          </cell>
          <cell r="BY228">
            <v>0</v>
          </cell>
          <cell r="BZ228">
            <v>0</v>
          </cell>
          <cell r="CA228">
            <v>1</v>
          </cell>
        </row>
        <row r="229">
          <cell r="A229">
            <v>221</v>
          </cell>
          <cell r="B229" t="str">
            <v>F371</v>
          </cell>
          <cell r="C229" t="str">
            <v>MARIANI</v>
          </cell>
          <cell r="D229">
            <v>3</v>
          </cell>
          <cell r="E229">
            <v>3</v>
          </cell>
          <cell r="F229">
            <v>3</v>
          </cell>
          <cell r="G229">
            <v>3</v>
          </cell>
          <cell r="H229">
            <v>3</v>
          </cell>
          <cell r="L229">
            <v>3</v>
          </cell>
          <cell r="M229">
            <v>3</v>
          </cell>
          <cell r="N229">
            <v>3</v>
          </cell>
          <cell r="O229">
            <v>3</v>
          </cell>
          <cell r="R229">
            <v>2.5</v>
          </cell>
          <cell r="S229">
            <v>3</v>
          </cell>
          <cell r="T229">
            <v>3</v>
          </cell>
          <cell r="U229">
            <v>3</v>
          </cell>
          <cell r="V229">
            <v>3</v>
          </cell>
          <cell r="Y229" t="str">
            <v>ABS</v>
          </cell>
          <cell r="Z229">
            <v>3</v>
          </cell>
          <cell r="AA229">
            <v>0</v>
          </cell>
          <cell r="AC229">
            <v>3</v>
          </cell>
          <cell r="AG229">
            <v>3</v>
          </cell>
          <cell r="AH229">
            <v>0</v>
          </cell>
          <cell r="AI229">
            <v>41.5</v>
          </cell>
          <cell r="AK229">
            <v>5.5</v>
          </cell>
          <cell r="AL229">
            <v>5.5</v>
          </cell>
          <cell r="AM229">
            <v>5.5</v>
          </cell>
          <cell r="AN229">
            <v>5.5</v>
          </cell>
          <cell r="AO229">
            <v>5.5</v>
          </cell>
          <cell r="AP229">
            <v>0</v>
          </cell>
          <cell r="AQ229">
            <v>0</v>
          </cell>
          <cell r="AR229">
            <v>0</v>
          </cell>
          <cell r="AS229">
            <v>5.5</v>
          </cell>
          <cell r="AT229">
            <v>5.5</v>
          </cell>
          <cell r="AU229">
            <v>5.5</v>
          </cell>
          <cell r="AV229">
            <v>5.5</v>
          </cell>
          <cell r="AW229">
            <v>0</v>
          </cell>
          <cell r="AX229">
            <v>0</v>
          </cell>
          <cell r="AY229">
            <v>4.5</v>
          </cell>
          <cell r="AZ229">
            <v>5.5</v>
          </cell>
          <cell r="BA229">
            <v>5.5</v>
          </cell>
          <cell r="BB229">
            <v>5.5</v>
          </cell>
          <cell r="BC229">
            <v>5.5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76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</row>
        <row r="230">
          <cell r="A230">
            <v>222</v>
          </cell>
          <cell r="B230" t="str">
            <v>F372</v>
          </cell>
          <cell r="C230" t="str">
            <v>LASMA SIREGAR</v>
          </cell>
          <cell r="D230">
            <v>3</v>
          </cell>
          <cell r="E230">
            <v>3</v>
          </cell>
          <cell r="F230">
            <v>3</v>
          </cell>
          <cell r="G230">
            <v>2</v>
          </cell>
          <cell r="H230">
            <v>0</v>
          </cell>
          <cell r="L230">
            <v>3</v>
          </cell>
          <cell r="M230">
            <v>2</v>
          </cell>
          <cell r="N230">
            <v>3</v>
          </cell>
          <cell r="O230">
            <v>3</v>
          </cell>
          <cell r="R230">
            <v>2.5</v>
          </cell>
          <cell r="S230">
            <v>3</v>
          </cell>
          <cell r="T230">
            <v>3</v>
          </cell>
          <cell r="U230">
            <v>3</v>
          </cell>
          <cell r="V230">
            <v>3</v>
          </cell>
          <cell r="Y230">
            <v>3</v>
          </cell>
          <cell r="Z230">
            <v>3</v>
          </cell>
          <cell r="AA230">
            <v>0</v>
          </cell>
          <cell r="AC230">
            <v>3</v>
          </cell>
          <cell r="AG230">
            <v>3</v>
          </cell>
          <cell r="AH230">
            <v>0</v>
          </cell>
          <cell r="AI230">
            <v>36.5</v>
          </cell>
          <cell r="AK230">
            <v>5.5</v>
          </cell>
          <cell r="AL230">
            <v>5.5</v>
          </cell>
          <cell r="AM230">
            <v>5.5</v>
          </cell>
          <cell r="AN230">
            <v>3.5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5.5</v>
          </cell>
          <cell r="AT230">
            <v>3.5</v>
          </cell>
          <cell r="AU230">
            <v>5.5</v>
          </cell>
          <cell r="AV230">
            <v>5.5</v>
          </cell>
          <cell r="AW230">
            <v>0</v>
          </cell>
          <cell r="AX230">
            <v>0</v>
          </cell>
          <cell r="AY230">
            <v>4.5</v>
          </cell>
          <cell r="AZ230">
            <v>5.5</v>
          </cell>
          <cell r="BA230">
            <v>5.5</v>
          </cell>
          <cell r="BB230">
            <v>5.5</v>
          </cell>
          <cell r="BC230">
            <v>5.5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66.5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</row>
        <row r="231">
          <cell r="A231">
            <v>223</v>
          </cell>
          <cell r="B231" t="str">
            <v>F373</v>
          </cell>
          <cell r="C231" t="str">
            <v>NELFA LAILA</v>
          </cell>
          <cell r="D231">
            <v>3</v>
          </cell>
          <cell r="E231">
            <v>3</v>
          </cell>
          <cell r="F231">
            <v>3</v>
          </cell>
          <cell r="G231">
            <v>3</v>
          </cell>
          <cell r="H231">
            <v>3</v>
          </cell>
          <cell r="L231">
            <v>3</v>
          </cell>
          <cell r="M231">
            <v>3</v>
          </cell>
          <cell r="N231">
            <v>3</v>
          </cell>
          <cell r="O231">
            <v>3</v>
          </cell>
          <cell r="R231">
            <v>3</v>
          </cell>
          <cell r="S231">
            <v>3</v>
          </cell>
          <cell r="T231">
            <v>3</v>
          </cell>
          <cell r="U231">
            <v>3</v>
          </cell>
          <cell r="V231">
            <v>3</v>
          </cell>
          <cell r="Y231">
            <v>3</v>
          </cell>
          <cell r="Z231">
            <v>3</v>
          </cell>
          <cell r="AA231" t="str">
            <v>ABS</v>
          </cell>
          <cell r="AC231">
            <v>3</v>
          </cell>
          <cell r="AG231">
            <v>3</v>
          </cell>
          <cell r="AH231">
            <v>0</v>
          </cell>
          <cell r="AI231">
            <v>42</v>
          </cell>
          <cell r="AK231">
            <v>5.5</v>
          </cell>
          <cell r="AL231">
            <v>5.5</v>
          </cell>
          <cell r="AM231">
            <v>5.5</v>
          </cell>
          <cell r="AN231">
            <v>5.5</v>
          </cell>
          <cell r="AO231">
            <v>5.5</v>
          </cell>
          <cell r="AP231">
            <v>0</v>
          </cell>
          <cell r="AQ231">
            <v>0</v>
          </cell>
          <cell r="AR231">
            <v>0</v>
          </cell>
          <cell r="AS231">
            <v>5.5</v>
          </cell>
          <cell r="AT231">
            <v>5.5</v>
          </cell>
          <cell r="AU231">
            <v>5.5</v>
          </cell>
          <cell r="AV231">
            <v>5.5</v>
          </cell>
          <cell r="AW231">
            <v>0</v>
          </cell>
          <cell r="AX231">
            <v>0</v>
          </cell>
          <cell r="AY231">
            <v>5.5</v>
          </cell>
          <cell r="AZ231">
            <v>5.5</v>
          </cell>
          <cell r="BA231">
            <v>5.5</v>
          </cell>
          <cell r="BB231">
            <v>5.5</v>
          </cell>
          <cell r="BC231">
            <v>5.5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77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</row>
        <row r="232">
          <cell r="A232">
            <v>224</v>
          </cell>
          <cell r="B232" t="str">
            <v>F374</v>
          </cell>
          <cell r="C232" t="str">
            <v>ADEH SANTI SIMBOLON</v>
          </cell>
          <cell r="D232">
            <v>3</v>
          </cell>
          <cell r="E232">
            <v>3</v>
          </cell>
          <cell r="F232">
            <v>3</v>
          </cell>
          <cell r="G232">
            <v>3</v>
          </cell>
          <cell r="H232">
            <v>3</v>
          </cell>
          <cell r="L232">
            <v>3</v>
          </cell>
          <cell r="M232">
            <v>2</v>
          </cell>
          <cell r="N232">
            <v>2</v>
          </cell>
          <cell r="O232">
            <v>3</v>
          </cell>
          <cell r="R232">
            <v>3</v>
          </cell>
          <cell r="S232">
            <v>0</v>
          </cell>
          <cell r="T232">
            <v>3</v>
          </cell>
          <cell r="U232">
            <v>3</v>
          </cell>
          <cell r="V232">
            <v>3</v>
          </cell>
          <cell r="Y232">
            <v>3</v>
          </cell>
          <cell r="Z232">
            <v>3</v>
          </cell>
          <cell r="AA232">
            <v>0</v>
          </cell>
          <cell r="AC232">
            <v>3</v>
          </cell>
          <cell r="AG232">
            <v>3</v>
          </cell>
          <cell r="AH232">
            <v>0</v>
          </cell>
          <cell r="AI232">
            <v>37</v>
          </cell>
          <cell r="AK232">
            <v>5.5</v>
          </cell>
          <cell r="AL232">
            <v>5.5</v>
          </cell>
          <cell r="AM232">
            <v>5.5</v>
          </cell>
          <cell r="AN232">
            <v>5.5</v>
          </cell>
          <cell r="AO232">
            <v>5.5</v>
          </cell>
          <cell r="AP232">
            <v>0</v>
          </cell>
          <cell r="AQ232">
            <v>0</v>
          </cell>
          <cell r="AR232">
            <v>0</v>
          </cell>
          <cell r="AS232">
            <v>5.5</v>
          </cell>
          <cell r="AT232">
            <v>3.5</v>
          </cell>
          <cell r="AU232">
            <v>3.5</v>
          </cell>
          <cell r="AV232">
            <v>5.5</v>
          </cell>
          <cell r="AW232">
            <v>0</v>
          </cell>
          <cell r="AX232">
            <v>0</v>
          </cell>
          <cell r="AY232">
            <v>5.5</v>
          </cell>
          <cell r="AZ232">
            <v>0</v>
          </cell>
          <cell r="BA232">
            <v>5.5</v>
          </cell>
          <cell r="BB232">
            <v>5.5</v>
          </cell>
          <cell r="BC232">
            <v>5.5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67.5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</row>
        <row r="233">
          <cell r="A233">
            <v>225</v>
          </cell>
          <cell r="B233" t="str">
            <v>F375</v>
          </cell>
          <cell r="C233" t="str">
            <v>SETIYANINGSIH</v>
          </cell>
          <cell r="D233">
            <v>3</v>
          </cell>
          <cell r="E233">
            <v>3</v>
          </cell>
          <cell r="F233">
            <v>3</v>
          </cell>
          <cell r="G233">
            <v>3</v>
          </cell>
          <cell r="H233">
            <v>3</v>
          </cell>
          <cell r="L233">
            <v>3</v>
          </cell>
          <cell r="M233">
            <v>2</v>
          </cell>
          <cell r="N233">
            <v>2</v>
          </cell>
          <cell r="O233">
            <v>3</v>
          </cell>
          <cell r="R233">
            <v>2.5</v>
          </cell>
          <cell r="S233">
            <v>3</v>
          </cell>
          <cell r="T233">
            <v>3</v>
          </cell>
          <cell r="U233">
            <v>3</v>
          </cell>
          <cell r="V233">
            <v>3</v>
          </cell>
          <cell r="Y233">
            <v>3</v>
          </cell>
          <cell r="Z233">
            <v>3</v>
          </cell>
          <cell r="AA233">
            <v>0</v>
          </cell>
          <cell r="AC233">
            <v>3</v>
          </cell>
          <cell r="AG233">
            <v>3</v>
          </cell>
          <cell r="AH233" t="str">
            <v>ABS</v>
          </cell>
          <cell r="AI233">
            <v>39.5</v>
          </cell>
          <cell r="AK233">
            <v>5.5</v>
          </cell>
          <cell r="AL233">
            <v>5.5</v>
          </cell>
          <cell r="AM233">
            <v>5.5</v>
          </cell>
          <cell r="AN233">
            <v>5.5</v>
          </cell>
          <cell r="AO233">
            <v>5.5</v>
          </cell>
          <cell r="AP233">
            <v>0</v>
          </cell>
          <cell r="AQ233">
            <v>0</v>
          </cell>
          <cell r="AR233">
            <v>0</v>
          </cell>
          <cell r="AS233">
            <v>5.5</v>
          </cell>
          <cell r="AT233">
            <v>3.5</v>
          </cell>
          <cell r="AU233">
            <v>3.5</v>
          </cell>
          <cell r="AV233">
            <v>5.5</v>
          </cell>
          <cell r="AW233">
            <v>0</v>
          </cell>
          <cell r="AX233">
            <v>0</v>
          </cell>
          <cell r="AY233">
            <v>4.5</v>
          </cell>
          <cell r="AZ233">
            <v>5.5</v>
          </cell>
          <cell r="BA233">
            <v>5.5</v>
          </cell>
          <cell r="BB233">
            <v>5.5</v>
          </cell>
          <cell r="BC233">
            <v>5.5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72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</row>
        <row r="234">
          <cell r="A234">
            <v>226</v>
          </cell>
          <cell r="B234" t="str">
            <v>F376</v>
          </cell>
          <cell r="C234" t="str">
            <v>RIKA PURNAMASARI</v>
          </cell>
          <cell r="D234">
            <v>3</v>
          </cell>
          <cell r="E234">
            <v>3</v>
          </cell>
          <cell r="F234">
            <v>3</v>
          </cell>
          <cell r="G234">
            <v>3</v>
          </cell>
          <cell r="H234">
            <v>3</v>
          </cell>
          <cell r="L234">
            <v>3</v>
          </cell>
          <cell r="M234" t="str">
            <v>ABS</v>
          </cell>
          <cell r="N234">
            <v>3</v>
          </cell>
          <cell r="O234">
            <v>3</v>
          </cell>
          <cell r="R234">
            <v>2.5</v>
          </cell>
          <cell r="S234" t="str">
            <v>ABS</v>
          </cell>
          <cell r="T234">
            <v>3</v>
          </cell>
          <cell r="U234">
            <v>3</v>
          </cell>
          <cell r="V234">
            <v>3</v>
          </cell>
          <cell r="Y234">
            <v>3</v>
          </cell>
          <cell r="Z234">
            <v>3</v>
          </cell>
          <cell r="AA234">
            <v>0</v>
          </cell>
          <cell r="AC234">
            <v>3</v>
          </cell>
          <cell r="AG234">
            <v>3</v>
          </cell>
          <cell r="AH234" t="str">
            <v>ABS</v>
          </cell>
          <cell r="AI234">
            <v>35.5</v>
          </cell>
          <cell r="AK234">
            <v>5.5</v>
          </cell>
          <cell r="AL234">
            <v>5.5</v>
          </cell>
          <cell r="AM234">
            <v>5.5</v>
          </cell>
          <cell r="AN234">
            <v>5.5</v>
          </cell>
          <cell r="AO234">
            <v>5.5</v>
          </cell>
          <cell r="AP234">
            <v>0</v>
          </cell>
          <cell r="AQ234">
            <v>0</v>
          </cell>
          <cell r="AR234">
            <v>0</v>
          </cell>
          <cell r="AS234">
            <v>5.5</v>
          </cell>
          <cell r="AT234">
            <v>0</v>
          </cell>
          <cell r="AU234">
            <v>5.5</v>
          </cell>
          <cell r="AV234">
            <v>5.5</v>
          </cell>
          <cell r="AW234">
            <v>0</v>
          </cell>
          <cell r="AX234">
            <v>0</v>
          </cell>
          <cell r="AY234">
            <v>4.5</v>
          </cell>
          <cell r="AZ234">
            <v>0</v>
          </cell>
          <cell r="BA234">
            <v>5.5</v>
          </cell>
          <cell r="BB234">
            <v>5.5</v>
          </cell>
          <cell r="BC234">
            <v>5.5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65</v>
          </cell>
          <cell r="BR234">
            <v>2</v>
          </cell>
          <cell r="BS234">
            <v>0</v>
          </cell>
          <cell r="BT234">
            <v>0</v>
          </cell>
          <cell r="BU234">
            <v>0</v>
          </cell>
          <cell r="BV234">
            <v>2</v>
          </cell>
          <cell r="BX234">
            <v>0</v>
          </cell>
          <cell r="BY234">
            <v>0</v>
          </cell>
          <cell r="BZ234">
            <v>0</v>
          </cell>
          <cell r="CA234">
            <v>2</v>
          </cell>
        </row>
        <row r="235">
          <cell r="A235">
            <v>227</v>
          </cell>
          <cell r="B235" t="str">
            <v>F377</v>
          </cell>
          <cell r="C235" t="str">
            <v>GITA MAYASARI</v>
          </cell>
          <cell r="D235">
            <v>3</v>
          </cell>
          <cell r="E235">
            <v>3</v>
          </cell>
          <cell r="F235">
            <v>3</v>
          </cell>
          <cell r="G235" t="str">
            <v>ABS</v>
          </cell>
          <cell r="H235">
            <v>3</v>
          </cell>
          <cell r="L235">
            <v>3</v>
          </cell>
          <cell r="M235">
            <v>2</v>
          </cell>
          <cell r="N235">
            <v>3</v>
          </cell>
          <cell r="O235">
            <v>3</v>
          </cell>
          <cell r="P235" t="str">
            <v>ABS</v>
          </cell>
          <cell r="R235">
            <v>2.5</v>
          </cell>
          <cell r="S235">
            <v>3</v>
          </cell>
          <cell r="T235">
            <v>3</v>
          </cell>
          <cell r="U235">
            <v>3</v>
          </cell>
          <cell r="V235">
            <v>3</v>
          </cell>
          <cell r="Y235">
            <v>3</v>
          </cell>
          <cell r="Z235">
            <v>3</v>
          </cell>
          <cell r="AA235" t="str">
            <v>MC</v>
          </cell>
          <cell r="AC235">
            <v>3</v>
          </cell>
          <cell r="AG235">
            <v>3</v>
          </cell>
          <cell r="AH235" t="str">
            <v>ABS</v>
          </cell>
          <cell r="AI235">
            <v>37.5</v>
          </cell>
          <cell r="AK235">
            <v>5.5</v>
          </cell>
          <cell r="AL235">
            <v>5.5</v>
          </cell>
          <cell r="AM235">
            <v>5.5</v>
          </cell>
          <cell r="AN235">
            <v>0</v>
          </cell>
          <cell r="AO235">
            <v>5.5</v>
          </cell>
          <cell r="AP235">
            <v>0</v>
          </cell>
          <cell r="AQ235">
            <v>0</v>
          </cell>
          <cell r="AR235">
            <v>0</v>
          </cell>
          <cell r="AS235">
            <v>5.5</v>
          </cell>
          <cell r="AT235">
            <v>3.5</v>
          </cell>
          <cell r="AU235">
            <v>5.5</v>
          </cell>
          <cell r="AV235">
            <v>5.5</v>
          </cell>
          <cell r="AW235">
            <v>0</v>
          </cell>
          <cell r="AX235">
            <v>0</v>
          </cell>
          <cell r="AY235">
            <v>4.5</v>
          </cell>
          <cell r="AZ235">
            <v>5.5</v>
          </cell>
          <cell r="BA235">
            <v>5.5</v>
          </cell>
          <cell r="BB235">
            <v>5.5</v>
          </cell>
          <cell r="BC235">
            <v>5.5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68.5</v>
          </cell>
          <cell r="BR235">
            <v>1</v>
          </cell>
          <cell r="BS235">
            <v>0</v>
          </cell>
          <cell r="BT235">
            <v>0</v>
          </cell>
          <cell r="BU235">
            <v>0</v>
          </cell>
          <cell r="BV235">
            <v>1</v>
          </cell>
          <cell r="BX235">
            <v>0</v>
          </cell>
          <cell r="BY235">
            <v>0</v>
          </cell>
          <cell r="BZ235">
            <v>0</v>
          </cell>
          <cell r="CA235">
            <v>1</v>
          </cell>
        </row>
        <row r="236">
          <cell r="A236">
            <v>228</v>
          </cell>
          <cell r="B236" t="str">
            <v>F378</v>
          </cell>
          <cell r="C236" t="str">
            <v>MURNI SETIASIH HARTOYO</v>
          </cell>
          <cell r="D236">
            <v>3</v>
          </cell>
          <cell r="E236">
            <v>3</v>
          </cell>
          <cell r="F236">
            <v>3</v>
          </cell>
          <cell r="G236">
            <v>3</v>
          </cell>
          <cell r="H236">
            <v>3</v>
          </cell>
          <cell r="L236">
            <v>3</v>
          </cell>
          <cell r="M236">
            <v>2</v>
          </cell>
          <cell r="N236">
            <v>3</v>
          </cell>
          <cell r="O236">
            <v>3</v>
          </cell>
          <cell r="P236" t="str">
            <v>ABS</v>
          </cell>
          <cell r="Q236" t="str">
            <v>ABS</v>
          </cell>
          <cell r="R236">
            <v>2.5</v>
          </cell>
          <cell r="S236">
            <v>3</v>
          </cell>
          <cell r="T236">
            <v>3</v>
          </cell>
          <cell r="U236">
            <v>3</v>
          </cell>
          <cell r="V236">
            <v>3</v>
          </cell>
          <cell r="W236" t="str">
            <v>ABS</v>
          </cell>
          <cell r="X236" t="str">
            <v>ABS</v>
          </cell>
          <cell r="Y236" t="str">
            <v>ABS</v>
          </cell>
          <cell r="Z236" t="str">
            <v>ABS</v>
          </cell>
          <cell r="AA236" t="str">
            <v>ABS</v>
          </cell>
          <cell r="AB236" t="str">
            <v>ABS</v>
          </cell>
          <cell r="AC236" t="str">
            <v>ABS</v>
          </cell>
          <cell r="AD236" t="str">
            <v>ABS</v>
          </cell>
          <cell r="AE236" t="str">
            <v>ABS</v>
          </cell>
          <cell r="AF236" t="str">
            <v>ABS</v>
          </cell>
          <cell r="AG236" t="str">
            <v>ABS</v>
          </cell>
          <cell r="AH236" t="str">
            <v>ABS</v>
          </cell>
          <cell r="AI236">
            <v>40.5</v>
          </cell>
          <cell r="AK236">
            <v>5.5</v>
          </cell>
          <cell r="AL236">
            <v>5.5</v>
          </cell>
          <cell r="AM236">
            <v>5.5</v>
          </cell>
          <cell r="AN236">
            <v>5.5</v>
          </cell>
          <cell r="AO236">
            <v>5.5</v>
          </cell>
          <cell r="AP236">
            <v>0</v>
          </cell>
          <cell r="AQ236">
            <v>0</v>
          </cell>
          <cell r="AR236">
            <v>0</v>
          </cell>
          <cell r="AS236">
            <v>5.5</v>
          </cell>
          <cell r="AT236">
            <v>3.5</v>
          </cell>
          <cell r="AU236">
            <v>5.5</v>
          </cell>
          <cell r="AV236">
            <v>5.5</v>
          </cell>
          <cell r="AW236">
            <v>0</v>
          </cell>
          <cell r="AX236">
            <v>0</v>
          </cell>
          <cell r="AY236">
            <v>4.5</v>
          </cell>
          <cell r="AZ236">
            <v>5.5</v>
          </cell>
          <cell r="BA236">
            <v>5.5</v>
          </cell>
          <cell r="BB236">
            <v>5.5</v>
          </cell>
          <cell r="BC236">
            <v>5.5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74</v>
          </cell>
          <cell r="BR236">
            <v>1</v>
          </cell>
          <cell r="BS236">
            <v>0</v>
          </cell>
          <cell r="BT236">
            <v>0</v>
          </cell>
          <cell r="BU236">
            <v>0</v>
          </cell>
          <cell r="BV236">
            <v>1</v>
          </cell>
          <cell r="BX236">
            <v>0</v>
          </cell>
          <cell r="BY236">
            <v>0</v>
          </cell>
          <cell r="BZ236">
            <v>0</v>
          </cell>
          <cell r="CA236">
            <v>1</v>
          </cell>
        </row>
        <row r="237">
          <cell r="A237">
            <v>229</v>
          </cell>
          <cell r="B237" t="str">
            <v>F379</v>
          </cell>
          <cell r="C237" t="str">
            <v>RASIDAH</v>
          </cell>
          <cell r="D237" t="str">
            <v>ABS</v>
          </cell>
          <cell r="E237">
            <v>3</v>
          </cell>
          <cell r="F237">
            <v>3</v>
          </cell>
          <cell r="G237">
            <v>3</v>
          </cell>
          <cell r="H237" t="str">
            <v>ABS1/2</v>
          </cell>
          <cell r="L237" t="str">
            <v>ABS</v>
          </cell>
          <cell r="M237" t="str">
            <v>ABS</v>
          </cell>
          <cell r="N237" t="str">
            <v>ABS</v>
          </cell>
          <cell r="O237" t="str">
            <v>ABS</v>
          </cell>
          <cell r="P237" t="str">
            <v>ABS</v>
          </cell>
          <cell r="Q237" t="str">
            <v>ABS</v>
          </cell>
          <cell r="R237" t="str">
            <v>ABS</v>
          </cell>
          <cell r="S237" t="str">
            <v>ABS</v>
          </cell>
          <cell r="T237" t="str">
            <v>ABS</v>
          </cell>
          <cell r="U237" t="str">
            <v>ABS</v>
          </cell>
          <cell r="V237" t="str">
            <v>ABS</v>
          </cell>
          <cell r="W237" t="str">
            <v>ABS</v>
          </cell>
          <cell r="X237" t="str">
            <v>ABS</v>
          </cell>
          <cell r="Y237" t="str">
            <v>ABS</v>
          </cell>
          <cell r="Z237" t="str">
            <v>ABS</v>
          </cell>
          <cell r="AA237" t="str">
            <v>ABS</v>
          </cell>
          <cell r="AB237" t="str">
            <v>ABS</v>
          </cell>
          <cell r="AC237" t="str">
            <v>ABS</v>
          </cell>
          <cell r="AD237" t="str">
            <v>ABS</v>
          </cell>
          <cell r="AE237" t="str">
            <v>ABS</v>
          </cell>
          <cell r="AF237" t="str">
            <v>ABS</v>
          </cell>
          <cell r="AG237" t="str">
            <v>ABS</v>
          </cell>
          <cell r="AH237" t="str">
            <v>ABS</v>
          </cell>
          <cell r="AI237">
            <v>9</v>
          </cell>
          <cell r="AK237">
            <v>0</v>
          </cell>
          <cell r="AL237">
            <v>5.5</v>
          </cell>
          <cell r="AM237">
            <v>5.5</v>
          </cell>
          <cell r="AN237">
            <v>5.5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16.5</v>
          </cell>
          <cell r="BR237">
            <v>24</v>
          </cell>
          <cell r="BS237">
            <v>0.5</v>
          </cell>
          <cell r="BT237">
            <v>0</v>
          </cell>
          <cell r="BU237">
            <v>0</v>
          </cell>
          <cell r="BV237">
            <v>24.5</v>
          </cell>
          <cell r="BX237">
            <v>0</v>
          </cell>
          <cell r="BY237">
            <v>0</v>
          </cell>
          <cell r="BZ237">
            <v>0</v>
          </cell>
          <cell r="CA237">
            <v>24.5</v>
          </cell>
        </row>
        <row r="238">
          <cell r="A238">
            <v>230</v>
          </cell>
          <cell r="B238" t="str">
            <v>F380</v>
          </cell>
          <cell r="C238" t="str">
            <v>PUJI TRI WAHYUNI</v>
          </cell>
          <cell r="D238">
            <v>0</v>
          </cell>
          <cell r="E238">
            <v>3</v>
          </cell>
          <cell r="F238">
            <v>3</v>
          </cell>
          <cell r="G238">
            <v>3</v>
          </cell>
          <cell r="H238">
            <v>3</v>
          </cell>
          <cell r="L238">
            <v>3</v>
          </cell>
          <cell r="M238">
            <v>2</v>
          </cell>
          <cell r="N238">
            <v>2</v>
          </cell>
          <cell r="O238">
            <v>3</v>
          </cell>
          <cell r="P238" t="str">
            <v>ABS</v>
          </cell>
          <cell r="R238">
            <v>0</v>
          </cell>
          <cell r="S238">
            <v>0</v>
          </cell>
          <cell r="T238">
            <v>0</v>
          </cell>
          <cell r="U238">
            <v>2</v>
          </cell>
          <cell r="V238">
            <v>3</v>
          </cell>
          <cell r="Y238">
            <v>3</v>
          </cell>
          <cell r="Z238">
            <v>3</v>
          </cell>
          <cell r="AA238">
            <v>0</v>
          </cell>
          <cell r="AC238">
            <v>3</v>
          </cell>
          <cell r="AG238">
            <v>3</v>
          </cell>
          <cell r="AH238">
            <v>0</v>
          </cell>
          <cell r="AI238">
            <v>27</v>
          </cell>
          <cell r="AK238">
            <v>0</v>
          </cell>
          <cell r="AL238">
            <v>5.5</v>
          </cell>
          <cell r="AM238">
            <v>5.5</v>
          </cell>
          <cell r="AN238">
            <v>5.5</v>
          </cell>
          <cell r="AO238">
            <v>5.5</v>
          </cell>
          <cell r="AP238">
            <v>0</v>
          </cell>
          <cell r="AQ238">
            <v>0</v>
          </cell>
          <cell r="AR238">
            <v>0</v>
          </cell>
          <cell r="AS238">
            <v>5.5</v>
          </cell>
          <cell r="AT238">
            <v>3.5</v>
          </cell>
          <cell r="AU238">
            <v>3.5</v>
          </cell>
          <cell r="AV238">
            <v>5.5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3.5</v>
          </cell>
          <cell r="BC238">
            <v>5.5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49</v>
          </cell>
          <cell r="BR238">
            <v>1</v>
          </cell>
          <cell r="BS238">
            <v>0</v>
          </cell>
          <cell r="BT238">
            <v>0</v>
          </cell>
          <cell r="BU238">
            <v>0</v>
          </cell>
          <cell r="BV238">
            <v>1</v>
          </cell>
          <cell r="BX238">
            <v>0</v>
          </cell>
          <cell r="BY238">
            <v>0</v>
          </cell>
          <cell r="BZ238">
            <v>0</v>
          </cell>
          <cell r="CA238">
            <v>1</v>
          </cell>
        </row>
        <row r="239">
          <cell r="A239">
            <v>231</v>
          </cell>
          <cell r="B239" t="str">
            <v>F381</v>
          </cell>
          <cell r="C239" t="str">
            <v>TIMMERIDA SIHOMBING</v>
          </cell>
          <cell r="D239">
            <v>3</v>
          </cell>
          <cell r="E239">
            <v>3</v>
          </cell>
          <cell r="F239">
            <v>3</v>
          </cell>
          <cell r="G239">
            <v>3</v>
          </cell>
          <cell r="H239">
            <v>3</v>
          </cell>
          <cell r="L239">
            <v>3</v>
          </cell>
          <cell r="M239">
            <v>2</v>
          </cell>
          <cell r="N239">
            <v>3</v>
          </cell>
          <cell r="O239">
            <v>6</v>
          </cell>
          <cell r="R239">
            <v>2.5</v>
          </cell>
          <cell r="S239">
            <v>3</v>
          </cell>
          <cell r="T239">
            <v>3</v>
          </cell>
          <cell r="U239">
            <v>3</v>
          </cell>
          <cell r="V239">
            <v>3</v>
          </cell>
          <cell r="Y239" t="str">
            <v>ABS</v>
          </cell>
          <cell r="Z239">
            <v>3</v>
          </cell>
          <cell r="AA239">
            <v>0</v>
          </cell>
          <cell r="AC239">
            <v>3</v>
          </cell>
          <cell r="AG239">
            <v>3</v>
          </cell>
          <cell r="AH239">
            <v>0</v>
          </cell>
          <cell r="AI239">
            <v>43.5</v>
          </cell>
          <cell r="AK239">
            <v>5.5</v>
          </cell>
          <cell r="AL239">
            <v>5.5</v>
          </cell>
          <cell r="AM239">
            <v>5.5</v>
          </cell>
          <cell r="AN239">
            <v>5.5</v>
          </cell>
          <cell r="AO239">
            <v>5.5</v>
          </cell>
          <cell r="AP239">
            <v>0</v>
          </cell>
          <cell r="AQ239">
            <v>0</v>
          </cell>
          <cell r="AR239">
            <v>0</v>
          </cell>
          <cell r="AS239">
            <v>5.5</v>
          </cell>
          <cell r="AT239">
            <v>3.5</v>
          </cell>
          <cell r="AU239">
            <v>5.5</v>
          </cell>
          <cell r="AV239">
            <v>11.5</v>
          </cell>
          <cell r="AW239">
            <v>0</v>
          </cell>
          <cell r="AX239">
            <v>0</v>
          </cell>
          <cell r="AY239">
            <v>4.5</v>
          </cell>
          <cell r="AZ239">
            <v>5.5</v>
          </cell>
          <cell r="BA239">
            <v>5.5</v>
          </cell>
          <cell r="BB239">
            <v>5.5</v>
          </cell>
          <cell r="BC239">
            <v>5.5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80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</row>
        <row r="240">
          <cell r="A240">
            <v>232</v>
          </cell>
          <cell r="B240" t="str">
            <v>F382</v>
          </cell>
          <cell r="C240" t="str">
            <v>ELEN</v>
          </cell>
          <cell r="D240">
            <v>3</v>
          </cell>
          <cell r="E240" t="str">
            <v>ABS</v>
          </cell>
          <cell r="F240">
            <v>3</v>
          </cell>
          <cell r="G240">
            <v>3</v>
          </cell>
          <cell r="H240">
            <v>3</v>
          </cell>
          <cell r="L240">
            <v>3</v>
          </cell>
          <cell r="M240">
            <v>2</v>
          </cell>
          <cell r="N240">
            <v>3</v>
          </cell>
          <cell r="O240">
            <v>3</v>
          </cell>
          <cell r="R240">
            <v>2.5</v>
          </cell>
          <cell r="S240">
            <v>3</v>
          </cell>
          <cell r="T240">
            <v>3</v>
          </cell>
          <cell r="U240">
            <v>3</v>
          </cell>
          <cell r="V240">
            <v>3</v>
          </cell>
          <cell r="Y240">
            <v>3</v>
          </cell>
          <cell r="Z240">
            <v>3</v>
          </cell>
          <cell r="AA240">
            <v>0</v>
          </cell>
          <cell r="AC240">
            <v>3</v>
          </cell>
          <cell r="AG240">
            <v>3</v>
          </cell>
          <cell r="AH240">
            <v>3</v>
          </cell>
          <cell r="AI240">
            <v>37.5</v>
          </cell>
          <cell r="AK240">
            <v>5.5</v>
          </cell>
          <cell r="AL240">
            <v>0</v>
          </cell>
          <cell r="AM240">
            <v>5.5</v>
          </cell>
          <cell r="AN240">
            <v>5.5</v>
          </cell>
          <cell r="AO240">
            <v>5.5</v>
          </cell>
          <cell r="AP240">
            <v>0</v>
          </cell>
          <cell r="AQ240">
            <v>0</v>
          </cell>
          <cell r="AR240">
            <v>0</v>
          </cell>
          <cell r="AS240">
            <v>5.5</v>
          </cell>
          <cell r="AT240">
            <v>3.5</v>
          </cell>
          <cell r="AU240">
            <v>5.5</v>
          </cell>
          <cell r="AV240">
            <v>5.5</v>
          </cell>
          <cell r="AW240">
            <v>0</v>
          </cell>
          <cell r="AX240">
            <v>0</v>
          </cell>
          <cell r="AY240">
            <v>4.5</v>
          </cell>
          <cell r="AZ240">
            <v>5.5</v>
          </cell>
          <cell r="BA240">
            <v>5.5</v>
          </cell>
          <cell r="BB240">
            <v>5.5</v>
          </cell>
          <cell r="BC240">
            <v>5.5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68.5</v>
          </cell>
          <cell r="BR240">
            <v>1</v>
          </cell>
          <cell r="BS240">
            <v>0</v>
          </cell>
          <cell r="BT240">
            <v>0</v>
          </cell>
          <cell r="BU240">
            <v>0</v>
          </cell>
          <cell r="BV240">
            <v>1</v>
          </cell>
          <cell r="BX240">
            <v>0</v>
          </cell>
          <cell r="BY240">
            <v>0</v>
          </cell>
          <cell r="BZ240">
            <v>0</v>
          </cell>
          <cell r="CA240">
            <v>1</v>
          </cell>
        </row>
        <row r="241">
          <cell r="A241">
            <v>233</v>
          </cell>
          <cell r="B241" t="str">
            <v>F383</v>
          </cell>
          <cell r="C241" t="str">
            <v>UMI NASUTION</v>
          </cell>
          <cell r="D241">
            <v>3</v>
          </cell>
          <cell r="E241">
            <v>3</v>
          </cell>
          <cell r="F241">
            <v>3</v>
          </cell>
          <cell r="G241">
            <v>3</v>
          </cell>
          <cell r="H241">
            <v>3</v>
          </cell>
          <cell r="L241">
            <v>3</v>
          </cell>
          <cell r="M241">
            <v>2</v>
          </cell>
          <cell r="N241">
            <v>3</v>
          </cell>
          <cell r="O241">
            <v>3</v>
          </cell>
          <cell r="R241">
            <v>3</v>
          </cell>
          <cell r="S241">
            <v>3</v>
          </cell>
          <cell r="T241">
            <v>3</v>
          </cell>
          <cell r="U241">
            <v>0</v>
          </cell>
          <cell r="V241">
            <v>3</v>
          </cell>
          <cell r="Y241">
            <v>3</v>
          </cell>
          <cell r="Z241" t="str">
            <v>ABS</v>
          </cell>
          <cell r="AA241" t="str">
            <v>ABS</v>
          </cell>
          <cell r="AC241">
            <v>3</v>
          </cell>
          <cell r="AG241">
            <v>3</v>
          </cell>
          <cell r="AH241">
            <v>3</v>
          </cell>
          <cell r="AI241">
            <v>38</v>
          </cell>
          <cell r="AK241">
            <v>5.5</v>
          </cell>
          <cell r="AL241">
            <v>5.5</v>
          </cell>
          <cell r="AM241">
            <v>5.5</v>
          </cell>
          <cell r="AN241">
            <v>5.5</v>
          </cell>
          <cell r="AO241">
            <v>5.5</v>
          </cell>
          <cell r="AP241">
            <v>0</v>
          </cell>
          <cell r="AQ241">
            <v>0</v>
          </cell>
          <cell r="AR241">
            <v>0</v>
          </cell>
          <cell r="AS241">
            <v>5.5</v>
          </cell>
          <cell r="AT241">
            <v>3.5</v>
          </cell>
          <cell r="AU241">
            <v>5.5</v>
          </cell>
          <cell r="AV241">
            <v>5.5</v>
          </cell>
          <cell r="AW241">
            <v>0</v>
          </cell>
          <cell r="AX241">
            <v>0</v>
          </cell>
          <cell r="AY241">
            <v>5.5</v>
          </cell>
          <cell r="AZ241">
            <v>5.5</v>
          </cell>
          <cell r="BA241">
            <v>5.5</v>
          </cell>
          <cell r="BB241">
            <v>0</v>
          </cell>
          <cell r="BC241">
            <v>5.5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69.5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</row>
        <row r="242">
          <cell r="A242">
            <v>234</v>
          </cell>
          <cell r="B242" t="str">
            <v>F384</v>
          </cell>
          <cell r="C242" t="str">
            <v>LIS DIANAWATI</v>
          </cell>
          <cell r="D242">
            <v>3</v>
          </cell>
          <cell r="E242">
            <v>3</v>
          </cell>
          <cell r="F242">
            <v>3</v>
          </cell>
          <cell r="G242">
            <v>3</v>
          </cell>
          <cell r="H242">
            <v>3</v>
          </cell>
          <cell r="L242">
            <v>3</v>
          </cell>
          <cell r="M242">
            <v>2</v>
          </cell>
          <cell r="N242">
            <v>2</v>
          </cell>
          <cell r="O242">
            <v>3</v>
          </cell>
          <cell r="R242">
            <v>3</v>
          </cell>
          <cell r="S242">
            <v>0</v>
          </cell>
          <cell r="T242">
            <v>3</v>
          </cell>
          <cell r="U242">
            <v>3</v>
          </cell>
          <cell r="V242">
            <v>0</v>
          </cell>
          <cell r="Y242" t="str">
            <v>ABS</v>
          </cell>
          <cell r="Z242" t="str">
            <v>ABS</v>
          </cell>
          <cell r="AA242" t="str">
            <v>ABS</v>
          </cell>
          <cell r="AC242">
            <v>3</v>
          </cell>
          <cell r="AG242">
            <v>3</v>
          </cell>
          <cell r="AH242">
            <v>3</v>
          </cell>
          <cell r="AI242">
            <v>34</v>
          </cell>
          <cell r="AK242">
            <v>5.5</v>
          </cell>
          <cell r="AL242">
            <v>5.5</v>
          </cell>
          <cell r="AM242">
            <v>5.5</v>
          </cell>
          <cell r="AN242">
            <v>5.5</v>
          </cell>
          <cell r="AO242">
            <v>5.5</v>
          </cell>
          <cell r="AP242">
            <v>0</v>
          </cell>
          <cell r="AQ242">
            <v>0</v>
          </cell>
          <cell r="AR242">
            <v>0</v>
          </cell>
          <cell r="AS242">
            <v>5.5</v>
          </cell>
          <cell r="AT242">
            <v>3.5</v>
          </cell>
          <cell r="AU242">
            <v>3.5</v>
          </cell>
          <cell r="AV242">
            <v>5.5</v>
          </cell>
          <cell r="AW242">
            <v>0</v>
          </cell>
          <cell r="AX242">
            <v>0</v>
          </cell>
          <cell r="AY242">
            <v>5.5</v>
          </cell>
          <cell r="AZ242">
            <v>0</v>
          </cell>
          <cell r="BA242">
            <v>5.5</v>
          </cell>
          <cell r="BB242">
            <v>5.5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62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</row>
        <row r="243">
          <cell r="A243">
            <v>235</v>
          </cell>
          <cell r="B243" t="str">
            <v>F385</v>
          </cell>
          <cell r="C243" t="str">
            <v>KURNIA</v>
          </cell>
          <cell r="D243">
            <v>0</v>
          </cell>
          <cell r="E243">
            <v>3</v>
          </cell>
          <cell r="F243">
            <v>3</v>
          </cell>
          <cell r="G243">
            <v>3</v>
          </cell>
          <cell r="H243">
            <v>0</v>
          </cell>
          <cell r="L243">
            <v>3</v>
          </cell>
          <cell r="M243">
            <v>2</v>
          </cell>
          <cell r="N243">
            <v>2</v>
          </cell>
          <cell r="O243">
            <v>3</v>
          </cell>
          <cell r="R243">
            <v>3</v>
          </cell>
          <cell r="S243">
            <v>0</v>
          </cell>
          <cell r="T243">
            <v>3</v>
          </cell>
          <cell r="U243" t="str">
            <v>ABS</v>
          </cell>
          <cell r="V243" t="str">
            <v>ACS</v>
          </cell>
          <cell r="AI243">
            <v>25</v>
          </cell>
          <cell r="AK243">
            <v>0</v>
          </cell>
          <cell r="AL243">
            <v>5.5</v>
          </cell>
          <cell r="AM243">
            <v>5.5</v>
          </cell>
          <cell r="AN243">
            <v>5.5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5.5</v>
          </cell>
          <cell r="AT243">
            <v>3.5</v>
          </cell>
          <cell r="AU243">
            <v>3.5</v>
          </cell>
          <cell r="AV243">
            <v>5.5</v>
          </cell>
          <cell r="AW243">
            <v>0</v>
          </cell>
          <cell r="AX243">
            <v>0</v>
          </cell>
          <cell r="AY243">
            <v>5.5</v>
          </cell>
          <cell r="AZ243">
            <v>0</v>
          </cell>
          <cell r="BA243">
            <v>5.5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45.5</v>
          </cell>
          <cell r="BR243">
            <v>1</v>
          </cell>
          <cell r="BS243">
            <v>0</v>
          </cell>
          <cell r="BT243">
            <v>0</v>
          </cell>
          <cell r="BU243">
            <v>0</v>
          </cell>
          <cell r="BV243">
            <v>1</v>
          </cell>
          <cell r="BX243">
            <v>0</v>
          </cell>
          <cell r="BY243">
            <v>0</v>
          </cell>
          <cell r="BZ243">
            <v>0</v>
          </cell>
          <cell r="CA243">
            <v>1</v>
          </cell>
        </row>
        <row r="244">
          <cell r="A244">
            <v>236</v>
          </cell>
          <cell r="B244">
            <v>0</v>
          </cell>
          <cell r="AI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</row>
        <row r="245">
          <cell r="A245">
            <v>237</v>
          </cell>
          <cell r="B245">
            <v>0</v>
          </cell>
          <cell r="AI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</row>
        <row r="246">
          <cell r="A246">
            <v>238</v>
          </cell>
          <cell r="B246">
            <v>0</v>
          </cell>
          <cell r="AI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</row>
        <row r="247">
          <cell r="A247">
            <v>239</v>
          </cell>
          <cell r="B247">
            <v>0</v>
          </cell>
          <cell r="AI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</row>
        <row r="248">
          <cell r="A248">
            <v>240</v>
          </cell>
          <cell r="B248">
            <v>0</v>
          </cell>
          <cell r="AI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</row>
        <row r="249">
          <cell r="A249">
            <v>241</v>
          </cell>
          <cell r="B249">
            <v>0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</row>
        <row r="250">
          <cell r="A250">
            <v>242</v>
          </cell>
          <cell r="B250">
            <v>0</v>
          </cell>
          <cell r="AI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</row>
        <row r="251">
          <cell r="A251">
            <v>243</v>
          </cell>
          <cell r="B251">
            <v>0</v>
          </cell>
          <cell r="AI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</row>
        <row r="252">
          <cell r="A252">
            <v>244</v>
          </cell>
          <cell r="B252">
            <v>0</v>
          </cell>
          <cell r="AI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</row>
        <row r="253">
          <cell r="A253">
            <v>245</v>
          </cell>
          <cell r="B253">
            <v>0</v>
          </cell>
          <cell r="AI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</row>
        <row r="254">
          <cell r="A254">
            <v>246</v>
          </cell>
          <cell r="B254">
            <v>0</v>
          </cell>
          <cell r="AI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</row>
        <row r="255">
          <cell r="A255">
            <v>247</v>
          </cell>
          <cell r="B255">
            <v>0</v>
          </cell>
          <cell r="AI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</row>
        <row r="256">
          <cell r="A256">
            <v>248</v>
          </cell>
          <cell r="B256">
            <v>0</v>
          </cell>
          <cell r="AI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</row>
        <row r="257">
          <cell r="A257">
            <v>249</v>
          </cell>
          <cell r="B257">
            <v>0</v>
          </cell>
          <cell r="AI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</row>
        <row r="258">
          <cell r="A258">
            <v>250</v>
          </cell>
          <cell r="B258">
            <v>0</v>
          </cell>
          <cell r="AI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</row>
        <row r="259">
          <cell r="A259">
            <v>251</v>
          </cell>
          <cell r="B259">
            <v>0</v>
          </cell>
          <cell r="AI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</row>
        <row r="260">
          <cell r="A260">
            <v>252</v>
          </cell>
          <cell r="B260">
            <v>0</v>
          </cell>
          <cell r="AI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</row>
        <row r="261">
          <cell r="A261">
            <v>253</v>
          </cell>
          <cell r="B261">
            <v>0</v>
          </cell>
          <cell r="AI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</row>
        <row r="262">
          <cell r="A262">
            <v>254</v>
          </cell>
          <cell r="B262">
            <v>0</v>
          </cell>
          <cell r="AI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</row>
        <row r="263">
          <cell r="A263">
            <v>255</v>
          </cell>
          <cell r="B263">
            <v>0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</row>
        <row r="264">
          <cell r="A264">
            <v>256</v>
          </cell>
          <cell r="B264">
            <v>0</v>
          </cell>
          <cell r="AI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</row>
        <row r="265">
          <cell r="A265">
            <v>257</v>
          </cell>
          <cell r="B265">
            <v>0</v>
          </cell>
          <cell r="AI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</row>
        <row r="266">
          <cell r="A266">
            <v>258</v>
          </cell>
          <cell r="B266">
            <v>0</v>
          </cell>
          <cell r="AI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</row>
        <row r="267">
          <cell r="A267">
            <v>259</v>
          </cell>
          <cell r="B267">
            <v>0</v>
          </cell>
          <cell r="AI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</row>
        <row r="268">
          <cell r="A268">
            <v>260</v>
          </cell>
          <cell r="B268">
            <v>0</v>
          </cell>
          <cell r="AI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</row>
        <row r="269">
          <cell r="A269">
            <v>261</v>
          </cell>
          <cell r="B269">
            <v>0</v>
          </cell>
          <cell r="AI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</row>
        <row r="270">
          <cell r="A270">
            <v>262</v>
          </cell>
          <cell r="B270">
            <v>0</v>
          </cell>
          <cell r="AI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</row>
        <row r="271">
          <cell r="A271">
            <v>263</v>
          </cell>
          <cell r="B271">
            <v>0</v>
          </cell>
          <cell r="D271">
            <v>102</v>
          </cell>
          <cell r="E271">
            <v>106</v>
          </cell>
          <cell r="F271">
            <v>106</v>
          </cell>
          <cell r="G271">
            <v>112</v>
          </cell>
          <cell r="H271">
            <v>88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75</v>
          </cell>
          <cell r="N271">
            <v>83</v>
          </cell>
          <cell r="O271">
            <v>106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91</v>
          </cell>
          <cell r="U271">
            <v>106</v>
          </cell>
          <cell r="V271">
            <v>93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3</v>
          </cell>
          <cell r="AB271">
            <v>0</v>
          </cell>
          <cell r="AC271">
            <v>99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25</v>
          </cell>
          <cell r="AI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</row>
      </sheetData>
      <sheetData sheetId="9" refreshError="1">
        <row r="9">
          <cell r="A9">
            <v>1</v>
          </cell>
          <cell r="B9" t="str">
            <v>B005</v>
          </cell>
          <cell r="C9" t="str">
            <v>NGATIMAH BT MUH ACHMAD</v>
          </cell>
          <cell r="I9">
            <v>0</v>
          </cell>
          <cell r="P9">
            <v>0</v>
          </cell>
          <cell r="W9">
            <v>0</v>
          </cell>
          <cell r="AD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A10">
            <v>2</v>
          </cell>
          <cell r="B10" t="str">
            <v>C040</v>
          </cell>
          <cell r="C10" t="str">
            <v>SUMIATI PAKPAHAN</v>
          </cell>
          <cell r="I10">
            <v>0</v>
          </cell>
          <cell r="P10">
            <v>0</v>
          </cell>
          <cell r="W10">
            <v>0</v>
          </cell>
          <cell r="AD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A11">
            <v>3</v>
          </cell>
          <cell r="B11" t="str">
            <v>C041</v>
          </cell>
          <cell r="C11" t="str">
            <v>DESMAWATI SIAHAAN</v>
          </cell>
          <cell r="I11">
            <v>0</v>
          </cell>
          <cell r="P11">
            <v>0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1</v>
          </cell>
          <cell r="AG11">
            <v>0</v>
          </cell>
          <cell r="AH11">
            <v>0</v>
          </cell>
          <cell r="AI11">
            <v>0</v>
          </cell>
        </row>
        <row r="12">
          <cell r="A12">
            <v>4</v>
          </cell>
          <cell r="B12" t="str">
            <v>C046</v>
          </cell>
          <cell r="C12" t="str">
            <v>RASMI TAMPUBOLON</v>
          </cell>
          <cell r="I12">
            <v>0</v>
          </cell>
          <cell r="P12">
            <v>0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13">
            <v>5</v>
          </cell>
          <cell r="B13" t="str">
            <v>C047</v>
          </cell>
          <cell r="C13" t="str">
            <v>HEDDINAR PANE</v>
          </cell>
          <cell r="I13">
            <v>0</v>
          </cell>
          <cell r="P13">
            <v>0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Y13">
            <v>1</v>
          </cell>
          <cell r="Z13">
            <v>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14">
            <v>6</v>
          </cell>
          <cell r="B14" t="str">
            <v>C048</v>
          </cell>
          <cell r="C14" t="str">
            <v>C.L. SURIANI NAINGGOLAN</v>
          </cell>
          <cell r="I14">
            <v>0</v>
          </cell>
          <cell r="P14">
            <v>0</v>
          </cell>
          <cell r="R14">
            <v>1</v>
          </cell>
          <cell r="S14">
            <v>1</v>
          </cell>
          <cell r="T14">
            <v>0</v>
          </cell>
          <cell r="U14">
            <v>1</v>
          </cell>
          <cell r="V14">
            <v>1</v>
          </cell>
          <cell r="W14">
            <v>1</v>
          </cell>
          <cell r="Y14">
            <v>1</v>
          </cell>
          <cell r="Z14">
            <v>1</v>
          </cell>
          <cell r="AA14">
            <v>0</v>
          </cell>
          <cell r="AB14">
            <v>0</v>
          </cell>
          <cell r="AC14">
            <v>1</v>
          </cell>
          <cell r="AD14">
            <v>1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A15">
            <v>7</v>
          </cell>
          <cell r="B15" t="str">
            <v>C052</v>
          </cell>
          <cell r="C15" t="str">
            <v>DESMEGAWATI HULU</v>
          </cell>
          <cell r="I15">
            <v>0</v>
          </cell>
          <cell r="P15">
            <v>0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Y15">
            <v>1</v>
          </cell>
          <cell r="Z15">
            <v>1</v>
          </cell>
          <cell r="AA15">
            <v>1</v>
          </cell>
          <cell r="AB15">
            <v>0</v>
          </cell>
          <cell r="AC15">
            <v>1</v>
          </cell>
          <cell r="AD15">
            <v>1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>
            <v>8</v>
          </cell>
          <cell r="B16" t="str">
            <v>C053</v>
          </cell>
          <cell r="C16" t="str">
            <v>ERNI AGUSTINA HALOHO</v>
          </cell>
          <cell r="I16">
            <v>0</v>
          </cell>
          <cell r="P16">
            <v>0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Y16">
            <v>1</v>
          </cell>
          <cell r="Z16">
            <v>1</v>
          </cell>
          <cell r="AA16">
            <v>0</v>
          </cell>
          <cell r="AB16">
            <v>0</v>
          </cell>
          <cell r="AC16">
            <v>1</v>
          </cell>
          <cell r="AD16">
            <v>1</v>
          </cell>
          <cell r="AG16">
            <v>0</v>
          </cell>
          <cell r="AH16">
            <v>0</v>
          </cell>
          <cell r="AI16">
            <v>0</v>
          </cell>
        </row>
        <row r="17">
          <cell r="A17">
            <v>9</v>
          </cell>
          <cell r="B17" t="str">
            <v>C054</v>
          </cell>
          <cell r="C17" t="str">
            <v>YUNITA</v>
          </cell>
          <cell r="I17">
            <v>0</v>
          </cell>
          <cell r="P17">
            <v>0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Y17">
            <v>1</v>
          </cell>
          <cell r="Z17">
            <v>1</v>
          </cell>
          <cell r="AA17">
            <v>1</v>
          </cell>
          <cell r="AB17">
            <v>0</v>
          </cell>
          <cell r="AC17">
            <v>1</v>
          </cell>
          <cell r="AD17">
            <v>1</v>
          </cell>
          <cell r="AG17">
            <v>0</v>
          </cell>
          <cell r="AH17">
            <v>0</v>
          </cell>
          <cell r="AI17">
            <v>0</v>
          </cell>
        </row>
        <row r="18">
          <cell r="A18">
            <v>10</v>
          </cell>
          <cell r="B18" t="str">
            <v>C055</v>
          </cell>
          <cell r="C18" t="str">
            <v>ELIYATI</v>
          </cell>
          <cell r="I18">
            <v>0</v>
          </cell>
          <cell r="P18">
            <v>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1</v>
          </cell>
          <cell r="Y18">
            <v>1</v>
          </cell>
          <cell r="Z18">
            <v>1</v>
          </cell>
          <cell r="AA18">
            <v>1</v>
          </cell>
          <cell r="AB18">
            <v>0</v>
          </cell>
          <cell r="AC18">
            <v>1</v>
          </cell>
          <cell r="AD18">
            <v>1</v>
          </cell>
          <cell r="AG18">
            <v>0</v>
          </cell>
          <cell r="AH18">
            <v>0</v>
          </cell>
          <cell r="AI18">
            <v>0</v>
          </cell>
        </row>
        <row r="19">
          <cell r="A19">
            <v>11</v>
          </cell>
          <cell r="B19" t="str">
            <v>C056</v>
          </cell>
          <cell r="C19" t="str">
            <v>MARIA MAGDALENA SIMANJUNTAK</v>
          </cell>
          <cell r="I19">
            <v>0</v>
          </cell>
          <cell r="P19">
            <v>0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Y19">
            <v>0</v>
          </cell>
          <cell r="Z19">
            <v>1</v>
          </cell>
          <cell r="AA19">
            <v>1</v>
          </cell>
          <cell r="AB19">
            <v>0</v>
          </cell>
          <cell r="AC19">
            <v>1</v>
          </cell>
          <cell r="AD19">
            <v>1</v>
          </cell>
          <cell r="AG19">
            <v>0</v>
          </cell>
          <cell r="AH19">
            <v>0</v>
          </cell>
          <cell r="AI19">
            <v>0</v>
          </cell>
        </row>
        <row r="20">
          <cell r="A20">
            <v>12</v>
          </cell>
          <cell r="B20" t="str">
            <v>C057</v>
          </cell>
          <cell r="C20" t="str">
            <v>NOPA</v>
          </cell>
          <cell r="I20">
            <v>0</v>
          </cell>
          <cell r="P20">
            <v>0</v>
          </cell>
          <cell r="W20">
            <v>0</v>
          </cell>
          <cell r="AD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A21">
            <v>13</v>
          </cell>
          <cell r="B21" t="str">
            <v>C058</v>
          </cell>
          <cell r="C21" t="str">
            <v>RESMAWATI PURBA</v>
          </cell>
          <cell r="I21">
            <v>0</v>
          </cell>
          <cell r="P21">
            <v>0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Y21">
            <v>1</v>
          </cell>
          <cell r="Z21">
            <v>1</v>
          </cell>
          <cell r="AA21">
            <v>1</v>
          </cell>
          <cell r="AB21">
            <v>0</v>
          </cell>
          <cell r="AC21">
            <v>1</v>
          </cell>
          <cell r="AD21">
            <v>1</v>
          </cell>
          <cell r="AG21">
            <v>0</v>
          </cell>
          <cell r="AH21">
            <v>0</v>
          </cell>
          <cell r="AI21">
            <v>0</v>
          </cell>
        </row>
        <row r="22">
          <cell r="A22">
            <v>14</v>
          </cell>
          <cell r="B22" t="str">
            <v>C060</v>
          </cell>
          <cell r="C22" t="str">
            <v>JELINA PASARIBU</v>
          </cell>
          <cell r="I22">
            <v>0</v>
          </cell>
          <cell r="P22">
            <v>0</v>
          </cell>
          <cell r="R22">
            <v>1</v>
          </cell>
          <cell r="S22">
            <v>1</v>
          </cell>
          <cell r="T22">
            <v>0</v>
          </cell>
          <cell r="U22">
            <v>1</v>
          </cell>
          <cell r="V22">
            <v>1</v>
          </cell>
          <cell r="W22">
            <v>1</v>
          </cell>
          <cell r="Y22">
            <v>1</v>
          </cell>
          <cell r="Z22">
            <v>1</v>
          </cell>
          <cell r="AA22">
            <v>1</v>
          </cell>
          <cell r="AB22">
            <v>0</v>
          </cell>
          <cell r="AC22">
            <v>0</v>
          </cell>
          <cell r="AD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A23">
            <v>15</v>
          </cell>
          <cell r="B23" t="str">
            <v>C061</v>
          </cell>
          <cell r="C23" t="str">
            <v>NURLAILI</v>
          </cell>
          <cell r="I23">
            <v>0</v>
          </cell>
          <cell r="P23">
            <v>0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Y23">
            <v>1</v>
          </cell>
          <cell r="Z23">
            <v>1</v>
          </cell>
          <cell r="AA23">
            <v>1</v>
          </cell>
          <cell r="AB23">
            <v>0</v>
          </cell>
          <cell r="AC23">
            <v>1</v>
          </cell>
          <cell r="AD23">
            <v>1</v>
          </cell>
          <cell r="AG23">
            <v>0</v>
          </cell>
          <cell r="AH23">
            <v>0</v>
          </cell>
          <cell r="AI23">
            <v>0</v>
          </cell>
        </row>
        <row r="24">
          <cell r="A24">
            <v>16</v>
          </cell>
          <cell r="B24" t="str">
            <v>C062</v>
          </cell>
          <cell r="C24" t="str">
            <v>DARTI PUJI KURNIASARI</v>
          </cell>
          <cell r="I24">
            <v>0</v>
          </cell>
          <cell r="P24">
            <v>0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Y24">
            <v>1</v>
          </cell>
          <cell r="Z24">
            <v>1</v>
          </cell>
          <cell r="AA24">
            <v>1</v>
          </cell>
          <cell r="AB24">
            <v>0</v>
          </cell>
          <cell r="AC24">
            <v>0</v>
          </cell>
          <cell r="AD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A25">
            <v>17</v>
          </cell>
          <cell r="B25" t="str">
            <v>C065</v>
          </cell>
          <cell r="C25" t="str">
            <v>MARYANAWATY AZIZ</v>
          </cell>
          <cell r="I25">
            <v>0</v>
          </cell>
          <cell r="P25">
            <v>0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Y25">
            <v>1</v>
          </cell>
          <cell r="Z25">
            <v>1</v>
          </cell>
          <cell r="AA25">
            <v>1</v>
          </cell>
          <cell r="AB25">
            <v>0</v>
          </cell>
          <cell r="AC25">
            <v>1</v>
          </cell>
          <cell r="AD25">
            <v>1</v>
          </cell>
          <cell r="AG25">
            <v>0</v>
          </cell>
          <cell r="AH25">
            <v>0</v>
          </cell>
          <cell r="AI25">
            <v>0</v>
          </cell>
        </row>
        <row r="26">
          <cell r="A26">
            <v>18</v>
          </cell>
          <cell r="B26" t="str">
            <v>C066</v>
          </cell>
          <cell r="C26" t="str">
            <v>SITTI RAMLAH</v>
          </cell>
          <cell r="I26">
            <v>0</v>
          </cell>
          <cell r="P26">
            <v>0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Y26">
            <v>1</v>
          </cell>
          <cell r="Z26">
            <v>1</v>
          </cell>
          <cell r="AA26">
            <v>1</v>
          </cell>
          <cell r="AB26">
            <v>0</v>
          </cell>
          <cell r="AC26">
            <v>1</v>
          </cell>
          <cell r="AD26">
            <v>1</v>
          </cell>
          <cell r="AG26">
            <v>0</v>
          </cell>
          <cell r="AH26">
            <v>0</v>
          </cell>
          <cell r="AI26">
            <v>0</v>
          </cell>
        </row>
        <row r="27">
          <cell r="A27">
            <v>19</v>
          </cell>
          <cell r="B27" t="str">
            <v>C073</v>
          </cell>
          <cell r="C27" t="str">
            <v>LISBET NABABAN</v>
          </cell>
          <cell r="I27">
            <v>0</v>
          </cell>
          <cell r="P27">
            <v>0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Y27">
            <v>1</v>
          </cell>
          <cell r="Z27">
            <v>1</v>
          </cell>
          <cell r="AA27">
            <v>0</v>
          </cell>
          <cell r="AB27">
            <v>0</v>
          </cell>
          <cell r="AC27">
            <v>1</v>
          </cell>
          <cell r="AD27">
            <v>1</v>
          </cell>
          <cell r="AG27">
            <v>0</v>
          </cell>
          <cell r="AH27">
            <v>0</v>
          </cell>
          <cell r="AI27">
            <v>0</v>
          </cell>
        </row>
        <row r="28">
          <cell r="A28">
            <v>20</v>
          </cell>
          <cell r="B28" t="str">
            <v>C079</v>
          </cell>
          <cell r="C28" t="str">
            <v>BERLIANA SATARIA SITUMORANG</v>
          </cell>
          <cell r="I28">
            <v>0</v>
          </cell>
          <cell r="P28">
            <v>0</v>
          </cell>
          <cell r="R28">
            <v>1</v>
          </cell>
          <cell r="S28">
            <v>1</v>
          </cell>
          <cell r="T28">
            <v>0</v>
          </cell>
          <cell r="U28">
            <v>1</v>
          </cell>
          <cell r="V28">
            <v>1</v>
          </cell>
          <cell r="W28">
            <v>1</v>
          </cell>
          <cell r="Y28">
            <v>1</v>
          </cell>
          <cell r="Z28">
            <v>1</v>
          </cell>
          <cell r="AA28">
            <v>1</v>
          </cell>
          <cell r="AB28">
            <v>0</v>
          </cell>
          <cell r="AC28">
            <v>1</v>
          </cell>
          <cell r="AD28">
            <v>1</v>
          </cell>
          <cell r="AG28">
            <v>0</v>
          </cell>
          <cell r="AH28">
            <v>0</v>
          </cell>
          <cell r="AI28">
            <v>0</v>
          </cell>
        </row>
        <row r="29">
          <cell r="A29">
            <v>21</v>
          </cell>
          <cell r="B29" t="str">
            <v>C080</v>
          </cell>
          <cell r="C29" t="str">
            <v>SARINA PASARIBU</v>
          </cell>
          <cell r="I29">
            <v>0</v>
          </cell>
          <cell r="P29">
            <v>0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Y29">
            <v>1</v>
          </cell>
          <cell r="Z29">
            <v>1</v>
          </cell>
          <cell r="AA29">
            <v>0</v>
          </cell>
          <cell r="AB29">
            <v>0</v>
          </cell>
          <cell r="AC29">
            <v>1</v>
          </cell>
          <cell r="AD29">
            <v>1</v>
          </cell>
          <cell r="AG29">
            <v>0</v>
          </cell>
          <cell r="AH29">
            <v>0</v>
          </cell>
          <cell r="AI29">
            <v>0</v>
          </cell>
        </row>
        <row r="30">
          <cell r="A30">
            <v>22</v>
          </cell>
          <cell r="B30" t="str">
            <v>C081</v>
          </cell>
          <cell r="C30" t="str">
            <v>ROSIAN SIBARANI</v>
          </cell>
          <cell r="I30">
            <v>0</v>
          </cell>
          <cell r="P30">
            <v>0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Y30">
            <v>1</v>
          </cell>
          <cell r="Z30">
            <v>1</v>
          </cell>
          <cell r="AA30">
            <v>0</v>
          </cell>
          <cell r="AB30">
            <v>0</v>
          </cell>
          <cell r="AC30">
            <v>1</v>
          </cell>
          <cell r="AD30">
            <v>1</v>
          </cell>
          <cell r="AG30">
            <v>0</v>
          </cell>
          <cell r="AH30">
            <v>0</v>
          </cell>
          <cell r="AI30">
            <v>0</v>
          </cell>
        </row>
        <row r="31">
          <cell r="A31">
            <v>23</v>
          </cell>
          <cell r="B31" t="str">
            <v>C083</v>
          </cell>
          <cell r="C31" t="str">
            <v>RANI OKTARIA</v>
          </cell>
          <cell r="I31">
            <v>0</v>
          </cell>
          <cell r="P31">
            <v>0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Y31">
            <v>1</v>
          </cell>
          <cell r="Z31">
            <v>1</v>
          </cell>
          <cell r="AA31">
            <v>0</v>
          </cell>
          <cell r="AB31">
            <v>0</v>
          </cell>
          <cell r="AC31">
            <v>1</v>
          </cell>
          <cell r="AD31">
            <v>1</v>
          </cell>
          <cell r="AG31">
            <v>0</v>
          </cell>
          <cell r="AH31">
            <v>0</v>
          </cell>
          <cell r="AI31">
            <v>0</v>
          </cell>
        </row>
        <row r="32">
          <cell r="A32">
            <v>24</v>
          </cell>
          <cell r="B32" t="str">
            <v>C088</v>
          </cell>
          <cell r="C32" t="str">
            <v>SANTI GUSNELI</v>
          </cell>
          <cell r="I32">
            <v>0</v>
          </cell>
          <cell r="P32">
            <v>0</v>
          </cell>
          <cell r="W32">
            <v>0</v>
          </cell>
          <cell r="AD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A33">
            <v>25</v>
          </cell>
          <cell r="B33" t="str">
            <v>C089</v>
          </cell>
          <cell r="C33" t="str">
            <v>GUSNURHAYATI</v>
          </cell>
          <cell r="I33">
            <v>0</v>
          </cell>
          <cell r="P33">
            <v>0</v>
          </cell>
          <cell r="W33">
            <v>0</v>
          </cell>
          <cell r="AD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A34">
            <v>26</v>
          </cell>
          <cell r="B34" t="str">
            <v>C092</v>
          </cell>
          <cell r="C34" t="str">
            <v>LISME SITUMORANG</v>
          </cell>
          <cell r="I34">
            <v>0</v>
          </cell>
          <cell r="P34">
            <v>0</v>
          </cell>
          <cell r="W34">
            <v>0</v>
          </cell>
          <cell r="AD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A35">
            <v>27</v>
          </cell>
          <cell r="B35" t="str">
            <v>C093</v>
          </cell>
          <cell r="C35" t="str">
            <v>LENDRAWATY SIMBOLON</v>
          </cell>
          <cell r="I35">
            <v>5</v>
          </cell>
          <cell r="P35">
            <v>4</v>
          </cell>
          <cell r="W35">
            <v>0</v>
          </cell>
          <cell r="AD35">
            <v>0</v>
          </cell>
          <cell r="AG35">
            <v>1</v>
          </cell>
          <cell r="AH35">
            <v>0</v>
          </cell>
          <cell r="AI35">
            <v>9</v>
          </cell>
        </row>
        <row r="36">
          <cell r="A36">
            <v>28</v>
          </cell>
          <cell r="B36" t="str">
            <v>C094</v>
          </cell>
          <cell r="C36" t="str">
            <v>NUR AFIAH</v>
          </cell>
          <cell r="I36">
            <v>0</v>
          </cell>
          <cell r="P36">
            <v>0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Y36">
            <v>1</v>
          </cell>
          <cell r="Z36">
            <v>1</v>
          </cell>
          <cell r="AA36">
            <v>1</v>
          </cell>
          <cell r="AB36">
            <v>0</v>
          </cell>
          <cell r="AC36">
            <v>1</v>
          </cell>
          <cell r="AD36">
            <v>1</v>
          </cell>
          <cell r="AG36">
            <v>0</v>
          </cell>
          <cell r="AH36">
            <v>0</v>
          </cell>
          <cell r="AI36">
            <v>0</v>
          </cell>
        </row>
        <row r="37">
          <cell r="A37">
            <v>29</v>
          </cell>
          <cell r="B37" t="str">
            <v>C095</v>
          </cell>
          <cell r="C37" t="str">
            <v>YUNIATI</v>
          </cell>
          <cell r="I37">
            <v>0</v>
          </cell>
          <cell r="P37">
            <v>0</v>
          </cell>
          <cell r="R37">
            <v>1</v>
          </cell>
          <cell r="S37">
            <v>1</v>
          </cell>
          <cell r="T37">
            <v>0</v>
          </cell>
          <cell r="U37">
            <v>1</v>
          </cell>
          <cell r="V37">
            <v>0</v>
          </cell>
          <cell r="W37">
            <v>1</v>
          </cell>
          <cell r="Y37">
            <v>1</v>
          </cell>
          <cell r="Z37">
            <v>1</v>
          </cell>
          <cell r="AA37">
            <v>1</v>
          </cell>
          <cell r="AB37">
            <v>0</v>
          </cell>
          <cell r="AC37">
            <v>1</v>
          </cell>
          <cell r="AD37">
            <v>1</v>
          </cell>
          <cell r="AG37">
            <v>0</v>
          </cell>
          <cell r="AH37">
            <v>0</v>
          </cell>
          <cell r="AI37">
            <v>0</v>
          </cell>
        </row>
        <row r="38">
          <cell r="A38">
            <v>30</v>
          </cell>
          <cell r="B38" t="str">
            <v>C098</v>
          </cell>
          <cell r="C38" t="str">
            <v>NGATIYEM</v>
          </cell>
          <cell r="I38">
            <v>0</v>
          </cell>
          <cell r="P38">
            <v>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Y38">
            <v>1</v>
          </cell>
          <cell r="Z38">
            <v>1</v>
          </cell>
          <cell r="AA38">
            <v>1</v>
          </cell>
          <cell r="AB38">
            <v>0</v>
          </cell>
          <cell r="AC38">
            <v>1</v>
          </cell>
          <cell r="AD38">
            <v>1</v>
          </cell>
          <cell r="AG38">
            <v>0</v>
          </cell>
          <cell r="AH38">
            <v>0</v>
          </cell>
          <cell r="AI38">
            <v>0</v>
          </cell>
        </row>
        <row r="39">
          <cell r="A39">
            <v>31</v>
          </cell>
          <cell r="B39" t="str">
            <v>C099</v>
          </cell>
          <cell r="C39" t="str">
            <v>NOVITA DG SIGA</v>
          </cell>
          <cell r="I39">
            <v>0</v>
          </cell>
          <cell r="P39">
            <v>0</v>
          </cell>
          <cell r="R39">
            <v>1</v>
          </cell>
          <cell r="S39">
            <v>1</v>
          </cell>
          <cell r="T39">
            <v>1</v>
          </cell>
          <cell r="U39">
            <v>0</v>
          </cell>
          <cell r="V39">
            <v>1</v>
          </cell>
          <cell r="W39">
            <v>1</v>
          </cell>
          <cell r="Y39">
            <v>1</v>
          </cell>
          <cell r="Z39">
            <v>1</v>
          </cell>
          <cell r="AA39">
            <v>1</v>
          </cell>
          <cell r="AB39">
            <v>0</v>
          </cell>
          <cell r="AC39">
            <v>1</v>
          </cell>
          <cell r="AD39">
            <v>1</v>
          </cell>
          <cell r="AG39">
            <v>0</v>
          </cell>
          <cell r="AH39">
            <v>0</v>
          </cell>
          <cell r="AI39">
            <v>0</v>
          </cell>
        </row>
        <row r="40">
          <cell r="A40">
            <v>32</v>
          </cell>
          <cell r="B40" t="str">
            <v>C100</v>
          </cell>
          <cell r="C40" t="str">
            <v>RIANG HATI HIA</v>
          </cell>
          <cell r="I40">
            <v>3</v>
          </cell>
          <cell r="P40">
            <v>5</v>
          </cell>
          <cell r="W40">
            <v>0</v>
          </cell>
          <cell r="AD40">
            <v>0</v>
          </cell>
          <cell r="AG40">
            <v>0</v>
          </cell>
          <cell r="AH40">
            <v>0</v>
          </cell>
          <cell r="AI40">
            <v>8</v>
          </cell>
        </row>
        <row r="41">
          <cell r="A41">
            <v>33</v>
          </cell>
          <cell r="B41" t="str">
            <v>C101</v>
          </cell>
          <cell r="C41" t="str">
            <v>ELIMA GEA</v>
          </cell>
          <cell r="I41">
            <v>0</v>
          </cell>
          <cell r="P41">
            <v>0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Y41">
            <v>1</v>
          </cell>
          <cell r="Z41">
            <v>1</v>
          </cell>
          <cell r="AA41">
            <v>0</v>
          </cell>
          <cell r="AB41">
            <v>0</v>
          </cell>
          <cell r="AC41">
            <v>1</v>
          </cell>
          <cell r="AD41">
            <v>1</v>
          </cell>
          <cell r="AG41">
            <v>0</v>
          </cell>
          <cell r="AH41">
            <v>0</v>
          </cell>
          <cell r="AI41">
            <v>0</v>
          </cell>
        </row>
        <row r="42">
          <cell r="A42">
            <v>34</v>
          </cell>
          <cell r="B42" t="str">
            <v>C102</v>
          </cell>
          <cell r="C42" t="str">
            <v>RATNA YUNIATI GULO</v>
          </cell>
          <cell r="I42">
            <v>0</v>
          </cell>
          <cell r="P42">
            <v>0</v>
          </cell>
          <cell r="R42">
            <v>1</v>
          </cell>
          <cell r="S42">
            <v>0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Y42">
            <v>1</v>
          </cell>
          <cell r="Z42">
            <v>1</v>
          </cell>
          <cell r="AA42">
            <v>1</v>
          </cell>
          <cell r="AB42">
            <v>0</v>
          </cell>
          <cell r="AC42">
            <v>1</v>
          </cell>
          <cell r="AD42">
            <v>1</v>
          </cell>
          <cell r="AG42">
            <v>0</v>
          </cell>
          <cell r="AH42">
            <v>0</v>
          </cell>
          <cell r="AI42">
            <v>0</v>
          </cell>
        </row>
        <row r="43">
          <cell r="A43">
            <v>35</v>
          </cell>
          <cell r="B43" t="str">
            <v>D038</v>
          </cell>
          <cell r="C43" t="str">
            <v>YULIANA</v>
          </cell>
          <cell r="I43">
            <v>6</v>
          </cell>
          <cell r="P43">
            <v>5</v>
          </cell>
          <cell r="W43">
            <v>0</v>
          </cell>
          <cell r="AD43">
            <v>0</v>
          </cell>
          <cell r="AG43">
            <v>0</v>
          </cell>
          <cell r="AH43">
            <v>0</v>
          </cell>
          <cell r="AI43">
            <v>11</v>
          </cell>
        </row>
        <row r="44">
          <cell r="A44">
            <v>36</v>
          </cell>
          <cell r="B44" t="str">
            <v>D047</v>
          </cell>
          <cell r="C44" t="str">
            <v>SRI RAHMAYANTI</v>
          </cell>
          <cell r="I44">
            <v>4.5</v>
          </cell>
          <cell r="P44">
            <v>5</v>
          </cell>
          <cell r="W44">
            <v>0</v>
          </cell>
          <cell r="AD44">
            <v>0</v>
          </cell>
          <cell r="AG44">
            <v>1</v>
          </cell>
          <cell r="AH44">
            <v>0</v>
          </cell>
          <cell r="AI44">
            <v>9.5</v>
          </cell>
        </row>
        <row r="45">
          <cell r="A45">
            <v>37</v>
          </cell>
          <cell r="B45" t="str">
            <v>D048</v>
          </cell>
          <cell r="C45" t="str">
            <v>YUMNA</v>
          </cell>
          <cell r="I45">
            <v>5</v>
          </cell>
          <cell r="P45">
            <v>5</v>
          </cell>
          <cell r="W45">
            <v>0</v>
          </cell>
          <cell r="AD45">
            <v>0</v>
          </cell>
          <cell r="AG45">
            <v>1</v>
          </cell>
          <cell r="AH45">
            <v>0</v>
          </cell>
          <cell r="AI45">
            <v>10</v>
          </cell>
        </row>
        <row r="46">
          <cell r="A46">
            <v>38</v>
          </cell>
          <cell r="B46" t="str">
            <v>D051</v>
          </cell>
          <cell r="C46" t="str">
            <v>ROSMAWATI BR TAMBUNAN</v>
          </cell>
          <cell r="I46">
            <v>5</v>
          </cell>
          <cell r="P46">
            <v>5</v>
          </cell>
          <cell r="W46">
            <v>0</v>
          </cell>
          <cell r="AD46">
            <v>0</v>
          </cell>
          <cell r="AG46">
            <v>1</v>
          </cell>
          <cell r="AH46">
            <v>0</v>
          </cell>
          <cell r="AI46">
            <v>10</v>
          </cell>
        </row>
        <row r="47">
          <cell r="A47">
            <v>39</v>
          </cell>
          <cell r="B47" t="str">
            <v>D055</v>
          </cell>
          <cell r="C47" t="str">
            <v>NURMAIDA BR MARBUN</v>
          </cell>
          <cell r="I47">
            <v>6</v>
          </cell>
          <cell r="P47">
            <v>5</v>
          </cell>
          <cell r="W47">
            <v>0</v>
          </cell>
          <cell r="AD47">
            <v>0</v>
          </cell>
          <cell r="AG47">
            <v>1</v>
          </cell>
          <cell r="AH47">
            <v>0</v>
          </cell>
          <cell r="AI47">
            <v>11</v>
          </cell>
        </row>
        <row r="48">
          <cell r="A48">
            <v>40</v>
          </cell>
          <cell r="B48" t="str">
            <v>D057</v>
          </cell>
          <cell r="C48" t="str">
            <v>MERY SIHOMBING</v>
          </cell>
          <cell r="I48">
            <v>6</v>
          </cell>
          <cell r="P48">
            <v>5</v>
          </cell>
          <cell r="W48">
            <v>0</v>
          </cell>
          <cell r="AD48">
            <v>0</v>
          </cell>
          <cell r="AG48">
            <v>0</v>
          </cell>
          <cell r="AH48">
            <v>0</v>
          </cell>
          <cell r="AI48">
            <v>11</v>
          </cell>
        </row>
        <row r="49">
          <cell r="A49">
            <v>41</v>
          </cell>
          <cell r="B49" t="str">
            <v>D058</v>
          </cell>
          <cell r="C49" t="str">
            <v>ARYANTI MIRDAD</v>
          </cell>
          <cell r="I49">
            <v>5</v>
          </cell>
          <cell r="P49">
            <v>5</v>
          </cell>
          <cell r="W49">
            <v>0</v>
          </cell>
          <cell r="AD49">
            <v>0</v>
          </cell>
          <cell r="AG49">
            <v>1</v>
          </cell>
          <cell r="AH49">
            <v>0</v>
          </cell>
          <cell r="AI49">
            <v>10</v>
          </cell>
        </row>
        <row r="50">
          <cell r="A50">
            <v>42</v>
          </cell>
          <cell r="B50" t="str">
            <v>D060</v>
          </cell>
          <cell r="C50" t="str">
            <v>ZURAIDAH</v>
          </cell>
          <cell r="I50">
            <v>6</v>
          </cell>
          <cell r="P50">
            <v>4</v>
          </cell>
          <cell r="W50">
            <v>0</v>
          </cell>
          <cell r="AD50">
            <v>0</v>
          </cell>
          <cell r="AG50">
            <v>1</v>
          </cell>
          <cell r="AH50">
            <v>0</v>
          </cell>
          <cell r="AI50">
            <v>10</v>
          </cell>
        </row>
        <row r="51">
          <cell r="A51">
            <v>43</v>
          </cell>
          <cell r="B51" t="str">
            <v>D062</v>
          </cell>
          <cell r="C51" t="str">
            <v>SARMINA SIJABAT</v>
          </cell>
          <cell r="I51">
            <v>5</v>
          </cell>
          <cell r="P51">
            <v>5</v>
          </cell>
          <cell r="W51">
            <v>0</v>
          </cell>
          <cell r="AD51">
            <v>0</v>
          </cell>
          <cell r="AG51">
            <v>1</v>
          </cell>
          <cell r="AH51">
            <v>0</v>
          </cell>
          <cell r="AI51">
            <v>10</v>
          </cell>
        </row>
        <row r="52">
          <cell r="A52">
            <v>44</v>
          </cell>
          <cell r="B52" t="str">
            <v>D063</v>
          </cell>
          <cell r="C52" t="str">
            <v>ROSLINA SIHITE</v>
          </cell>
          <cell r="I52">
            <v>6</v>
          </cell>
          <cell r="P52">
            <v>5</v>
          </cell>
          <cell r="W52">
            <v>0</v>
          </cell>
          <cell r="AD52">
            <v>0</v>
          </cell>
          <cell r="AG52">
            <v>1</v>
          </cell>
          <cell r="AH52">
            <v>0</v>
          </cell>
          <cell r="AI52">
            <v>11</v>
          </cell>
        </row>
        <row r="53">
          <cell r="A53">
            <v>45</v>
          </cell>
          <cell r="B53" t="str">
            <v>D064</v>
          </cell>
          <cell r="C53" t="str">
            <v>SRI DEWITA LAVAU</v>
          </cell>
          <cell r="I53">
            <v>5</v>
          </cell>
          <cell r="P53">
            <v>5</v>
          </cell>
          <cell r="W53">
            <v>0</v>
          </cell>
          <cell r="AD53">
            <v>0</v>
          </cell>
          <cell r="AG53">
            <v>1</v>
          </cell>
          <cell r="AH53">
            <v>0</v>
          </cell>
          <cell r="AI53">
            <v>10</v>
          </cell>
        </row>
        <row r="54">
          <cell r="A54">
            <v>46</v>
          </cell>
          <cell r="B54" t="str">
            <v>D065</v>
          </cell>
          <cell r="C54" t="str">
            <v>MULIADI BIN MUHAMAD</v>
          </cell>
          <cell r="I54">
            <v>0</v>
          </cell>
          <cell r="P54">
            <v>0</v>
          </cell>
          <cell r="W54">
            <v>0</v>
          </cell>
          <cell r="AD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A55">
            <v>47</v>
          </cell>
          <cell r="B55" t="str">
            <v>D067</v>
          </cell>
          <cell r="C55" t="str">
            <v>NURMAIDA SILAEN</v>
          </cell>
          <cell r="I55">
            <v>5</v>
          </cell>
          <cell r="P55">
            <v>4</v>
          </cell>
          <cell r="W55">
            <v>0</v>
          </cell>
          <cell r="AD55">
            <v>0</v>
          </cell>
          <cell r="AG55">
            <v>0</v>
          </cell>
          <cell r="AH55">
            <v>0</v>
          </cell>
          <cell r="AI55">
            <v>9</v>
          </cell>
        </row>
        <row r="56">
          <cell r="A56">
            <v>48</v>
          </cell>
          <cell r="B56" t="str">
            <v>D070</v>
          </cell>
          <cell r="C56" t="str">
            <v>TYA DWI PUTRI</v>
          </cell>
          <cell r="I56">
            <v>6</v>
          </cell>
          <cell r="P56">
            <v>5</v>
          </cell>
          <cell r="W56">
            <v>0</v>
          </cell>
          <cell r="AD56">
            <v>0</v>
          </cell>
          <cell r="AG56">
            <v>0</v>
          </cell>
          <cell r="AH56">
            <v>0</v>
          </cell>
          <cell r="AI56">
            <v>11</v>
          </cell>
        </row>
        <row r="57">
          <cell r="A57">
            <v>49</v>
          </cell>
          <cell r="B57" t="str">
            <v>D074</v>
          </cell>
          <cell r="C57" t="str">
            <v>SRI DEVI MAULIDIAH</v>
          </cell>
          <cell r="I57">
            <v>0</v>
          </cell>
          <cell r="P57">
            <v>0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Y57">
            <v>1</v>
          </cell>
          <cell r="Z57">
            <v>0</v>
          </cell>
          <cell r="AA57">
            <v>1</v>
          </cell>
          <cell r="AB57">
            <v>0</v>
          </cell>
          <cell r="AC57">
            <v>1</v>
          </cell>
          <cell r="AD57">
            <v>1</v>
          </cell>
          <cell r="AG57">
            <v>0</v>
          </cell>
          <cell r="AH57">
            <v>0</v>
          </cell>
          <cell r="AI57">
            <v>0</v>
          </cell>
        </row>
        <row r="58">
          <cell r="A58">
            <v>50</v>
          </cell>
          <cell r="B58" t="str">
            <v>D080</v>
          </cell>
          <cell r="C58" t="str">
            <v>HAFRIZAH SYPRAH</v>
          </cell>
          <cell r="I58">
            <v>0</v>
          </cell>
          <cell r="P58">
            <v>0</v>
          </cell>
          <cell r="W58">
            <v>0</v>
          </cell>
          <cell r="AD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A59">
            <v>51</v>
          </cell>
          <cell r="B59" t="str">
            <v>F017</v>
          </cell>
          <cell r="C59" t="str">
            <v>ERNA NURITA SINAGA</v>
          </cell>
          <cell r="I59">
            <v>0</v>
          </cell>
          <cell r="P59">
            <v>0</v>
          </cell>
          <cell r="W59">
            <v>0</v>
          </cell>
          <cell r="AD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A60">
            <v>52</v>
          </cell>
          <cell r="B60" t="str">
            <v>F028</v>
          </cell>
          <cell r="C60" t="str">
            <v>HENDRIKA YUNI YATI TAMEON</v>
          </cell>
          <cell r="I60">
            <v>0</v>
          </cell>
          <cell r="P60">
            <v>0</v>
          </cell>
          <cell r="W60">
            <v>0</v>
          </cell>
          <cell r="AD60">
            <v>0</v>
          </cell>
          <cell r="AG60">
            <v>0</v>
          </cell>
          <cell r="AH60">
            <v>0</v>
          </cell>
          <cell r="AI60">
            <v>0</v>
          </cell>
        </row>
        <row r="61">
          <cell r="A61">
            <v>53</v>
          </cell>
          <cell r="B61" t="str">
            <v>F029</v>
          </cell>
          <cell r="C61" t="str">
            <v>TETTY AMBARITA</v>
          </cell>
          <cell r="I61">
            <v>0</v>
          </cell>
          <cell r="P61">
            <v>0</v>
          </cell>
          <cell r="W61">
            <v>0</v>
          </cell>
          <cell r="AD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A62">
            <v>54</v>
          </cell>
          <cell r="B62" t="str">
            <v>F033</v>
          </cell>
          <cell r="C62" t="str">
            <v>LENI MARLINA</v>
          </cell>
          <cell r="I62">
            <v>0</v>
          </cell>
          <cell r="P62">
            <v>0</v>
          </cell>
          <cell r="W62">
            <v>0</v>
          </cell>
          <cell r="AD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A63">
            <v>55</v>
          </cell>
          <cell r="B63" t="str">
            <v>F035</v>
          </cell>
          <cell r="C63" t="str">
            <v>MARWAH</v>
          </cell>
          <cell r="I63">
            <v>0</v>
          </cell>
          <cell r="P63">
            <v>0</v>
          </cell>
          <cell r="W63">
            <v>0</v>
          </cell>
          <cell r="AD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A64">
            <v>56</v>
          </cell>
          <cell r="B64" t="str">
            <v>F037</v>
          </cell>
          <cell r="C64" t="str">
            <v>ENI GUSTI ALANI</v>
          </cell>
          <cell r="I64">
            <v>6</v>
          </cell>
          <cell r="P64">
            <v>4</v>
          </cell>
          <cell r="W64">
            <v>0</v>
          </cell>
          <cell r="AD64">
            <v>0</v>
          </cell>
          <cell r="AG64">
            <v>0</v>
          </cell>
          <cell r="AH64">
            <v>0</v>
          </cell>
          <cell r="AI64">
            <v>10</v>
          </cell>
        </row>
        <row r="65">
          <cell r="A65">
            <v>57</v>
          </cell>
          <cell r="B65" t="str">
            <v>F039</v>
          </cell>
          <cell r="C65" t="str">
            <v>ERI NOVIA</v>
          </cell>
          <cell r="I65">
            <v>6</v>
          </cell>
          <cell r="P65">
            <v>5</v>
          </cell>
          <cell r="W65">
            <v>0</v>
          </cell>
          <cell r="AD65">
            <v>0</v>
          </cell>
          <cell r="AG65">
            <v>1</v>
          </cell>
          <cell r="AH65">
            <v>0</v>
          </cell>
          <cell r="AI65">
            <v>11</v>
          </cell>
        </row>
        <row r="66">
          <cell r="A66">
            <v>58</v>
          </cell>
          <cell r="B66" t="str">
            <v>F043</v>
          </cell>
          <cell r="C66" t="str">
            <v>KHAINI FITRA</v>
          </cell>
          <cell r="I66">
            <v>0</v>
          </cell>
          <cell r="P66">
            <v>0</v>
          </cell>
          <cell r="W66">
            <v>0</v>
          </cell>
          <cell r="AD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A67">
            <v>59</v>
          </cell>
          <cell r="B67" t="str">
            <v>F044</v>
          </cell>
          <cell r="C67" t="str">
            <v>ELVI SUKESI</v>
          </cell>
          <cell r="I67">
            <v>4</v>
          </cell>
          <cell r="P67">
            <v>3</v>
          </cell>
          <cell r="W67">
            <v>0</v>
          </cell>
          <cell r="AD67">
            <v>0</v>
          </cell>
          <cell r="AG67">
            <v>0</v>
          </cell>
          <cell r="AH67">
            <v>0</v>
          </cell>
          <cell r="AI67">
            <v>7</v>
          </cell>
        </row>
        <row r="68">
          <cell r="A68">
            <v>60</v>
          </cell>
          <cell r="B68" t="str">
            <v>F046</v>
          </cell>
          <cell r="C68" t="str">
            <v>RILIANTI</v>
          </cell>
          <cell r="I68">
            <v>0</v>
          </cell>
          <cell r="P68">
            <v>0</v>
          </cell>
          <cell r="W68">
            <v>0</v>
          </cell>
          <cell r="Y68">
            <v>0</v>
          </cell>
          <cell r="Z68">
            <v>1</v>
          </cell>
          <cell r="AA68">
            <v>1</v>
          </cell>
          <cell r="AB68">
            <v>0</v>
          </cell>
          <cell r="AC68">
            <v>0</v>
          </cell>
          <cell r="AD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A69">
            <v>61</v>
          </cell>
          <cell r="B69" t="str">
            <v>F048</v>
          </cell>
          <cell r="C69" t="str">
            <v>NURCAHAYA SILAEN</v>
          </cell>
          <cell r="I69">
            <v>3</v>
          </cell>
          <cell r="P69">
            <v>2</v>
          </cell>
          <cell r="W69">
            <v>0</v>
          </cell>
          <cell r="AD69">
            <v>0</v>
          </cell>
          <cell r="AG69">
            <v>0</v>
          </cell>
          <cell r="AH69">
            <v>0</v>
          </cell>
          <cell r="AI69">
            <v>5</v>
          </cell>
        </row>
        <row r="70">
          <cell r="A70">
            <v>62</v>
          </cell>
          <cell r="B70" t="str">
            <v>F049</v>
          </cell>
          <cell r="C70" t="str">
            <v>SALEHA</v>
          </cell>
          <cell r="I70">
            <v>0</v>
          </cell>
          <cell r="P70">
            <v>0</v>
          </cell>
          <cell r="W70">
            <v>0</v>
          </cell>
          <cell r="AD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A71">
            <v>63</v>
          </cell>
          <cell r="B71" t="str">
            <v>F050</v>
          </cell>
          <cell r="C71" t="str">
            <v>LISMAWATI NAINGGOLAN</v>
          </cell>
          <cell r="I71">
            <v>0</v>
          </cell>
          <cell r="P71">
            <v>0</v>
          </cell>
          <cell r="W71">
            <v>0</v>
          </cell>
          <cell r="AD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A72">
            <v>64</v>
          </cell>
          <cell r="B72" t="str">
            <v>F051</v>
          </cell>
          <cell r="C72" t="str">
            <v>SALMAWATI</v>
          </cell>
          <cell r="I72">
            <v>0</v>
          </cell>
          <cell r="P72">
            <v>0</v>
          </cell>
          <cell r="R72">
            <v>0</v>
          </cell>
          <cell r="S72">
            <v>1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1</v>
          </cell>
          <cell r="Z72">
            <v>1</v>
          </cell>
          <cell r="AA72">
            <v>1</v>
          </cell>
          <cell r="AB72">
            <v>0</v>
          </cell>
          <cell r="AC72">
            <v>1</v>
          </cell>
          <cell r="AD72">
            <v>1</v>
          </cell>
          <cell r="AG72">
            <v>0</v>
          </cell>
          <cell r="AH72">
            <v>0</v>
          </cell>
          <cell r="AI72">
            <v>0</v>
          </cell>
        </row>
        <row r="73">
          <cell r="A73">
            <v>65</v>
          </cell>
          <cell r="B73" t="str">
            <v>F052</v>
          </cell>
          <cell r="C73" t="str">
            <v>RAMLAH</v>
          </cell>
          <cell r="I73">
            <v>0</v>
          </cell>
          <cell r="P73">
            <v>0</v>
          </cell>
          <cell r="W73">
            <v>0</v>
          </cell>
          <cell r="AD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A74">
            <v>66</v>
          </cell>
          <cell r="B74" t="str">
            <v>F054</v>
          </cell>
          <cell r="C74" t="str">
            <v>LISENSIH SITUMORANG</v>
          </cell>
          <cell r="I74">
            <v>5</v>
          </cell>
          <cell r="P74">
            <v>4</v>
          </cell>
          <cell r="W74">
            <v>0</v>
          </cell>
          <cell r="AD74">
            <v>0</v>
          </cell>
          <cell r="AG74">
            <v>0</v>
          </cell>
          <cell r="AH74">
            <v>0</v>
          </cell>
          <cell r="AI74">
            <v>9</v>
          </cell>
        </row>
        <row r="75">
          <cell r="A75">
            <v>67</v>
          </cell>
          <cell r="B75" t="str">
            <v>F055</v>
          </cell>
          <cell r="C75" t="str">
            <v>MANDRIA NOFRIYANTI</v>
          </cell>
          <cell r="I75">
            <v>0</v>
          </cell>
          <cell r="P75">
            <v>0</v>
          </cell>
          <cell r="R75">
            <v>1</v>
          </cell>
          <cell r="S75">
            <v>1</v>
          </cell>
          <cell r="T75">
            <v>0</v>
          </cell>
          <cell r="U75">
            <v>1</v>
          </cell>
          <cell r="V75">
            <v>1</v>
          </cell>
          <cell r="W75">
            <v>1</v>
          </cell>
          <cell r="Y75">
            <v>1</v>
          </cell>
          <cell r="Z75">
            <v>1</v>
          </cell>
          <cell r="AA75">
            <v>1</v>
          </cell>
          <cell r="AB75">
            <v>0</v>
          </cell>
          <cell r="AC75">
            <v>1</v>
          </cell>
          <cell r="AD75">
            <v>1</v>
          </cell>
          <cell r="AG75">
            <v>0</v>
          </cell>
          <cell r="AH75">
            <v>0</v>
          </cell>
          <cell r="AI75">
            <v>0</v>
          </cell>
        </row>
        <row r="76">
          <cell r="A76">
            <v>68</v>
          </cell>
          <cell r="B76" t="str">
            <v>F056</v>
          </cell>
          <cell r="C76" t="str">
            <v>SYAFRIDAWATI</v>
          </cell>
          <cell r="I76">
            <v>0</v>
          </cell>
          <cell r="P76">
            <v>0</v>
          </cell>
          <cell r="W76">
            <v>0</v>
          </cell>
          <cell r="AD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A77">
            <v>69</v>
          </cell>
          <cell r="B77" t="str">
            <v>F057</v>
          </cell>
          <cell r="C77" t="str">
            <v>SETIYOWATI</v>
          </cell>
          <cell r="I77">
            <v>0</v>
          </cell>
          <cell r="P77">
            <v>0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1</v>
          </cell>
          <cell r="Y77">
            <v>1</v>
          </cell>
          <cell r="Z77">
            <v>1</v>
          </cell>
          <cell r="AA77">
            <v>1</v>
          </cell>
          <cell r="AB77">
            <v>0</v>
          </cell>
          <cell r="AC77">
            <v>1</v>
          </cell>
          <cell r="AD77">
            <v>1</v>
          </cell>
          <cell r="AG77">
            <v>0</v>
          </cell>
          <cell r="AH77">
            <v>0</v>
          </cell>
          <cell r="AI77">
            <v>0</v>
          </cell>
        </row>
        <row r="78">
          <cell r="A78">
            <v>70</v>
          </cell>
          <cell r="B78" t="str">
            <v>F062</v>
          </cell>
          <cell r="C78" t="str">
            <v>DEWI MORINA SIANIPAR</v>
          </cell>
          <cell r="I78">
            <v>0</v>
          </cell>
          <cell r="P78">
            <v>0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Y78">
            <v>1</v>
          </cell>
          <cell r="Z78">
            <v>1</v>
          </cell>
          <cell r="AA78">
            <v>1</v>
          </cell>
          <cell r="AB78">
            <v>0</v>
          </cell>
          <cell r="AC78">
            <v>1</v>
          </cell>
          <cell r="AD78">
            <v>1</v>
          </cell>
          <cell r="AG78">
            <v>0</v>
          </cell>
          <cell r="AH78">
            <v>0</v>
          </cell>
          <cell r="AI78">
            <v>0</v>
          </cell>
        </row>
        <row r="79">
          <cell r="A79">
            <v>71</v>
          </cell>
          <cell r="B79" t="str">
            <v>F064</v>
          </cell>
          <cell r="C79" t="str">
            <v>SUSRINAYENI</v>
          </cell>
          <cell r="I79">
            <v>0</v>
          </cell>
          <cell r="P79">
            <v>0</v>
          </cell>
          <cell r="W79">
            <v>0</v>
          </cell>
          <cell r="AD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A80">
            <v>72</v>
          </cell>
          <cell r="B80" t="str">
            <v>F065</v>
          </cell>
          <cell r="C80" t="str">
            <v>ANA MARLINA</v>
          </cell>
          <cell r="I80">
            <v>0</v>
          </cell>
          <cell r="P80">
            <v>0</v>
          </cell>
          <cell r="R80">
            <v>1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1</v>
          </cell>
          <cell r="Y80">
            <v>1</v>
          </cell>
          <cell r="Z80">
            <v>1</v>
          </cell>
          <cell r="AA80">
            <v>0</v>
          </cell>
          <cell r="AB80">
            <v>0</v>
          </cell>
          <cell r="AC80">
            <v>1</v>
          </cell>
          <cell r="AD80">
            <v>1</v>
          </cell>
          <cell r="AG80">
            <v>0</v>
          </cell>
          <cell r="AH80">
            <v>0</v>
          </cell>
          <cell r="AI80">
            <v>0</v>
          </cell>
        </row>
        <row r="81">
          <cell r="A81">
            <v>73</v>
          </cell>
          <cell r="B81" t="str">
            <v>F067</v>
          </cell>
          <cell r="C81" t="str">
            <v>ROBIYATI NUR HAYANI</v>
          </cell>
          <cell r="I81">
            <v>0</v>
          </cell>
          <cell r="P81">
            <v>0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Y81">
            <v>1</v>
          </cell>
          <cell r="Z81">
            <v>1</v>
          </cell>
          <cell r="AA81">
            <v>1</v>
          </cell>
          <cell r="AB81">
            <v>0</v>
          </cell>
          <cell r="AC81">
            <v>1</v>
          </cell>
          <cell r="AD81">
            <v>1</v>
          </cell>
          <cell r="AG81">
            <v>0</v>
          </cell>
          <cell r="AH81">
            <v>0</v>
          </cell>
          <cell r="AI81">
            <v>0</v>
          </cell>
        </row>
        <row r="82">
          <cell r="A82">
            <v>74</v>
          </cell>
          <cell r="B82" t="str">
            <v>F072</v>
          </cell>
          <cell r="C82" t="str">
            <v>CITRA DEWI</v>
          </cell>
          <cell r="I82">
            <v>6</v>
          </cell>
          <cell r="P82">
            <v>5</v>
          </cell>
          <cell r="W82">
            <v>0</v>
          </cell>
          <cell r="AD82">
            <v>0</v>
          </cell>
          <cell r="AG82">
            <v>1</v>
          </cell>
          <cell r="AH82">
            <v>0</v>
          </cell>
          <cell r="AI82">
            <v>11</v>
          </cell>
        </row>
        <row r="83">
          <cell r="A83">
            <v>75</v>
          </cell>
          <cell r="B83" t="str">
            <v>F075</v>
          </cell>
          <cell r="C83" t="str">
            <v>DOSMAWATI SINAGA</v>
          </cell>
          <cell r="I83">
            <v>6</v>
          </cell>
          <cell r="P83">
            <v>5</v>
          </cell>
          <cell r="W83">
            <v>0</v>
          </cell>
          <cell r="AD83">
            <v>0</v>
          </cell>
          <cell r="AG83">
            <v>1</v>
          </cell>
          <cell r="AH83">
            <v>0</v>
          </cell>
          <cell r="AI83">
            <v>11</v>
          </cell>
        </row>
        <row r="84">
          <cell r="A84">
            <v>76</v>
          </cell>
          <cell r="B84" t="str">
            <v>F078</v>
          </cell>
          <cell r="C84" t="str">
            <v>SITI</v>
          </cell>
          <cell r="I84">
            <v>0</v>
          </cell>
          <cell r="P84">
            <v>0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Y84">
            <v>1</v>
          </cell>
          <cell r="Z84">
            <v>1</v>
          </cell>
          <cell r="AA84">
            <v>1</v>
          </cell>
          <cell r="AB84">
            <v>0</v>
          </cell>
          <cell r="AC84">
            <v>1</v>
          </cell>
          <cell r="AD84">
            <v>1</v>
          </cell>
          <cell r="AG84">
            <v>0</v>
          </cell>
          <cell r="AH84">
            <v>0</v>
          </cell>
          <cell r="AI84">
            <v>0</v>
          </cell>
        </row>
        <row r="85">
          <cell r="A85">
            <v>77</v>
          </cell>
          <cell r="B85" t="str">
            <v>F079</v>
          </cell>
          <cell r="C85" t="str">
            <v>SAMSIAH</v>
          </cell>
          <cell r="I85">
            <v>0</v>
          </cell>
          <cell r="P85">
            <v>0</v>
          </cell>
          <cell r="W85">
            <v>0</v>
          </cell>
          <cell r="AD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A86">
            <v>78</v>
          </cell>
          <cell r="B86" t="str">
            <v>F082</v>
          </cell>
          <cell r="C86" t="str">
            <v>ARTAULI SIANIPAR</v>
          </cell>
          <cell r="I86">
            <v>0</v>
          </cell>
          <cell r="P86">
            <v>0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W86">
            <v>1</v>
          </cell>
          <cell r="Y86">
            <v>1</v>
          </cell>
          <cell r="Z86">
            <v>1</v>
          </cell>
          <cell r="AA86">
            <v>1</v>
          </cell>
          <cell r="AB86">
            <v>0</v>
          </cell>
          <cell r="AC86">
            <v>1</v>
          </cell>
          <cell r="AD86">
            <v>1</v>
          </cell>
          <cell r="AG86">
            <v>0</v>
          </cell>
          <cell r="AH86">
            <v>0</v>
          </cell>
          <cell r="AI86">
            <v>0</v>
          </cell>
        </row>
        <row r="87">
          <cell r="A87">
            <v>79</v>
          </cell>
          <cell r="B87" t="str">
            <v>F087</v>
          </cell>
          <cell r="C87" t="str">
            <v>RICA FRIBUDILA</v>
          </cell>
          <cell r="I87">
            <v>0</v>
          </cell>
          <cell r="P87">
            <v>0</v>
          </cell>
          <cell r="W87">
            <v>0</v>
          </cell>
          <cell r="AD87">
            <v>0</v>
          </cell>
          <cell r="AG87">
            <v>0</v>
          </cell>
          <cell r="AH87">
            <v>0</v>
          </cell>
          <cell r="AI87">
            <v>0</v>
          </cell>
        </row>
        <row r="88">
          <cell r="A88">
            <v>80</v>
          </cell>
          <cell r="B88" t="str">
            <v>F090</v>
          </cell>
          <cell r="C88" t="str">
            <v>MINCE TRISNAWATI SIANTURI</v>
          </cell>
          <cell r="I88">
            <v>0</v>
          </cell>
          <cell r="P88">
            <v>0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1</v>
          </cell>
          <cell r="Y88">
            <v>1</v>
          </cell>
          <cell r="Z88">
            <v>1</v>
          </cell>
          <cell r="AA88">
            <v>1</v>
          </cell>
          <cell r="AB88">
            <v>0</v>
          </cell>
          <cell r="AC88">
            <v>1</v>
          </cell>
          <cell r="AD88">
            <v>1</v>
          </cell>
          <cell r="AG88">
            <v>0</v>
          </cell>
          <cell r="AH88">
            <v>0</v>
          </cell>
          <cell r="AI88">
            <v>0</v>
          </cell>
        </row>
        <row r="89">
          <cell r="A89">
            <v>81</v>
          </cell>
          <cell r="B89" t="str">
            <v>F091</v>
          </cell>
          <cell r="C89" t="str">
            <v>LASMI NAHASA POHAN</v>
          </cell>
          <cell r="I89">
            <v>0</v>
          </cell>
          <cell r="P89">
            <v>0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Y89">
            <v>1</v>
          </cell>
          <cell r="Z89">
            <v>1</v>
          </cell>
          <cell r="AA89">
            <v>1</v>
          </cell>
          <cell r="AB89">
            <v>0</v>
          </cell>
          <cell r="AC89">
            <v>1</v>
          </cell>
          <cell r="AD89">
            <v>1</v>
          </cell>
          <cell r="AG89">
            <v>0</v>
          </cell>
          <cell r="AH89">
            <v>0</v>
          </cell>
          <cell r="AI89">
            <v>0</v>
          </cell>
        </row>
        <row r="90">
          <cell r="A90">
            <v>82</v>
          </cell>
          <cell r="B90" t="str">
            <v>F092</v>
          </cell>
          <cell r="C90" t="str">
            <v>MUNADIFAH</v>
          </cell>
          <cell r="I90">
            <v>0</v>
          </cell>
          <cell r="P90">
            <v>0</v>
          </cell>
          <cell r="W90">
            <v>0</v>
          </cell>
          <cell r="AD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A91">
            <v>83</v>
          </cell>
          <cell r="B91" t="str">
            <v>F101</v>
          </cell>
          <cell r="C91" t="str">
            <v>MARLIATI</v>
          </cell>
          <cell r="I91">
            <v>4</v>
          </cell>
          <cell r="P91">
            <v>0</v>
          </cell>
          <cell r="W91">
            <v>0</v>
          </cell>
          <cell r="AD91">
            <v>0</v>
          </cell>
          <cell r="AG91">
            <v>0</v>
          </cell>
          <cell r="AH91">
            <v>0</v>
          </cell>
          <cell r="AI91">
            <v>4</v>
          </cell>
        </row>
        <row r="92">
          <cell r="A92">
            <v>84</v>
          </cell>
          <cell r="B92" t="str">
            <v>F102</v>
          </cell>
          <cell r="C92" t="str">
            <v>ERNA MARLINA MARPAUNG</v>
          </cell>
          <cell r="I92">
            <v>0</v>
          </cell>
          <cell r="P92">
            <v>0</v>
          </cell>
          <cell r="W92">
            <v>0</v>
          </cell>
          <cell r="AD92">
            <v>0</v>
          </cell>
          <cell r="AG92">
            <v>0</v>
          </cell>
          <cell r="AH92">
            <v>0</v>
          </cell>
          <cell r="AI92">
            <v>0</v>
          </cell>
        </row>
        <row r="93">
          <cell r="A93">
            <v>85</v>
          </cell>
          <cell r="B93" t="str">
            <v>F103</v>
          </cell>
          <cell r="C93" t="str">
            <v>DESDIANA</v>
          </cell>
          <cell r="I93">
            <v>0</v>
          </cell>
          <cell r="P93">
            <v>0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Y93">
            <v>1</v>
          </cell>
          <cell r="Z93">
            <v>1</v>
          </cell>
          <cell r="AA93">
            <v>1</v>
          </cell>
          <cell r="AB93">
            <v>0</v>
          </cell>
          <cell r="AC93">
            <v>1</v>
          </cell>
          <cell r="AD93">
            <v>1</v>
          </cell>
          <cell r="AG93">
            <v>0</v>
          </cell>
          <cell r="AH93">
            <v>0</v>
          </cell>
          <cell r="AI93">
            <v>0</v>
          </cell>
        </row>
        <row r="94">
          <cell r="A94">
            <v>86</v>
          </cell>
          <cell r="B94" t="str">
            <v>F105</v>
          </cell>
          <cell r="C94" t="str">
            <v>SAURTA SIMANJUNTAK</v>
          </cell>
          <cell r="I94">
            <v>0</v>
          </cell>
          <cell r="P94">
            <v>0</v>
          </cell>
          <cell r="W94">
            <v>0</v>
          </cell>
          <cell r="AD94">
            <v>0</v>
          </cell>
          <cell r="AG94">
            <v>0</v>
          </cell>
          <cell r="AH94">
            <v>0</v>
          </cell>
          <cell r="AI94">
            <v>0</v>
          </cell>
        </row>
        <row r="95">
          <cell r="A95">
            <v>87</v>
          </cell>
          <cell r="B95" t="str">
            <v>F108</v>
          </cell>
          <cell r="C95" t="str">
            <v>RITA PUSPITA SARI</v>
          </cell>
          <cell r="I95">
            <v>0</v>
          </cell>
          <cell r="P95">
            <v>0</v>
          </cell>
          <cell r="W95">
            <v>0</v>
          </cell>
          <cell r="AD95">
            <v>0</v>
          </cell>
          <cell r="AG95">
            <v>0</v>
          </cell>
          <cell r="AH95">
            <v>0</v>
          </cell>
          <cell r="AI95">
            <v>0</v>
          </cell>
        </row>
        <row r="96">
          <cell r="A96">
            <v>88</v>
          </cell>
          <cell r="B96" t="str">
            <v>F120</v>
          </cell>
          <cell r="C96" t="str">
            <v>RASMI ARLIKA NAPITUPULU</v>
          </cell>
          <cell r="I96">
            <v>0</v>
          </cell>
          <cell r="P96">
            <v>0</v>
          </cell>
          <cell r="W96">
            <v>0</v>
          </cell>
          <cell r="AD96">
            <v>0</v>
          </cell>
          <cell r="AG96">
            <v>0</v>
          </cell>
          <cell r="AH96">
            <v>0</v>
          </cell>
          <cell r="AI96">
            <v>0</v>
          </cell>
        </row>
        <row r="97">
          <cell r="A97">
            <v>89</v>
          </cell>
          <cell r="B97" t="str">
            <v>F121</v>
          </cell>
          <cell r="C97" t="str">
            <v>PINNA DESLI PANDIANGAN</v>
          </cell>
          <cell r="I97">
            <v>6</v>
          </cell>
          <cell r="P97">
            <v>5</v>
          </cell>
          <cell r="W97">
            <v>0</v>
          </cell>
          <cell r="AD97">
            <v>0</v>
          </cell>
          <cell r="AG97">
            <v>1</v>
          </cell>
          <cell r="AH97">
            <v>0</v>
          </cell>
          <cell r="AI97">
            <v>11</v>
          </cell>
        </row>
        <row r="98">
          <cell r="A98">
            <v>90</v>
          </cell>
          <cell r="B98" t="str">
            <v>F132</v>
          </cell>
          <cell r="C98" t="str">
            <v>SRI RAHAYU</v>
          </cell>
          <cell r="I98">
            <v>0</v>
          </cell>
          <cell r="P98">
            <v>0</v>
          </cell>
          <cell r="W98">
            <v>0</v>
          </cell>
          <cell r="AD98">
            <v>0</v>
          </cell>
          <cell r="AG98">
            <v>0</v>
          </cell>
          <cell r="AH98">
            <v>0</v>
          </cell>
          <cell r="AI98">
            <v>0</v>
          </cell>
        </row>
        <row r="99">
          <cell r="A99">
            <v>91</v>
          </cell>
          <cell r="B99" t="str">
            <v>F140</v>
          </cell>
          <cell r="C99" t="str">
            <v>ERNAWATI SITUMORANG</v>
          </cell>
          <cell r="I99">
            <v>5</v>
          </cell>
          <cell r="P99">
            <v>5</v>
          </cell>
          <cell r="W99">
            <v>0</v>
          </cell>
          <cell r="AD99">
            <v>0</v>
          </cell>
          <cell r="AG99">
            <v>0</v>
          </cell>
          <cell r="AH99">
            <v>0</v>
          </cell>
          <cell r="AI99">
            <v>10</v>
          </cell>
        </row>
        <row r="100">
          <cell r="A100">
            <v>92</v>
          </cell>
          <cell r="B100" t="str">
            <v>F142</v>
          </cell>
          <cell r="C100" t="str">
            <v>ITA</v>
          </cell>
          <cell r="I100">
            <v>0</v>
          </cell>
          <cell r="P100">
            <v>0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0</v>
          </cell>
          <cell r="AC100">
            <v>1</v>
          </cell>
          <cell r="AD100">
            <v>1</v>
          </cell>
          <cell r="AG100">
            <v>0</v>
          </cell>
          <cell r="AH100">
            <v>0</v>
          </cell>
          <cell r="AI100">
            <v>0</v>
          </cell>
        </row>
        <row r="101">
          <cell r="A101">
            <v>93</v>
          </cell>
          <cell r="B101" t="str">
            <v>F144</v>
          </cell>
          <cell r="C101" t="str">
            <v>MELDA WATI SIMAMORA</v>
          </cell>
          <cell r="I101">
            <v>0</v>
          </cell>
          <cell r="P101">
            <v>0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Y101">
            <v>1</v>
          </cell>
          <cell r="Z101">
            <v>1</v>
          </cell>
          <cell r="AA101">
            <v>0</v>
          </cell>
          <cell r="AB101">
            <v>0</v>
          </cell>
          <cell r="AC101">
            <v>1</v>
          </cell>
          <cell r="AD101">
            <v>1</v>
          </cell>
          <cell r="AG101">
            <v>0</v>
          </cell>
          <cell r="AH101">
            <v>0</v>
          </cell>
          <cell r="AI101">
            <v>0</v>
          </cell>
        </row>
        <row r="102">
          <cell r="A102">
            <v>94</v>
          </cell>
          <cell r="B102" t="str">
            <v>F145</v>
          </cell>
          <cell r="C102" t="str">
            <v>EKI SULISTYO WATI</v>
          </cell>
          <cell r="I102">
            <v>0</v>
          </cell>
          <cell r="P102">
            <v>0</v>
          </cell>
          <cell r="W102">
            <v>0</v>
          </cell>
          <cell r="AD102">
            <v>0</v>
          </cell>
          <cell r="AG102">
            <v>0</v>
          </cell>
          <cell r="AH102">
            <v>0</v>
          </cell>
          <cell r="AI102">
            <v>0</v>
          </cell>
        </row>
        <row r="103">
          <cell r="A103">
            <v>95</v>
          </cell>
          <cell r="B103" t="str">
            <v>F148</v>
          </cell>
          <cell r="C103" t="str">
            <v>NOVA YULLIYANA</v>
          </cell>
          <cell r="I103">
            <v>6</v>
          </cell>
          <cell r="P103">
            <v>5</v>
          </cell>
          <cell r="W103">
            <v>0</v>
          </cell>
          <cell r="AD103">
            <v>0</v>
          </cell>
          <cell r="AG103">
            <v>1</v>
          </cell>
          <cell r="AH103">
            <v>0</v>
          </cell>
          <cell r="AI103">
            <v>11</v>
          </cell>
        </row>
        <row r="104">
          <cell r="A104">
            <v>96</v>
          </cell>
          <cell r="B104" t="str">
            <v>F150</v>
          </cell>
          <cell r="C104" t="str">
            <v>SAMSIAH</v>
          </cell>
          <cell r="I104">
            <v>6</v>
          </cell>
          <cell r="P104">
            <v>5</v>
          </cell>
          <cell r="W104">
            <v>0</v>
          </cell>
          <cell r="AD104">
            <v>0</v>
          </cell>
          <cell r="AG104">
            <v>1</v>
          </cell>
          <cell r="AH104">
            <v>0</v>
          </cell>
          <cell r="AI104">
            <v>11</v>
          </cell>
        </row>
        <row r="105">
          <cell r="A105">
            <v>97</v>
          </cell>
          <cell r="B105" t="str">
            <v>F151</v>
          </cell>
          <cell r="C105" t="str">
            <v>MASHIDAYAH ANNUR SIREGAR</v>
          </cell>
          <cell r="I105">
            <v>0</v>
          </cell>
          <cell r="P105">
            <v>0</v>
          </cell>
          <cell r="W105">
            <v>0</v>
          </cell>
          <cell r="AD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A106">
            <v>98</v>
          </cell>
          <cell r="B106" t="str">
            <v>F154</v>
          </cell>
          <cell r="C106" t="str">
            <v>ASLAMIAH HUTAGALUNG</v>
          </cell>
          <cell r="I106">
            <v>6</v>
          </cell>
          <cell r="P106">
            <v>5</v>
          </cell>
          <cell r="W106">
            <v>0</v>
          </cell>
          <cell r="AD106">
            <v>0</v>
          </cell>
          <cell r="AG106">
            <v>1</v>
          </cell>
          <cell r="AH106">
            <v>0</v>
          </cell>
          <cell r="AI106">
            <v>11</v>
          </cell>
        </row>
        <row r="107">
          <cell r="A107">
            <v>99</v>
          </cell>
          <cell r="B107" t="str">
            <v>F163</v>
          </cell>
          <cell r="C107" t="str">
            <v>NELLY</v>
          </cell>
          <cell r="I107">
            <v>6</v>
          </cell>
          <cell r="P107">
            <v>3</v>
          </cell>
          <cell r="W107">
            <v>0</v>
          </cell>
          <cell r="AD107">
            <v>0</v>
          </cell>
          <cell r="AG107">
            <v>0</v>
          </cell>
          <cell r="AH107">
            <v>0</v>
          </cell>
          <cell r="AI107">
            <v>9</v>
          </cell>
        </row>
        <row r="108">
          <cell r="A108">
            <v>100</v>
          </cell>
          <cell r="B108" t="str">
            <v>F164</v>
          </cell>
          <cell r="C108" t="str">
            <v>SITI HARLINA HASIBUAN</v>
          </cell>
          <cell r="I108">
            <v>3</v>
          </cell>
          <cell r="P108">
            <v>3</v>
          </cell>
          <cell r="W108">
            <v>0</v>
          </cell>
          <cell r="AD108">
            <v>0</v>
          </cell>
          <cell r="AG108">
            <v>1</v>
          </cell>
          <cell r="AH108">
            <v>0</v>
          </cell>
          <cell r="AI108">
            <v>6</v>
          </cell>
        </row>
        <row r="109">
          <cell r="A109">
            <v>101</v>
          </cell>
          <cell r="B109" t="str">
            <v>F166</v>
          </cell>
          <cell r="C109" t="str">
            <v>RAMADHANI SYAFITRI</v>
          </cell>
          <cell r="I109">
            <v>4</v>
          </cell>
          <cell r="P109">
            <v>5</v>
          </cell>
          <cell r="W109">
            <v>0</v>
          </cell>
          <cell r="AD109">
            <v>0</v>
          </cell>
          <cell r="AG109">
            <v>1</v>
          </cell>
          <cell r="AH109">
            <v>0</v>
          </cell>
          <cell r="AI109">
            <v>9</v>
          </cell>
        </row>
        <row r="110">
          <cell r="A110">
            <v>102</v>
          </cell>
          <cell r="B110" t="str">
            <v>F170</v>
          </cell>
          <cell r="C110" t="str">
            <v>ZETY ALVERA</v>
          </cell>
          <cell r="I110">
            <v>0</v>
          </cell>
          <cell r="P110">
            <v>5</v>
          </cell>
          <cell r="W110">
            <v>0</v>
          </cell>
          <cell r="AD110">
            <v>0</v>
          </cell>
          <cell r="AG110">
            <v>1</v>
          </cell>
          <cell r="AH110">
            <v>0</v>
          </cell>
          <cell r="AI110">
            <v>5</v>
          </cell>
        </row>
        <row r="111">
          <cell r="A111">
            <v>103</v>
          </cell>
          <cell r="B111" t="str">
            <v>F172</v>
          </cell>
          <cell r="C111" t="str">
            <v>FERAWATI BR BANGUN</v>
          </cell>
          <cell r="I111">
            <v>3</v>
          </cell>
          <cell r="P111">
            <v>5</v>
          </cell>
          <cell r="W111">
            <v>0</v>
          </cell>
          <cell r="AD111">
            <v>0</v>
          </cell>
          <cell r="AG111">
            <v>0</v>
          </cell>
          <cell r="AH111">
            <v>0</v>
          </cell>
          <cell r="AI111">
            <v>8</v>
          </cell>
        </row>
        <row r="112">
          <cell r="A112">
            <v>104</v>
          </cell>
          <cell r="B112" t="str">
            <v>F173</v>
          </cell>
          <cell r="C112" t="str">
            <v>RINI MARLINA</v>
          </cell>
          <cell r="I112">
            <v>0</v>
          </cell>
          <cell r="P112">
            <v>0</v>
          </cell>
          <cell r="R112">
            <v>1</v>
          </cell>
          <cell r="S112">
            <v>1</v>
          </cell>
          <cell r="T112">
            <v>0</v>
          </cell>
          <cell r="U112">
            <v>1</v>
          </cell>
          <cell r="V112">
            <v>1</v>
          </cell>
          <cell r="W112">
            <v>1</v>
          </cell>
          <cell r="Y112">
            <v>1</v>
          </cell>
          <cell r="Z112">
            <v>1</v>
          </cell>
          <cell r="AA112">
            <v>1</v>
          </cell>
          <cell r="AB112">
            <v>0</v>
          </cell>
          <cell r="AC112">
            <v>1</v>
          </cell>
          <cell r="AD112">
            <v>1</v>
          </cell>
          <cell r="AG112">
            <v>0</v>
          </cell>
          <cell r="AH112">
            <v>0</v>
          </cell>
          <cell r="AI112">
            <v>0</v>
          </cell>
        </row>
        <row r="113">
          <cell r="A113">
            <v>105</v>
          </cell>
          <cell r="B113" t="str">
            <v>F174</v>
          </cell>
          <cell r="C113" t="str">
            <v>EVI YUSNIAR</v>
          </cell>
          <cell r="I113">
            <v>0</v>
          </cell>
          <cell r="P113">
            <v>0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0</v>
          </cell>
          <cell r="AC113">
            <v>1</v>
          </cell>
          <cell r="AD113">
            <v>1</v>
          </cell>
          <cell r="AG113">
            <v>0</v>
          </cell>
          <cell r="AH113">
            <v>0</v>
          </cell>
          <cell r="AI113">
            <v>0</v>
          </cell>
        </row>
        <row r="114">
          <cell r="A114">
            <v>106</v>
          </cell>
          <cell r="B114" t="str">
            <v>F175</v>
          </cell>
          <cell r="C114" t="str">
            <v>ARNI WATI LASE</v>
          </cell>
          <cell r="I114">
            <v>0</v>
          </cell>
          <cell r="P114">
            <v>0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0</v>
          </cell>
          <cell r="AC114">
            <v>1</v>
          </cell>
          <cell r="AD114">
            <v>1</v>
          </cell>
          <cell r="AG114">
            <v>0</v>
          </cell>
          <cell r="AH114">
            <v>0</v>
          </cell>
          <cell r="AI114">
            <v>0</v>
          </cell>
        </row>
        <row r="115">
          <cell r="A115">
            <v>107</v>
          </cell>
          <cell r="B115" t="str">
            <v>F180</v>
          </cell>
          <cell r="C115" t="str">
            <v>SUMIYATI</v>
          </cell>
          <cell r="I115">
            <v>0</v>
          </cell>
          <cell r="P115">
            <v>0</v>
          </cell>
          <cell r="R115">
            <v>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Y115">
            <v>1</v>
          </cell>
          <cell r="Z115">
            <v>1</v>
          </cell>
          <cell r="AA115">
            <v>1</v>
          </cell>
          <cell r="AB115">
            <v>0</v>
          </cell>
          <cell r="AC115">
            <v>1</v>
          </cell>
          <cell r="AD115">
            <v>1</v>
          </cell>
          <cell r="AG115">
            <v>0</v>
          </cell>
          <cell r="AH115">
            <v>0</v>
          </cell>
          <cell r="AI115">
            <v>0</v>
          </cell>
        </row>
        <row r="116">
          <cell r="A116">
            <v>108</v>
          </cell>
          <cell r="B116" t="str">
            <v>F186</v>
          </cell>
          <cell r="C116" t="str">
            <v>RETNO FRONIKA PURBA</v>
          </cell>
          <cell r="I116">
            <v>6</v>
          </cell>
          <cell r="P116">
            <v>3</v>
          </cell>
          <cell r="W116">
            <v>0</v>
          </cell>
          <cell r="AD116">
            <v>0</v>
          </cell>
          <cell r="AG116">
            <v>0</v>
          </cell>
          <cell r="AH116">
            <v>0</v>
          </cell>
          <cell r="AI116">
            <v>9</v>
          </cell>
        </row>
        <row r="117">
          <cell r="A117">
            <v>109</v>
          </cell>
          <cell r="B117" t="str">
            <v>F187</v>
          </cell>
          <cell r="C117" t="str">
            <v>ITA HOTMAULINA SIMARMATA</v>
          </cell>
          <cell r="I117">
            <v>6</v>
          </cell>
          <cell r="P117">
            <v>5</v>
          </cell>
          <cell r="W117">
            <v>0</v>
          </cell>
          <cell r="AD117">
            <v>0</v>
          </cell>
          <cell r="AG117">
            <v>1</v>
          </cell>
          <cell r="AH117">
            <v>0</v>
          </cell>
          <cell r="AI117">
            <v>11</v>
          </cell>
        </row>
        <row r="118">
          <cell r="A118">
            <v>110</v>
          </cell>
          <cell r="B118" t="str">
            <v>F194</v>
          </cell>
          <cell r="C118" t="str">
            <v>RATNA KASIANYGIRSANG</v>
          </cell>
          <cell r="I118">
            <v>0</v>
          </cell>
          <cell r="P118">
            <v>0</v>
          </cell>
          <cell r="W118">
            <v>0</v>
          </cell>
          <cell r="AD118">
            <v>0</v>
          </cell>
          <cell r="AG118">
            <v>0</v>
          </cell>
          <cell r="AH118">
            <v>0</v>
          </cell>
          <cell r="AI118">
            <v>0</v>
          </cell>
        </row>
        <row r="119">
          <cell r="A119">
            <v>111</v>
          </cell>
          <cell r="B119" t="str">
            <v>F195</v>
          </cell>
          <cell r="C119" t="str">
            <v>NUR ASNI</v>
          </cell>
          <cell r="I119">
            <v>6</v>
          </cell>
          <cell r="P119">
            <v>4</v>
          </cell>
          <cell r="W119">
            <v>0</v>
          </cell>
          <cell r="AD119">
            <v>0</v>
          </cell>
          <cell r="AG119">
            <v>1</v>
          </cell>
          <cell r="AH119">
            <v>0</v>
          </cell>
          <cell r="AI119">
            <v>10</v>
          </cell>
        </row>
        <row r="120">
          <cell r="A120">
            <v>112</v>
          </cell>
          <cell r="B120" t="str">
            <v>F199</v>
          </cell>
          <cell r="C120" t="str">
            <v>NURMANINGSIH</v>
          </cell>
          <cell r="I120">
            <v>6</v>
          </cell>
          <cell r="P120">
            <v>4</v>
          </cell>
          <cell r="W120">
            <v>0</v>
          </cell>
          <cell r="AD120">
            <v>0</v>
          </cell>
          <cell r="AG120">
            <v>1</v>
          </cell>
          <cell r="AH120">
            <v>0</v>
          </cell>
          <cell r="AI120">
            <v>10</v>
          </cell>
        </row>
        <row r="121">
          <cell r="A121">
            <v>113</v>
          </cell>
          <cell r="B121" t="str">
            <v>F200</v>
          </cell>
          <cell r="C121" t="str">
            <v>EKA ELISA SIAGIAN</v>
          </cell>
          <cell r="I121">
            <v>0</v>
          </cell>
          <cell r="P121">
            <v>0</v>
          </cell>
          <cell r="W121">
            <v>0</v>
          </cell>
          <cell r="AD121">
            <v>0</v>
          </cell>
          <cell r="AG121">
            <v>0</v>
          </cell>
          <cell r="AH121">
            <v>0</v>
          </cell>
          <cell r="AI121">
            <v>0</v>
          </cell>
        </row>
        <row r="122">
          <cell r="A122">
            <v>114</v>
          </cell>
          <cell r="B122" t="str">
            <v>F202</v>
          </cell>
          <cell r="C122" t="str">
            <v>KRISTIN AGUSTINA HUTABARAT</v>
          </cell>
          <cell r="I122">
            <v>5</v>
          </cell>
          <cell r="P122">
            <v>5</v>
          </cell>
          <cell r="W122">
            <v>0</v>
          </cell>
          <cell r="AD122">
            <v>0</v>
          </cell>
          <cell r="AG122">
            <v>1</v>
          </cell>
          <cell r="AH122">
            <v>0</v>
          </cell>
          <cell r="AI122">
            <v>10</v>
          </cell>
        </row>
        <row r="123">
          <cell r="A123">
            <v>115</v>
          </cell>
          <cell r="B123" t="str">
            <v>F210</v>
          </cell>
          <cell r="C123" t="str">
            <v>HADIA</v>
          </cell>
          <cell r="I123">
            <v>6</v>
          </cell>
          <cell r="P123">
            <v>4</v>
          </cell>
          <cell r="W123">
            <v>0</v>
          </cell>
          <cell r="AD123">
            <v>0</v>
          </cell>
          <cell r="AG123">
            <v>1</v>
          </cell>
          <cell r="AH123">
            <v>0</v>
          </cell>
          <cell r="AI123">
            <v>10</v>
          </cell>
        </row>
        <row r="124">
          <cell r="A124">
            <v>116</v>
          </cell>
          <cell r="B124" t="str">
            <v>F213</v>
          </cell>
          <cell r="C124" t="str">
            <v>NUR CAHAYA BTE HASSAN</v>
          </cell>
          <cell r="I124">
            <v>5</v>
          </cell>
          <cell r="P124">
            <v>4</v>
          </cell>
          <cell r="W124">
            <v>0</v>
          </cell>
          <cell r="AD124">
            <v>0</v>
          </cell>
          <cell r="AG124">
            <v>0</v>
          </cell>
          <cell r="AH124">
            <v>0</v>
          </cell>
          <cell r="AI124">
            <v>9</v>
          </cell>
        </row>
        <row r="125">
          <cell r="A125">
            <v>117</v>
          </cell>
          <cell r="B125" t="str">
            <v>F214</v>
          </cell>
          <cell r="C125" t="str">
            <v>SITI HALIJAH</v>
          </cell>
          <cell r="I125">
            <v>0</v>
          </cell>
          <cell r="P125">
            <v>0</v>
          </cell>
          <cell r="W125">
            <v>0</v>
          </cell>
          <cell r="AD125">
            <v>0</v>
          </cell>
          <cell r="AG125">
            <v>0</v>
          </cell>
          <cell r="AH125">
            <v>0</v>
          </cell>
          <cell r="AI125">
            <v>0</v>
          </cell>
        </row>
        <row r="126">
          <cell r="A126">
            <v>118</v>
          </cell>
          <cell r="B126" t="str">
            <v>F215</v>
          </cell>
          <cell r="C126" t="str">
            <v>JURIKA KAWASONI</v>
          </cell>
          <cell r="I126">
            <v>0</v>
          </cell>
          <cell r="P126">
            <v>0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0</v>
          </cell>
          <cell r="AC126">
            <v>1</v>
          </cell>
          <cell r="AD126">
            <v>1</v>
          </cell>
          <cell r="AG126">
            <v>0</v>
          </cell>
          <cell r="AH126">
            <v>0</v>
          </cell>
          <cell r="AI126">
            <v>0</v>
          </cell>
        </row>
        <row r="127">
          <cell r="A127">
            <v>119</v>
          </cell>
          <cell r="B127" t="str">
            <v>F216</v>
          </cell>
          <cell r="C127" t="str">
            <v>SRI HARTATI</v>
          </cell>
          <cell r="I127">
            <v>0</v>
          </cell>
          <cell r="P127">
            <v>0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0</v>
          </cell>
          <cell r="AC127">
            <v>1</v>
          </cell>
          <cell r="AD127">
            <v>1</v>
          </cell>
          <cell r="AG127">
            <v>0</v>
          </cell>
          <cell r="AH127">
            <v>0</v>
          </cell>
          <cell r="AI127">
            <v>0</v>
          </cell>
        </row>
        <row r="128">
          <cell r="A128">
            <v>120</v>
          </cell>
          <cell r="B128" t="str">
            <v>F217</v>
          </cell>
          <cell r="C128" t="str">
            <v>LINDA YANI SIREGAR</v>
          </cell>
          <cell r="I128">
            <v>0</v>
          </cell>
          <cell r="P128">
            <v>0</v>
          </cell>
          <cell r="W128">
            <v>0</v>
          </cell>
          <cell r="AD128">
            <v>0</v>
          </cell>
          <cell r="AG128">
            <v>0</v>
          </cell>
          <cell r="AH128">
            <v>0</v>
          </cell>
          <cell r="AI128">
            <v>0</v>
          </cell>
        </row>
        <row r="129">
          <cell r="A129">
            <v>121</v>
          </cell>
          <cell r="B129" t="str">
            <v>F220</v>
          </cell>
          <cell r="C129" t="str">
            <v>FOLORI IRA SALVIRA</v>
          </cell>
          <cell r="I129">
            <v>6</v>
          </cell>
          <cell r="P129">
            <v>5</v>
          </cell>
          <cell r="W129">
            <v>0</v>
          </cell>
          <cell r="AD129">
            <v>0</v>
          </cell>
          <cell r="AG129">
            <v>1</v>
          </cell>
          <cell r="AH129">
            <v>0</v>
          </cell>
          <cell r="AI129">
            <v>11</v>
          </cell>
        </row>
        <row r="130">
          <cell r="A130">
            <v>122</v>
          </cell>
          <cell r="B130" t="str">
            <v>F221</v>
          </cell>
          <cell r="C130" t="str">
            <v>KAMELIA ROSTANTI MANURUNG</v>
          </cell>
          <cell r="I130">
            <v>0</v>
          </cell>
          <cell r="P130">
            <v>0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0</v>
          </cell>
          <cell r="AC130">
            <v>1</v>
          </cell>
          <cell r="AD130">
            <v>1</v>
          </cell>
          <cell r="AG130">
            <v>0</v>
          </cell>
          <cell r="AH130">
            <v>0</v>
          </cell>
          <cell r="AI130">
            <v>0</v>
          </cell>
        </row>
        <row r="131">
          <cell r="A131">
            <v>123</v>
          </cell>
          <cell r="B131" t="str">
            <v>F229</v>
          </cell>
          <cell r="C131" t="str">
            <v>DINARIA HUTAPEA</v>
          </cell>
          <cell r="I131">
            <v>0</v>
          </cell>
          <cell r="P131">
            <v>0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0</v>
          </cell>
          <cell r="AC131">
            <v>1</v>
          </cell>
          <cell r="AD131">
            <v>1</v>
          </cell>
          <cell r="AG131">
            <v>0</v>
          </cell>
          <cell r="AH131">
            <v>0</v>
          </cell>
          <cell r="AI131">
            <v>0</v>
          </cell>
        </row>
        <row r="132">
          <cell r="A132">
            <v>124</v>
          </cell>
          <cell r="B132" t="str">
            <v>F231</v>
          </cell>
          <cell r="C132" t="str">
            <v xml:space="preserve">IKA ERVINA </v>
          </cell>
          <cell r="I132">
            <v>0</v>
          </cell>
          <cell r="P132">
            <v>0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0</v>
          </cell>
          <cell r="AC132">
            <v>1</v>
          </cell>
          <cell r="AD132">
            <v>1</v>
          </cell>
          <cell r="AG132">
            <v>0</v>
          </cell>
          <cell r="AH132">
            <v>0</v>
          </cell>
          <cell r="AI132">
            <v>0</v>
          </cell>
        </row>
        <row r="133">
          <cell r="A133">
            <v>125</v>
          </cell>
          <cell r="B133" t="str">
            <v>F232</v>
          </cell>
          <cell r="C133" t="str">
            <v>SRI SUPATMI</v>
          </cell>
          <cell r="I133">
            <v>6</v>
          </cell>
          <cell r="P133">
            <v>5</v>
          </cell>
          <cell r="W133">
            <v>0</v>
          </cell>
          <cell r="AD133">
            <v>0</v>
          </cell>
          <cell r="AG133">
            <v>1</v>
          </cell>
          <cell r="AH133">
            <v>0</v>
          </cell>
          <cell r="AI133">
            <v>11</v>
          </cell>
        </row>
        <row r="134">
          <cell r="A134">
            <v>126</v>
          </cell>
          <cell r="B134" t="str">
            <v>F235</v>
          </cell>
          <cell r="C134" t="str">
            <v>PITRIANTI</v>
          </cell>
          <cell r="I134">
            <v>0</v>
          </cell>
          <cell r="P134">
            <v>0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Y134">
            <v>1</v>
          </cell>
          <cell r="Z134">
            <v>1</v>
          </cell>
          <cell r="AA134">
            <v>1</v>
          </cell>
          <cell r="AB134">
            <v>0</v>
          </cell>
          <cell r="AC134">
            <v>1</v>
          </cell>
          <cell r="AD134">
            <v>1</v>
          </cell>
          <cell r="AG134">
            <v>0</v>
          </cell>
          <cell r="AH134">
            <v>0</v>
          </cell>
          <cell r="AI134">
            <v>0</v>
          </cell>
        </row>
        <row r="135">
          <cell r="A135">
            <v>127</v>
          </cell>
          <cell r="B135" t="str">
            <v>F241</v>
          </cell>
          <cell r="C135" t="str">
            <v>HERMAWANI SIPAYUNG</v>
          </cell>
          <cell r="I135">
            <v>0</v>
          </cell>
          <cell r="P135">
            <v>0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0</v>
          </cell>
          <cell r="AC135">
            <v>1</v>
          </cell>
          <cell r="AD135">
            <v>1</v>
          </cell>
          <cell r="AG135">
            <v>0</v>
          </cell>
          <cell r="AH135">
            <v>0</v>
          </cell>
          <cell r="AI135">
            <v>0</v>
          </cell>
        </row>
        <row r="136">
          <cell r="A136">
            <v>128</v>
          </cell>
          <cell r="B136" t="str">
            <v>F242</v>
          </cell>
          <cell r="C136" t="str">
            <v>DWI WIJAYANTI</v>
          </cell>
          <cell r="I136">
            <v>0</v>
          </cell>
          <cell r="P136">
            <v>0</v>
          </cell>
          <cell r="R136">
            <v>1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1</v>
          </cell>
          <cell r="Y136">
            <v>1</v>
          </cell>
          <cell r="Z136">
            <v>1</v>
          </cell>
          <cell r="AA136">
            <v>1</v>
          </cell>
          <cell r="AB136">
            <v>0</v>
          </cell>
          <cell r="AC136">
            <v>1</v>
          </cell>
          <cell r="AD136">
            <v>1</v>
          </cell>
          <cell r="AG136">
            <v>0</v>
          </cell>
          <cell r="AH136">
            <v>0</v>
          </cell>
          <cell r="AI136">
            <v>0</v>
          </cell>
        </row>
        <row r="137">
          <cell r="A137">
            <v>129</v>
          </cell>
          <cell r="B137" t="str">
            <v>F249</v>
          </cell>
          <cell r="C137" t="str">
            <v>MARTINA</v>
          </cell>
          <cell r="I137">
            <v>0</v>
          </cell>
          <cell r="P137">
            <v>0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</v>
          </cell>
          <cell r="Z137">
            <v>1</v>
          </cell>
          <cell r="AA137">
            <v>0</v>
          </cell>
          <cell r="AB137">
            <v>0</v>
          </cell>
          <cell r="AC137">
            <v>1</v>
          </cell>
          <cell r="AD137">
            <v>1</v>
          </cell>
          <cell r="AG137">
            <v>0</v>
          </cell>
          <cell r="AH137">
            <v>0</v>
          </cell>
          <cell r="AI137">
            <v>0</v>
          </cell>
        </row>
        <row r="138">
          <cell r="A138">
            <v>130</v>
          </cell>
          <cell r="B138" t="str">
            <v>F251</v>
          </cell>
          <cell r="C138" t="str">
            <v>KASMIYENTI</v>
          </cell>
          <cell r="I138">
            <v>5</v>
          </cell>
          <cell r="P138">
            <v>4</v>
          </cell>
          <cell r="W138">
            <v>0</v>
          </cell>
          <cell r="AD138">
            <v>0</v>
          </cell>
          <cell r="AG138">
            <v>1</v>
          </cell>
          <cell r="AH138">
            <v>0</v>
          </cell>
          <cell r="AI138">
            <v>9</v>
          </cell>
        </row>
        <row r="139">
          <cell r="A139">
            <v>131</v>
          </cell>
          <cell r="B139" t="str">
            <v>F252</v>
          </cell>
          <cell r="C139" t="str">
            <v>PERAWATI</v>
          </cell>
          <cell r="I139">
            <v>3.5</v>
          </cell>
          <cell r="P139">
            <v>5</v>
          </cell>
          <cell r="W139">
            <v>0</v>
          </cell>
          <cell r="AD139">
            <v>0</v>
          </cell>
          <cell r="AG139">
            <v>1</v>
          </cell>
          <cell r="AH139">
            <v>0</v>
          </cell>
          <cell r="AI139">
            <v>8.5</v>
          </cell>
        </row>
        <row r="140">
          <cell r="A140">
            <v>132</v>
          </cell>
          <cell r="B140" t="str">
            <v>F253</v>
          </cell>
          <cell r="C140" t="str">
            <v>BETTY NAPITUPULU</v>
          </cell>
          <cell r="I140">
            <v>5</v>
          </cell>
          <cell r="P140">
            <v>5</v>
          </cell>
          <cell r="W140">
            <v>0</v>
          </cell>
          <cell r="AD140">
            <v>0</v>
          </cell>
          <cell r="AG140">
            <v>1</v>
          </cell>
          <cell r="AH140">
            <v>0</v>
          </cell>
          <cell r="AI140">
            <v>10</v>
          </cell>
        </row>
        <row r="141">
          <cell r="A141">
            <v>133</v>
          </cell>
          <cell r="B141" t="str">
            <v>F255</v>
          </cell>
          <cell r="C141" t="str">
            <v>FIFI HERLINA</v>
          </cell>
          <cell r="I141">
            <v>6</v>
          </cell>
          <cell r="P141">
            <v>3</v>
          </cell>
          <cell r="W141">
            <v>0</v>
          </cell>
          <cell r="AD141">
            <v>0</v>
          </cell>
          <cell r="AG141">
            <v>1</v>
          </cell>
          <cell r="AH141">
            <v>0</v>
          </cell>
          <cell r="AI141">
            <v>9</v>
          </cell>
        </row>
        <row r="142">
          <cell r="A142">
            <v>134</v>
          </cell>
          <cell r="B142" t="str">
            <v>F257</v>
          </cell>
          <cell r="C142" t="str">
            <v>TETTY LUMBAN GOAL</v>
          </cell>
          <cell r="I142">
            <v>6</v>
          </cell>
          <cell r="P142">
            <v>5</v>
          </cell>
          <cell r="W142">
            <v>0</v>
          </cell>
          <cell r="AD142">
            <v>0</v>
          </cell>
          <cell r="AG142">
            <v>1</v>
          </cell>
          <cell r="AH142">
            <v>0</v>
          </cell>
          <cell r="AI142">
            <v>11</v>
          </cell>
        </row>
        <row r="143">
          <cell r="A143">
            <v>135</v>
          </cell>
          <cell r="B143" t="str">
            <v>F258</v>
          </cell>
          <cell r="C143" t="str">
            <v>ADEKA PUTRI</v>
          </cell>
          <cell r="I143">
            <v>6</v>
          </cell>
          <cell r="P143">
            <v>4</v>
          </cell>
          <cell r="W143">
            <v>0</v>
          </cell>
          <cell r="AD143">
            <v>0</v>
          </cell>
          <cell r="AG143">
            <v>1</v>
          </cell>
          <cell r="AH143">
            <v>0</v>
          </cell>
          <cell r="AI143">
            <v>10</v>
          </cell>
        </row>
        <row r="144">
          <cell r="A144">
            <v>136</v>
          </cell>
          <cell r="B144" t="str">
            <v>F259</v>
          </cell>
          <cell r="C144" t="str">
            <v>SYNBIE SUSILAWATI</v>
          </cell>
          <cell r="I144">
            <v>2</v>
          </cell>
          <cell r="P144">
            <v>3</v>
          </cell>
          <cell r="W144">
            <v>0</v>
          </cell>
          <cell r="AD144">
            <v>0</v>
          </cell>
          <cell r="AG144">
            <v>1</v>
          </cell>
          <cell r="AH144">
            <v>0</v>
          </cell>
          <cell r="AI144">
            <v>5</v>
          </cell>
        </row>
        <row r="145">
          <cell r="A145">
            <v>137</v>
          </cell>
          <cell r="B145" t="str">
            <v>F260</v>
          </cell>
          <cell r="C145" t="str">
            <v>RIANA UTARI</v>
          </cell>
          <cell r="I145">
            <v>6</v>
          </cell>
          <cell r="P145">
            <v>5</v>
          </cell>
          <cell r="W145">
            <v>0</v>
          </cell>
          <cell r="AD145">
            <v>0</v>
          </cell>
          <cell r="AG145">
            <v>0</v>
          </cell>
          <cell r="AH145">
            <v>0</v>
          </cell>
          <cell r="AI145">
            <v>11</v>
          </cell>
        </row>
        <row r="146">
          <cell r="A146">
            <v>138</v>
          </cell>
          <cell r="B146" t="str">
            <v>F263</v>
          </cell>
          <cell r="C146" t="str">
            <v>ULI SYAHFITRI NASUTION</v>
          </cell>
          <cell r="I146">
            <v>6</v>
          </cell>
          <cell r="P146">
            <v>3</v>
          </cell>
          <cell r="W146">
            <v>0</v>
          </cell>
          <cell r="AD146">
            <v>0</v>
          </cell>
          <cell r="AG146">
            <v>1</v>
          </cell>
          <cell r="AH146">
            <v>0</v>
          </cell>
          <cell r="AI146">
            <v>9</v>
          </cell>
        </row>
        <row r="147">
          <cell r="A147">
            <v>139</v>
          </cell>
          <cell r="B147" t="str">
            <v>F266</v>
          </cell>
          <cell r="C147" t="str">
            <v>SITI SALBIAH</v>
          </cell>
          <cell r="I147">
            <v>6</v>
          </cell>
          <cell r="P147">
            <v>5</v>
          </cell>
          <cell r="W147">
            <v>0</v>
          </cell>
          <cell r="AD147">
            <v>0</v>
          </cell>
          <cell r="AG147">
            <v>1</v>
          </cell>
          <cell r="AH147">
            <v>0</v>
          </cell>
          <cell r="AI147">
            <v>11</v>
          </cell>
        </row>
        <row r="148">
          <cell r="A148">
            <v>140</v>
          </cell>
          <cell r="B148" t="str">
            <v>F267</v>
          </cell>
          <cell r="C148" t="str">
            <v>KHOTIMAH</v>
          </cell>
          <cell r="I148">
            <v>0</v>
          </cell>
          <cell r="P148">
            <v>0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1</v>
          </cell>
          <cell r="Y148">
            <v>1</v>
          </cell>
          <cell r="Z148">
            <v>1</v>
          </cell>
          <cell r="AA148">
            <v>1</v>
          </cell>
          <cell r="AB148">
            <v>0</v>
          </cell>
          <cell r="AC148">
            <v>1</v>
          </cell>
          <cell r="AD148">
            <v>1</v>
          </cell>
          <cell r="AG148">
            <v>0</v>
          </cell>
          <cell r="AH148">
            <v>0</v>
          </cell>
          <cell r="AI148">
            <v>0</v>
          </cell>
        </row>
        <row r="149">
          <cell r="A149">
            <v>141</v>
          </cell>
          <cell r="B149" t="str">
            <v>F268</v>
          </cell>
          <cell r="C149" t="str">
            <v>JUITA RAJA GUKGUK</v>
          </cell>
          <cell r="I149">
            <v>0</v>
          </cell>
          <cell r="P149">
            <v>0</v>
          </cell>
          <cell r="R149">
            <v>1</v>
          </cell>
          <cell r="S149">
            <v>1</v>
          </cell>
          <cell r="T149">
            <v>1</v>
          </cell>
          <cell r="U149">
            <v>1</v>
          </cell>
          <cell r="V149">
            <v>1</v>
          </cell>
          <cell r="W149">
            <v>1</v>
          </cell>
          <cell r="Y149">
            <v>1</v>
          </cell>
          <cell r="Z149">
            <v>1</v>
          </cell>
          <cell r="AA149">
            <v>1</v>
          </cell>
          <cell r="AB149">
            <v>0</v>
          </cell>
          <cell r="AC149">
            <v>1</v>
          </cell>
          <cell r="AD149">
            <v>1</v>
          </cell>
          <cell r="AG149">
            <v>0</v>
          </cell>
          <cell r="AH149">
            <v>0</v>
          </cell>
          <cell r="AI149">
            <v>0</v>
          </cell>
        </row>
        <row r="150">
          <cell r="A150">
            <v>142</v>
          </cell>
          <cell r="B150" t="str">
            <v>F270</v>
          </cell>
          <cell r="C150" t="str">
            <v>RITA DEWI INDASARI</v>
          </cell>
          <cell r="I150">
            <v>0</v>
          </cell>
          <cell r="P150">
            <v>0</v>
          </cell>
          <cell r="W150">
            <v>0</v>
          </cell>
          <cell r="AD150">
            <v>0</v>
          </cell>
          <cell r="AG150">
            <v>0</v>
          </cell>
          <cell r="AH150">
            <v>0</v>
          </cell>
          <cell r="AI150">
            <v>0</v>
          </cell>
        </row>
        <row r="151">
          <cell r="A151">
            <v>143</v>
          </cell>
          <cell r="B151" t="str">
            <v>F271</v>
          </cell>
          <cell r="C151" t="str">
            <v>ICE JASTRIARNI</v>
          </cell>
          <cell r="I151">
            <v>0</v>
          </cell>
          <cell r="P151">
            <v>0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Y151">
            <v>1</v>
          </cell>
          <cell r="Z151">
            <v>1</v>
          </cell>
          <cell r="AA151">
            <v>1</v>
          </cell>
          <cell r="AB151">
            <v>0</v>
          </cell>
          <cell r="AC151">
            <v>1</v>
          </cell>
          <cell r="AD151">
            <v>1</v>
          </cell>
          <cell r="AG151">
            <v>0</v>
          </cell>
          <cell r="AH151">
            <v>0</v>
          </cell>
          <cell r="AI151">
            <v>0</v>
          </cell>
        </row>
        <row r="152">
          <cell r="A152">
            <v>144</v>
          </cell>
          <cell r="B152" t="str">
            <v>F272</v>
          </cell>
          <cell r="C152" t="str">
            <v>NURYANTI</v>
          </cell>
          <cell r="I152">
            <v>6</v>
          </cell>
          <cell r="P152">
            <v>4</v>
          </cell>
          <cell r="W152">
            <v>0</v>
          </cell>
          <cell r="AD152">
            <v>0</v>
          </cell>
          <cell r="AG152">
            <v>1</v>
          </cell>
          <cell r="AH152">
            <v>0</v>
          </cell>
          <cell r="AI152">
            <v>10</v>
          </cell>
        </row>
        <row r="153">
          <cell r="A153">
            <v>145</v>
          </cell>
          <cell r="B153" t="str">
            <v>F273</v>
          </cell>
          <cell r="C153" t="str">
            <v>RANNI ROSLAND</v>
          </cell>
          <cell r="I153">
            <v>0</v>
          </cell>
          <cell r="P153">
            <v>0</v>
          </cell>
          <cell r="R153">
            <v>1</v>
          </cell>
          <cell r="S153">
            <v>0</v>
          </cell>
          <cell r="T153">
            <v>1</v>
          </cell>
          <cell r="U153">
            <v>1</v>
          </cell>
          <cell r="V153">
            <v>1</v>
          </cell>
          <cell r="W153">
            <v>1</v>
          </cell>
          <cell r="Y153">
            <v>1</v>
          </cell>
          <cell r="Z153">
            <v>0</v>
          </cell>
          <cell r="AA153">
            <v>0</v>
          </cell>
          <cell r="AB153">
            <v>0</v>
          </cell>
          <cell r="AC153">
            <v>1</v>
          </cell>
          <cell r="AD153">
            <v>1</v>
          </cell>
          <cell r="AG153">
            <v>0</v>
          </cell>
          <cell r="AH153">
            <v>0</v>
          </cell>
          <cell r="AI153">
            <v>0</v>
          </cell>
        </row>
        <row r="154">
          <cell r="A154">
            <v>146</v>
          </cell>
          <cell r="B154" t="str">
            <v>F274</v>
          </cell>
          <cell r="C154" t="str">
            <v>TONA JUNIAR PURBA</v>
          </cell>
          <cell r="I154">
            <v>6</v>
          </cell>
          <cell r="P154">
            <v>5</v>
          </cell>
          <cell r="W154">
            <v>0</v>
          </cell>
          <cell r="AD154">
            <v>0</v>
          </cell>
          <cell r="AG154">
            <v>0</v>
          </cell>
          <cell r="AH154">
            <v>0</v>
          </cell>
          <cell r="AI154">
            <v>11</v>
          </cell>
        </row>
        <row r="155">
          <cell r="A155">
            <v>147</v>
          </cell>
          <cell r="B155" t="str">
            <v>F275</v>
          </cell>
          <cell r="C155" t="str">
            <v>ROMASTI BR SIHALOHO</v>
          </cell>
          <cell r="I155">
            <v>6</v>
          </cell>
          <cell r="P155">
            <v>5</v>
          </cell>
          <cell r="W155">
            <v>0</v>
          </cell>
          <cell r="AD155">
            <v>0</v>
          </cell>
          <cell r="AG155">
            <v>1</v>
          </cell>
          <cell r="AH155">
            <v>0</v>
          </cell>
          <cell r="AI155">
            <v>11</v>
          </cell>
        </row>
        <row r="156">
          <cell r="A156">
            <v>148</v>
          </cell>
          <cell r="B156" t="str">
            <v>F278</v>
          </cell>
          <cell r="C156" t="str">
            <v>LISWATI</v>
          </cell>
          <cell r="I156">
            <v>6</v>
          </cell>
          <cell r="P156">
            <v>5</v>
          </cell>
          <cell r="W156">
            <v>0</v>
          </cell>
          <cell r="AD156">
            <v>0</v>
          </cell>
          <cell r="AG156">
            <v>1</v>
          </cell>
          <cell r="AH156">
            <v>0</v>
          </cell>
          <cell r="AI156">
            <v>11</v>
          </cell>
        </row>
        <row r="157">
          <cell r="A157">
            <v>149</v>
          </cell>
          <cell r="B157" t="str">
            <v>F281</v>
          </cell>
          <cell r="C157" t="str">
            <v>ROSITA NURSIAH SIJABAT</v>
          </cell>
          <cell r="I157">
            <v>5</v>
          </cell>
          <cell r="P157">
            <v>3</v>
          </cell>
          <cell r="W157">
            <v>0</v>
          </cell>
          <cell r="AD157">
            <v>0</v>
          </cell>
          <cell r="AG157">
            <v>1</v>
          </cell>
          <cell r="AH157">
            <v>0</v>
          </cell>
          <cell r="AI157">
            <v>8</v>
          </cell>
        </row>
        <row r="158">
          <cell r="A158">
            <v>150</v>
          </cell>
          <cell r="B158" t="str">
            <v>F283</v>
          </cell>
          <cell r="C158" t="str">
            <v>NURASRI</v>
          </cell>
          <cell r="I158">
            <v>0</v>
          </cell>
          <cell r="P158">
            <v>0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Y158">
            <v>1</v>
          </cell>
          <cell r="Z158">
            <v>1</v>
          </cell>
          <cell r="AA158">
            <v>1</v>
          </cell>
          <cell r="AB158">
            <v>0</v>
          </cell>
          <cell r="AC158">
            <v>1</v>
          </cell>
          <cell r="AD158">
            <v>1</v>
          </cell>
          <cell r="AG158">
            <v>0</v>
          </cell>
          <cell r="AH158">
            <v>0</v>
          </cell>
          <cell r="AI158">
            <v>0</v>
          </cell>
        </row>
        <row r="159">
          <cell r="A159">
            <v>151</v>
          </cell>
          <cell r="B159" t="str">
            <v>F284</v>
          </cell>
          <cell r="C159" t="str">
            <v>SUYATMI</v>
          </cell>
          <cell r="I159">
            <v>4</v>
          </cell>
          <cell r="P159">
            <v>5</v>
          </cell>
          <cell r="W159">
            <v>0</v>
          </cell>
          <cell r="AD159">
            <v>0</v>
          </cell>
          <cell r="AG159">
            <v>1</v>
          </cell>
          <cell r="AH159">
            <v>0</v>
          </cell>
          <cell r="AI159">
            <v>9</v>
          </cell>
        </row>
        <row r="160">
          <cell r="A160">
            <v>152</v>
          </cell>
          <cell r="B160" t="str">
            <v>F285</v>
          </cell>
          <cell r="C160" t="str">
            <v>HARIANI</v>
          </cell>
          <cell r="I160">
            <v>0</v>
          </cell>
          <cell r="P160">
            <v>0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Y160">
            <v>1</v>
          </cell>
          <cell r="Z160">
            <v>1</v>
          </cell>
          <cell r="AA160">
            <v>1</v>
          </cell>
          <cell r="AB160">
            <v>0</v>
          </cell>
          <cell r="AC160">
            <v>1</v>
          </cell>
          <cell r="AD160">
            <v>1</v>
          </cell>
          <cell r="AG160">
            <v>0</v>
          </cell>
          <cell r="AH160">
            <v>0</v>
          </cell>
          <cell r="AI160">
            <v>0</v>
          </cell>
        </row>
        <row r="161">
          <cell r="A161">
            <v>153</v>
          </cell>
          <cell r="B161" t="str">
            <v>F286</v>
          </cell>
          <cell r="C161" t="str">
            <v>RUBIAH SITORUS</v>
          </cell>
          <cell r="I161">
            <v>5</v>
          </cell>
          <cell r="P161">
            <v>5</v>
          </cell>
          <cell r="W161">
            <v>0</v>
          </cell>
          <cell r="AD161">
            <v>0</v>
          </cell>
          <cell r="AG161">
            <v>1</v>
          </cell>
          <cell r="AH161">
            <v>0</v>
          </cell>
          <cell r="AI161">
            <v>10</v>
          </cell>
        </row>
        <row r="162">
          <cell r="A162">
            <v>154</v>
          </cell>
          <cell r="B162" t="str">
            <v>F287</v>
          </cell>
          <cell r="C162" t="str">
            <v>ERNAWATI</v>
          </cell>
          <cell r="I162">
            <v>0</v>
          </cell>
          <cell r="P162">
            <v>0</v>
          </cell>
          <cell r="W162">
            <v>0</v>
          </cell>
          <cell r="AD162">
            <v>0</v>
          </cell>
          <cell r="AG162">
            <v>0</v>
          </cell>
          <cell r="AH162">
            <v>0</v>
          </cell>
          <cell r="AI162">
            <v>0</v>
          </cell>
        </row>
        <row r="163">
          <cell r="A163">
            <v>155</v>
          </cell>
          <cell r="B163" t="str">
            <v>F288</v>
          </cell>
          <cell r="C163" t="str">
            <v>SERASIH WAU</v>
          </cell>
          <cell r="I163">
            <v>0</v>
          </cell>
          <cell r="P163">
            <v>0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0</v>
          </cell>
          <cell r="AC163">
            <v>1</v>
          </cell>
          <cell r="AD163">
            <v>1</v>
          </cell>
          <cell r="AG163">
            <v>0</v>
          </cell>
          <cell r="AH163">
            <v>0</v>
          </cell>
          <cell r="AI163">
            <v>0</v>
          </cell>
        </row>
        <row r="164">
          <cell r="A164">
            <v>156</v>
          </cell>
          <cell r="B164" t="str">
            <v>F289</v>
          </cell>
          <cell r="C164" t="str">
            <v>YESI EKA PUTRI</v>
          </cell>
          <cell r="I164">
            <v>0</v>
          </cell>
          <cell r="P164">
            <v>0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1</v>
          </cell>
          <cell r="Y164">
            <v>1</v>
          </cell>
          <cell r="Z164">
            <v>1</v>
          </cell>
          <cell r="AA164">
            <v>1</v>
          </cell>
          <cell r="AB164">
            <v>0</v>
          </cell>
          <cell r="AC164">
            <v>1</v>
          </cell>
          <cell r="AD164">
            <v>1</v>
          </cell>
          <cell r="AG164">
            <v>0</v>
          </cell>
          <cell r="AH164">
            <v>0</v>
          </cell>
          <cell r="AI164">
            <v>0</v>
          </cell>
        </row>
        <row r="165">
          <cell r="A165">
            <v>157</v>
          </cell>
          <cell r="B165" t="str">
            <v>F290</v>
          </cell>
          <cell r="C165" t="str">
            <v>ELNOPITA</v>
          </cell>
          <cell r="I165">
            <v>0</v>
          </cell>
          <cell r="P165">
            <v>0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0</v>
          </cell>
          <cell r="AC165">
            <v>1</v>
          </cell>
          <cell r="AD165">
            <v>1</v>
          </cell>
          <cell r="AG165">
            <v>0</v>
          </cell>
          <cell r="AH165">
            <v>0</v>
          </cell>
          <cell r="AI165">
            <v>0</v>
          </cell>
        </row>
        <row r="166">
          <cell r="A166">
            <v>158</v>
          </cell>
          <cell r="B166" t="str">
            <v>F291</v>
          </cell>
          <cell r="C166" t="str">
            <v>NURLENI</v>
          </cell>
          <cell r="I166">
            <v>0</v>
          </cell>
          <cell r="P166">
            <v>0</v>
          </cell>
          <cell r="R166">
            <v>1</v>
          </cell>
          <cell r="S166">
            <v>1</v>
          </cell>
          <cell r="T166">
            <v>1</v>
          </cell>
          <cell r="U166">
            <v>1</v>
          </cell>
          <cell r="V166">
            <v>1</v>
          </cell>
          <cell r="W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0</v>
          </cell>
          <cell r="AC166">
            <v>1</v>
          </cell>
          <cell r="AD166">
            <v>1</v>
          </cell>
          <cell r="AG166">
            <v>0</v>
          </cell>
          <cell r="AH166">
            <v>0</v>
          </cell>
          <cell r="AI166">
            <v>0</v>
          </cell>
        </row>
        <row r="167">
          <cell r="A167">
            <v>159</v>
          </cell>
          <cell r="B167" t="str">
            <v>F294</v>
          </cell>
          <cell r="C167" t="str">
            <v>SION HEPPI MUTIARA DAMANIK</v>
          </cell>
          <cell r="I167">
            <v>4</v>
          </cell>
          <cell r="P167">
            <v>5</v>
          </cell>
          <cell r="W167">
            <v>0</v>
          </cell>
          <cell r="AD167">
            <v>0</v>
          </cell>
          <cell r="AG167">
            <v>1</v>
          </cell>
          <cell r="AH167">
            <v>0</v>
          </cell>
          <cell r="AI167">
            <v>9</v>
          </cell>
        </row>
        <row r="168">
          <cell r="A168">
            <v>160</v>
          </cell>
          <cell r="B168" t="str">
            <v>F296</v>
          </cell>
          <cell r="C168" t="str">
            <v>NELLYWATI MANURUNG</v>
          </cell>
          <cell r="I168">
            <v>0</v>
          </cell>
          <cell r="P168">
            <v>0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Y168">
            <v>1</v>
          </cell>
          <cell r="Z168">
            <v>1</v>
          </cell>
          <cell r="AA168">
            <v>0</v>
          </cell>
          <cell r="AB168">
            <v>0</v>
          </cell>
          <cell r="AC168">
            <v>0</v>
          </cell>
          <cell r="AD168">
            <v>1</v>
          </cell>
          <cell r="AG168">
            <v>0</v>
          </cell>
          <cell r="AH168">
            <v>0</v>
          </cell>
          <cell r="AI168">
            <v>0</v>
          </cell>
        </row>
        <row r="169">
          <cell r="A169">
            <v>161</v>
          </cell>
          <cell r="B169" t="str">
            <v>F299</v>
          </cell>
          <cell r="C169" t="str">
            <v>WITA ATNA PERTIWI</v>
          </cell>
          <cell r="I169">
            <v>0</v>
          </cell>
          <cell r="P169">
            <v>0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Y169">
            <v>0</v>
          </cell>
          <cell r="Z169">
            <v>1</v>
          </cell>
          <cell r="AA169">
            <v>1</v>
          </cell>
          <cell r="AB169">
            <v>0</v>
          </cell>
          <cell r="AC169">
            <v>1</v>
          </cell>
          <cell r="AD169">
            <v>1</v>
          </cell>
          <cell r="AG169">
            <v>0</v>
          </cell>
          <cell r="AH169">
            <v>0</v>
          </cell>
          <cell r="AI169">
            <v>0</v>
          </cell>
        </row>
        <row r="170">
          <cell r="A170">
            <v>162</v>
          </cell>
          <cell r="B170" t="str">
            <v>F301</v>
          </cell>
          <cell r="C170" t="str">
            <v>SANTI OKTARIANI</v>
          </cell>
          <cell r="I170">
            <v>4</v>
          </cell>
          <cell r="P170">
            <v>0</v>
          </cell>
          <cell r="W170">
            <v>0</v>
          </cell>
          <cell r="AD170">
            <v>0</v>
          </cell>
          <cell r="AG170">
            <v>1</v>
          </cell>
          <cell r="AH170">
            <v>0</v>
          </cell>
          <cell r="AI170">
            <v>4</v>
          </cell>
        </row>
        <row r="171">
          <cell r="A171">
            <v>163</v>
          </cell>
          <cell r="B171" t="str">
            <v>F302</v>
          </cell>
          <cell r="C171" t="str">
            <v>FRISDA TETTY HERAWATY</v>
          </cell>
          <cell r="I171">
            <v>5</v>
          </cell>
          <cell r="P171">
            <v>4</v>
          </cell>
          <cell r="W171">
            <v>0</v>
          </cell>
          <cell r="AD171">
            <v>0</v>
          </cell>
          <cell r="AG171">
            <v>1</v>
          </cell>
          <cell r="AH171">
            <v>0</v>
          </cell>
          <cell r="AI171">
            <v>9</v>
          </cell>
        </row>
        <row r="172">
          <cell r="A172">
            <v>164</v>
          </cell>
          <cell r="B172" t="str">
            <v>F303</v>
          </cell>
          <cell r="C172" t="str">
            <v>HALIMAH</v>
          </cell>
          <cell r="I172">
            <v>4</v>
          </cell>
          <cell r="P172">
            <v>3</v>
          </cell>
          <cell r="W172">
            <v>0</v>
          </cell>
          <cell r="AD172">
            <v>0</v>
          </cell>
          <cell r="AG172">
            <v>1</v>
          </cell>
          <cell r="AH172">
            <v>0</v>
          </cell>
          <cell r="AI172">
            <v>7</v>
          </cell>
        </row>
        <row r="173">
          <cell r="A173">
            <v>165</v>
          </cell>
          <cell r="B173" t="str">
            <v>F304</v>
          </cell>
          <cell r="C173" t="str">
            <v>DESI RATNA SARI</v>
          </cell>
          <cell r="I173">
            <v>6</v>
          </cell>
          <cell r="P173">
            <v>4</v>
          </cell>
          <cell r="W173">
            <v>0</v>
          </cell>
          <cell r="AD173">
            <v>0</v>
          </cell>
          <cell r="AG173">
            <v>1</v>
          </cell>
          <cell r="AH173">
            <v>0</v>
          </cell>
          <cell r="AI173">
            <v>10</v>
          </cell>
        </row>
        <row r="174">
          <cell r="A174">
            <v>166</v>
          </cell>
          <cell r="B174" t="str">
            <v>F305</v>
          </cell>
          <cell r="C174" t="str">
            <v>FITRIA HANDAYANI</v>
          </cell>
          <cell r="I174">
            <v>6</v>
          </cell>
          <cell r="P174">
            <v>5</v>
          </cell>
          <cell r="W174">
            <v>0</v>
          </cell>
          <cell r="AD174">
            <v>0</v>
          </cell>
          <cell r="AG174">
            <v>1</v>
          </cell>
          <cell r="AH174">
            <v>0</v>
          </cell>
          <cell r="AI174">
            <v>11</v>
          </cell>
        </row>
        <row r="175">
          <cell r="A175">
            <v>167</v>
          </cell>
          <cell r="B175" t="str">
            <v>F306</v>
          </cell>
          <cell r="C175" t="str">
            <v>RIMANTI</v>
          </cell>
          <cell r="I175">
            <v>4</v>
          </cell>
          <cell r="P175">
            <v>5</v>
          </cell>
          <cell r="W175">
            <v>0</v>
          </cell>
          <cell r="AD175">
            <v>0</v>
          </cell>
          <cell r="AG175">
            <v>1</v>
          </cell>
          <cell r="AH175">
            <v>0</v>
          </cell>
          <cell r="AI175">
            <v>9</v>
          </cell>
        </row>
        <row r="176">
          <cell r="A176">
            <v>168</v>
          </cell>
          <cell r="B176" t="str">
            <v>F308</v>
          </cell>
          <cell r="C176" t="str">
            <v>MASNI SIDABALOK</v>
          </cell>
          <cell r="I176">
            <v>6</v>
          </cell>
          <cell r="P176">
            <v>4</v>
          </cell>
          <cell r="W176">
            <v>0</v>
          </cell>
          <cell r="AD176">
            <v>0</v>
          </cell>
          <cell r="AG176">
            <v>1</v>
          </cell>
          <cell r="AH176">
            <v>0</v>
          </cell>
          <cell r="AI176">
            <v>10</v>
          </cell>
        </row>
        <row r="177">
          <cell r="A177">
            <v>169</v>
          </cell>
          <cell r="B177" t="str">
            <v>F309</v>
          </cell>
          <cell r="C177" t="str">
            <v>INTI SARTIKA</v>
          </cell>
          <cell r="I177">
            <v>3.5</v>
          </cell>
          <cell r="P177">
            <v>5</v>
          </cell>
          <cell r="W177">
            <v>0</v>
          </cell>
          <cell r="AD177">
            <v>0</v>
          </cell>
          <cell r="AG177">
            <v>1</v>
          </cell>
          <cell r="AH177">
            <v>0</v>
          </cell>
          <cell r="AI177">
            <v>8.5</v>
          </cell>
        </row>
        <row r="178">
          <cell r="A178">
            <v>170</v>
          </cell>
          <cell r="B178" t="str">
            <v>F310</v>
          </cell>
          <cell r="C178" t="str">
            <v>DESI ARISANTI</v>
          </cell>
          <cell r="I178">
            <v>0</v>
          </cell>
          <cell r="P178">
            <v>0</v>
          </cell>
          <cell r="W178">
            <v>0</v>
          </cell>
          <cell r="AD178">
            <v>0</v>
          </cell>
          <cell r="AG178">
            <v>0</v>
          </cell>
          <cell r="AH178">
            <v>0</v>
          </cell>
          <cell r="AI178">
            <v>0</v>
          </cell>
        </row>
        <row r="179">
          <cell r="A179">
            <v>171</v>
          </cell>
          <cell r="B179" t="str">
            <v>F311</v>
          </cell>
          <cell r="C179" t="str">
            <v>ELFI DORA SITORUS</v>
          </cell>
          <cell r="I179">
            <v>0</v>
          </cell>
          <cell r="P179">
            <v>0</v>
          </cell>
          <cell r="W179">
            <v>0</v>
          </cell>
          <cell r="AD179">
            <v>0</v>
          </cell>
          <cell r="AG179">
            <v>0</v>
          </cell>
          <cell r="AH179">
            <v>0</v>
          </cell>
          <cell r="AI179">
            <v>0</v>
          </cell>
        </row>
        <row r="180">
          <cell r="A180">
            <v>172</v>
          </cell>
          <cell r="B180" t="str">
            <v>F312</v>
          </cell>
          <cell r="C180" t="str">
            <v>NURHANI L TORUAN</v>
          </cell>
          <cell r="I180">
            <v>5</v>
          </cell>
          <cell r="P180">
            <v>4</v>
          </cell>
          <cell r="W180">
            <v>0</v>
          </cell>
          <cell r="AD180">
            <v>0</v>
          </cell>
          <cell r="AG180">
            <v>1</v>
          </cell>
          <cell r="AH180">
            <v>0</v>
          </cell>
          <cell r="AI180">
            <v>9</v>
          </cell>
        </row>
        <row r="181">
          <cell r="A181">
            <v>173</v>
          </cell>
          <cell r="B181" t="str">
            <v>F313</v>
          </cell>
          <cell r="C181" t="str">
            <v>NURUL SETYOWATI</v>
          </cell>
          <cell r="I181">
            <v>0</v>
          </cell>
          <cell r="P181">
            <v>0</v>
          </cell>
          <cell r="W181">
            <v>0</v>
          </cell>
          <cell r="AD181">
            <v>0</v>
          </cell>
          <cell r="AG181">
            <v>0</v>
          </cell>
          <cell r="AH181">
            <v>0</v>
          </cell>
          <cell r="AI181">
            <v>0</v>
          </cell>
        </row>
        <row r="182">
          <cell r="A182">
            <v>174</v>
          </cell>
          <cell r="B182" t="str">
            <v>F314</v>
          </cell>
          <cell r="C182" t="str">
            <v>MURNI</v>
          </cell>
          <cell r="I182">
            <v>5</v>
          </cell>
          <cell r="P182">
            <v>5</v>
          </cell>
          <cell r="W182">
            <v>0</v>
          </cell>
          <cell r="AD182">
            <v>0</v>
          </cell>
          <cell r="AG182">
            <v>0</v>
          </cell>
          <cell r="AH182">
            <v>0</v>
          </cell>
          <cell r="AI182">
            <v>10</v>
          </cell>
        </row>
        <row r="183">
          <cell r="A183">
            <v>175</v>
          </cell>
          <cell r="B183" t="str">
            <v>F316</v>
          </cell>
          <cell r="C183" t="str">
            <v>EVI SUSANTI</v>
          </cell>
          <cell r="I183">
            <v>0</v>
          </cell>
          <cell r="P183">
            <v>0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Y183">
            <v>1</v>
          </cell>
          <cell r="Z183">
            <v>1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>
            <v>176</v>
          </cell>
          <cell r="B184" t="str">
            <v>F317</v>
          </cell>
          <cell r="C184" t="str">
            <v>LILI SUTRI YANTI</v>
          </cell>
          <cell r="I184">
            <v>6</v>
          </cell>
          <cell r="P184">
            <v>5</v>
          </cell>
          <cell r="W184">
            <v>0</v>
          </cell>
          <cell r="AD184">
            <v>0</v>
          </cell>
          <cell r="AG184">
            <v>1</v>
          </cell>
          <cell r="AH184">
            <v>0</v>
          </cell>
          <cell r="AI184">
            <v>11</v>
          </cell>
        </row>
        <row r="185">
          <cell r="A185">
            <v>177</v>
          </cell>
          <cell r="B185" t="str">
            <v>F320</v>
          </cell>
          <cell r="C185" t="str">
            <v>HERLITA MANALU</v>
          </cell>
          <cell r="I185">
            <v>0</v>
          </cell>
          <cell r="P185">
            <v>0</v>
          </cell>
          <cell r="R185">
            <v>1</v>
          </cell>
          <cell r="S185">
            <v>0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Y185">
            <v>1</v>
          </cell>
          <cell r="Z185">
            <v>1</v>
          </cell>
          <cell r="AA185">
            <v>0</v>
          </cell>
          <cell r="AB185">
            <v>0</v>
          </cell>
          <cell r="AC185">
            <v>1</v>
          </cell>
          <cell r="AD185">
            <v>1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>
            <v>178</v>
          </cell>
          <cell r="B186" t="str">
            <v>F321</v>
          </cell>
          <cell r="C186" t="str">
            <v>HEDDY MUNTHE</v>
          </cell>
          <cell r="I186">
            <v>0</v>
          </cell>
          <cell r="P186">
            <v>0</v>
          </cell>
          <cell r="W186">
            <v>0</v>
          </cell>
          <cell r="AD186">
            <v>0</v>
          </cell>
          <cell r="AG186">
            <v>0</v>
          </cell>
          <cell r="AH186">
            <v>0</v>
          </cell>
          <cell r="AI186">
            <v>0</v>
          </cell>
        </row>
        <row r="187">
          <cell r="A187">
            <v>179</v>
          </cell>
          <cell r="B187" t="str">
            <v>F322</v>
          </cell>
          <cell r="C187" t="str">
            <v>HERDINA WATI DAMANIK</v>
          </cell>
          <cell r="I187">
            <v>5</v>
          </cell>
          <cell r="P187">
            <v>5</v>
          </cell>
          <cell r="W187">
            <v>0</v>
          </cell>
          <cell r="AD187">
            <v>0</v>
          </cell>
          <cell r="AG187">
            <v>1</v>
          </cell>
          <cell r="AH187">
            <v>0</v>
          </cell>
          <cell r="AI187">
            <v>10</v>
          </cell>
        </row>
        <row r="188">
          <cell r="A188">
            <v>180</v>
          </cell>
          <cell r="B188" t="str">
            <v>F323</v>
          </cell>
          <cell r="C188" t="str">
            <v>MALMI JULITA PURBA</v>
          </cell>
          <cell r="I188">
            <v>6</v>
          </cell>
          <cell r="P188">
            <v>4</v>
          </cell>
          <cell r="W188">
            <v>0</v>
          </cell>
          <cell r="AD188">
            <v>0</v>
          </cell>
          <cell r="AG188">
            <v>1</v>
          </cell>
          <cell r="AH188">
            <v>0</v>
          </cell>
          <cell r="AI188">
            <v>10</v>
          </cell>
        </row>
        <row r="189">
          <cell r="A189">
            <v>181</v>
          </cell>
          <cell r="B189" t="str">
            <v>F324</v>
          </cell>
          <cell r="C189" t="str">
            <v>ROSTIANNA TAMSAR</v>
          </cell>
          <cell r="I189">
            <v>0</v>
          </cell>
          <cell r="P189">
            <v>0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Y189">
            <v>1</v>
          </cell>
          <cell r="Z189">
            <v>1</v>
          </cell>
          <cell r="AA189">
            <v>1</v>
          </cell>
          <cell r="AB189">
            <v>0</v>
          </cell>
          <cell r="AC189">
            <v>1</v>
          </cell>
          <cell r="AD189">
            <v>1</v>
          </cell>
          <cell r="AG189">
            <v>0</v>
          </cell>
          <cell r="AH189">
            <v>0</v>
          </cell>
          <cell r="AI189">
            <v>0</v>
          </cell>
        </row>
        <row r="190">
          <cell r="A190">
            <v>182</v>
          </cell>
          <cell r="B190" t="str">
            <v>F325</v>
          </cell>
          <cell r="C190" t="str">
            <v>SANIVAH SIPAYUNG</v>
          </cell>
          <cell r="I190">
            <v>6</v>
          </cell>
          <cell r="P190">
            <v>5</v>
          </cell>
          <cell r="W190">
            <v>0</v>
          </cell>
          <cell r="AD190">
            <v>0</v>
          </cell>
          <cell r="AG190">
            <v>1</v>
          </cell>
          <cell r="AH190">
            <v>0</v>
          </cell>
          <cell r="AI190">
            <v>11</v>
          </cell>
        </row>
        <row r="191">
          <cell r="A191">
            <v>183</v>
          </cell>
          <cell r="B191" t="str">
            <v>F327</v>
          </cell>
          <cell r="C191" t="str">
            <v>LARASATI</v>
          </cell>
          <cell r="I191">
            <v>6</v>
          </cell>
          <cell r="P191">
            <v>4</v>
          </cell>
          <cell r="W191">
            <v>0</v>
          </cell>
          <cell r="AD191">
            <v>0</v>
          </cell>
          <cell r="AG191">
            <v>1</v>
          </cell>
          <cell r="AH191">
            <v>0</v>
          </cell>
          <cell r="AI191">
            <v>10</v>
          </cell>
        </row>
        <row r="192">
          <cell r="A192">
            <v>184</v>
          </cell>
          <cell r="B192" t="str">
            <v>F328</v>
          </cell>
          <cell r="C192" t="str">
            <v>ERFIDA SINAGA</v>
          </cell>
          <cell r="I192">
            <v>0</v>
          </cell>
          <cell r="P192">
            <v>0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Y192">
            <v>1</v>
          </cell>
          <cell r="Z192">
            <v>1</v>
          </cell>
          <cell r="AA192">
            <v>1</v>
          </cell>
          <cell r="AB192">
            <v>0</v>
          </cell>
          <cell r="AC192">
            <v>1</v>
          </cell>
          <cell r="AD192">
            <v>1</v>
          </cell>
          <cell r="AG192">
            <v>0</v>
          </cell>
          <cell r="AH192">
            <v>0</v>
          </cell>
          <cell r="AI192">
            <v>0</v>
          </cell>
        </row>
        <row r="193">
          <cell r="A193">
            <v>185</v>
          </cell>
          <cell r="B193" t="str">
            <v>F329</v>
          </cell>
          <cell r="C193" t="str">
            <v>MISLAWATI</v>
          </cell>
          <cell r="I193">
            <v>6</v>
          </cell>
          <cell r="P193">
            <v>5</v>
          </cell>
          <cell r="W193">
            <v>0</v>
          </cell>
          <cell r="AD193">
            <v>0</v>
          </cell>
          <cell r="AG193">
            <v>1</v>
          </cell>
          <cell r="AH193">
            <v>0</v>
          </cell>
          <cell r="AI193">
            <v>11</v>
          </cell>
        </row>
        <row r="194">
          <cell r="A194">
            <v>186</v>
          </cell>
          <cell r="B194" t="str">
            <v>F330</v>
          </cell>
          <cell r="C194" t="str">
            <v>BUDI MANSYAH</v>
          </cell>
          <cell r="I194">
            <v>0</v>
          </cell>
          <cell r="P194">
            <v>0</v>
          </cell>
          <cell r="W194">
            <v>0</v>
          </cell>
          <cell r="AD194">
            <v>0</v>
          </cell>
          <cell r="AG194">
            <v>0</v>
          </cell>
          <cell r="AH194">
            <v>0</v>
          </cell>
          <cell r="AI194">
            <v>0</v>
          </cell>
        </row>
        <row r="195">
          <cell r="A195">
            <v>187</v>
          </cell>
          <cell r="B195" t="str">
            <v>F331</v>
          </cell>
          <cell r="C195" t="str">
            <v>SAPRILIYA NUGRA SIWI</v>
          </cell>
          <cell r="I195">
            <v>0</v>
          </cell>
          <cell r="P195">
            <v>0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0</v>
          </cell>
          <cell r="AC195">
            <v>1</v>
          </cell>
          <cell r="AD195">
            <v>1</v>
          </cell>
          <cell r="AG195">
            <v>0</v>
          </cell>
          <cell r="AH195">
            <v>0</v>
          </cell>
          <cell r="AI195">
            <v>0</v>
          </cell>
        </row>
        <row r="196">
          <cell r="A196">
            <v>188</v>
          </cell>
          <cell r="B196" t="str">
            <v>F332</v>
          </cell>
          <cell r="C196" t="str">
            <v>NURAINA</v>
          </cell>
          <cell r="I196">
            <v>0</v>
          </cell>
          <cell r="P196">
            <v>0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Y196">
            <v>1</v>
          </cell>
          <cell r="Z196">
            <v>1</v>
          </cell>
          <cell r="AA196">
            <v>1</v>
          </cell>
          <cell r="AB196">
            <v>0</v>
          </cell>
          <cell r="AC196">
            <v>1</v>
          </cell>
          <cell r="AD196">
            <v>1</v>
          </cell>
          <cell r="AG196">
            <v>0</v>
          </cell>
          <cell r="AH196">
            <v>0</v>
          </cell>
          <cell r="AI196">
            <v>0</v>
          </cell>
        </row>
        <row r="197">
          <cell r="A197">
            <v>189</v>
          </cell>
          <cell r="B197" t="str">
            <v>F333</v>
          </cell>
          <cell r="C197" t="str">
            <v>SITI AMBARYANI</v>
          </cell>
          <cell r="I197">
            <v>6</v>
          </cell>
          <cell r="P197">
            <v>4</v>
          </cell>
          <cell r="W197">
            <v>0</v>
          </cell>
          <cell r="AD197">
            <v>0</v>
          </cell>
          <cell r="AG197">
            <v>1</v>
          </cell>
          <cell r="AH197">
            <v>0</v>
          </cell>
          <cell r="AI197">
            <v>10</v>
          </cell>
        </row>
        <row r="198">
          <cell r="A198">
            <v>190</v>
          </cell>
          <cell r="B198" t="str">
            <v>F335</v>
          </cell>
          <cell r="C198" t="str">
            <v>JUHARTINI</v>
          </cell>
          <cell r="I198">
            <v>0</v>
          </cell>
          <cell r="P198">
            <v>0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Y198">
            <v>1</v>
          </cell>
          <cell r="Z198">
            <v>1</v>
          </cell>
          <cell r="AA198">
            <v>1</v>
          </cell>
          <cell r="AB198">
            <v>0</v>
          </cell>
          <cell r="AC198">
            <v>1</v>
          </cell>
          <cell r="AD198">
            <v>1</v>
          </cell>
          <cell r="AG198">
            <v>0</v>
          </cell>
          <cell r="AH198">
            <v>0</v>
          </cell>
          <cell r="AI198">
            <v>0</v>
          </cell>
        </row>
        <row r="199">
          <cell r="A199">
            <v>191</v>
          </cell>
          <cell r="B199" t="str">
            <v>F336</v>
          </cell>
          <cell r="C199" t="str">
            <v>LIDIA TAMBUNAN</v>
          </cell>
          <cell r="I199">
            <v>0</v>
          </cell>
          <cell r="P199">
            <v>0</v>
          </cell>
          <cell r="W199">
            <v>0</v>
          </cell>
          <cell r="AD199">
            <v>0</v>
          </cell>
          <cell r="AG199">
            <v>0</v>
          </cell>
          <cell r="AH199">
            <v>0</v>
          </cell>
          <cell r="AI199">
            <v>0</v>
          </cell>
        </row>
        <row r="200">
          <cell r="A200">
            <v>192</v>
          </cell>
          <cell r="B200" t="str">
            <v>F337</v>
          </cell>
          <cell r="C200" t="str">
            <v>RENI DWI JAYANTI</v>
          </cell>
          <cell r="I200">
            <v>6</v>
          </cell>
          <cell r="P200">
            <v>3</v>
          </cell>
          <cell r="W200">
            <v>0</v>
          </cell>
          <cell r="AD200">
            <v>0</v>
          </cell>
          <cell r="AG200">
            <v>1</v>
          </cell>
          <cell r="AH200">
            <v>0</v>
          </cell>
          <cell r="AI200">
            <v>9</v>
          </cell>
        </row>
        <row r="201">
          <cell r="A201">
            <v>193</v>
          </cell>
          <cell r="B201" t="str">
            <v>F338</v>
          </cell>
          <cell r="C201" t="str">
            <v>ROMIN HOTMIDA BAKARA</v>
          </cell>
          <cell r="I201">
            <v>6</v>
          </cell>
          <cell r="P201">
            <v>2.5</v>
          </cell>
          <cell r="W201">
            <v>0</v>
          </cell>
          <cell r="AD201">
            <v>0</v>
          </cell>
          <cell r="AG201">
            <v>1</v>
          </cell>
          <cell r="AH201">
            <v>0</v>
          </cell>
          <cell r="AI201">
            <v>8.5</v>
          </cell>
        </row>
        <row r="202">
          <cell r="A202">
            <v>194</v>
          </cell>
          <cell r="B202" t="str">
            <v>F339</v>
          </cell>
          <cell r="C202" t="str">
            <v>SRI SUSMAINI</v>
          </cell>
          <cell r="I202">
            <v>6</v>
          </cell>
          <cell r="P202">
            <v>5</v>
          </cell>
          <cell r="W202">
            <v>0</v>
          </cell>
          <cell r="AD202">
            <v>0</v>
          </cell>
          <cell r="AG202">
            <v>0</v>
          </cell>
          <cell r="AH202">
            <v>0</v>
          </cell>
          <cell r="AI202">
            <v>11</v>
          </cell>
        </row>
        <row r="203">
          <cell r="A203">
            <v>195</v>
          </cell>
          <cell r="B203" t="str">
            <v>F340</v>
          </cell>
          <cell r="C203" t="str">
            <v>WATIK RAHAYU</v>
          </cell>
          <cell r="I203">
            <v>0</v>
          </cell>
          <cell r="P203">
            <v>0</v>
          </cell>
          <cell r="W203">
            <v>0</v>
          </cell>
          <cell r="AD203">
            <v>0</v>
          </cell>
          <cell r="AG203">
            <v>0</v>
          </cell>
          <cell r="AH203">
            <v>0</v>
          </cell>
          <cell r="AI203">
            <v>0</v>
          </cell>
        </row>
        <row r="204">
          <cell r="A204">
            <v>196</v>
          </cell>
          <cell r="B204" t="str">
            <v>F341</v>
          </cell>
          <cell r="C204" t="str">
            <v>INDAH NOVA YANA</v>
          </cell>
          <cell r="I204">
            <v>4</v>
          </cell>
          <cell r="P204">
            <v>5</v>
          </cell>
          <cell r="W204">
            <v>0</v>
          </cell>
          <cell r="AD204">
            <v>0</v>
          </cell>
          <cell r="AG204">
            <v>1</v>
          </cell>
          <cell r="AH204">
            <v>0</v>
          </cell>
          <cell r="AI204">
            <v>9</v>
          </cell>
        </row>
        <row r="205">
          <cell r="A205">
            <v>197</v>
          </cell>
          <cell r="B205" t="str">
            <v>F342</v>
          </cell>
          <cell r="C205" t="str">
            <v>IYUS ANITA SITUMEANG</v>
          </cell>
          <cell r="I205">
            <v>0</v>
          </cell>
          <cell r="P205">
            <v>0</v>
          </cell>
          <cell r="W205">
            <v>0</v>
          </cell>
          <cell r="AD205">
            <v>0</v>
          </cell>
          <cell r="AG205">
            <v>0</v>
          </cell>
          <cell r="AH205">
            <v>0</v>
          </cell>
          <cell r="AI205">
            <v>0</v>
          </cell>
        </row>
        <row r="206">
          <cell r="A206">
            <v>198</v>
          </cell>
          <cell r="B206" t="str">
            <v>F344</v>
          </cell>
          <cell r="C206" t="str">
            <v>NURHALIMA</v>
          </cell>
          <cell r="I206">
            <v>1</v>
          </cell>
          <cell r="P206">
            <v>0</v>
          </cell>
          <cell r="W206">
            <v>0</v>
          </cell>
          <cell r="AD206">
            <v>0</v>
          </cell>
          <cell r="AG206">
            <v>1</v>
          </cell>
          <cell r="AH206">
            <v>0</v>
          </cell>
          <cell r="AI206">
            <v>1</v>
          </cell>
        </row>
        <row r="207">
          <cell r="A207">
            <v>199</v>
          </cell>
          <cell r="B207" t="str">
            <v>F346</v>
          </cell>
          <cell r="C207" t="str">
            <v>FERONIKA RAJAGUKGUK</v>
          </cell>
          <cell r="I207">
            <v>5</v>
          </cell>
          <cell r="P207">
            <v>5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0</v>
          </cell>
          <cell r="AC207">
            <v>1</v>
          </cell>
          <cell r="AD207">
            <v>1</v>
          </cell>
          <cell r="AG207">
            <v>0</v>
          </cell>
          <cell r="AH207">
            <v>0</v>
          </cell>
          <cell r="AI207">
            <v>10</v>
          </cell>
        </row>
        <row r="208">
          <cell r="A208">
            <v>200</v>
          </cell>
          <cell r="B208" t="str">
            <v>F347</v>
          </cell>
          <cell r="C208" t="str">
            <v>FITRA MITA</v>
          </cell>
          <cell r="I208">
            <v>0</v>
          </cell>
          <cell r="P208">
            <v>0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Y208">
            <v>1</v>
          </cell>
          <cell r="Z208">
            <v>1</v>
          </cell>
          <cell r="AA208">
            <v>0</v>
          </cell>
          <cell r="AB208">
            <v>0</v>
          </cell>
          <cell r="AC208">
            <v>1</v>
          </cell>
          <cell r="AD208">
            <v>1</v>
          </cell>
          <cell r="AG208">
            <v>0</v>
          </cell>
          <cell r="AH208">
            <v>0</v>
          </cell>
          <cell r="AI208">
            <v>0</v>
          </cell>
        </row>
        <row r="209">
          <cell r="A209">
            <v>201</v>
          </cell>
          <cell r="B209" t="str">
            <v>F348</v>
          </cell>
          <cell r="C209" t="str">
            <v>GORENTINA LUMBAN GAOL</v>
          </cell>
          <cell r="I209">
            <v>0</v>
          </cell>
          <cell r="P209">
            <v>0</v>
          </cell>
          <cell r="R209">
            <v>1</v>
          </cell>
          <cell r="S209">
            <v>1</v>
          </cell>
          <cell r="T209">
            <v>1</v>
          </cell>
          <cell r="U209">
            <v>1</v>
          </cell>
          <cell r="V209">
            <v>1</v>
          </cell>
          <cell r="W209">
            <v>1</v>
          </cell>
          <cell r="Y209">
            <v>1</v>
          </cell>
          <cell r="Z209">
            <v>1</v>
          </cell>
          <cell r="AA209">
            <v>0</v>
          </cell>
          <cell r="AB209">
            <v>0</v>
          </cell>
          <cell r="AC209">
            <v>1</v>
          </cell>
          <cell r="AD209">
            <v>1</v>
          </cell>
          <cell r="AG209">
            <v>0</v>
          </cell>
          <cell r="AH209">
            <v>0</v>
          </cell>
          <cell r="AI209">
            <v>0</v>
          </cell>
        </row>
        <row r="210">
          <cell r="A210">
            <v>202</v>
          </cell>
          <cell r="B210" t="str">
            <v>F349</v>
          </cell>
          <cell r="C210" t="str">
            <v>JUHANI</v>
          </cell>
          <cell r="I210">
            <v>0</v>
          </cell>
          <cell r="P210">
            <v>0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Y210">
            <v>1</v>
          </cell>
          <cell r="Z210">
            <v>1</v>
          </cell>
          <cell r="AA210">
            <v>0</v>
          </cell>
          <cell r="AB210">
            <v>0</v>
          </cell>
          <cell r="AC210">
            <v>1</v>
          </cell>
          <cell r="AD210">
            <v>1</v>
          </cell>
          <cell r="AG210">
            <v>0</v>
          </cell>
          <cell r="AH210">
            <v>0</v>
          </cell>
          <cell r="AI210">
            <v>0</v>
          </cell>
        </row>
        <row r="211">
          <cell r="A211">
            <v>203</v>
          </cell>
          <cell r="B211" t="str">
            <v>F351</v>
          </cell>
          <cell r="C211" t="str">
            <v xml:space="preserve"> LENDAWATI KALALO</v>
          </cell>
          <cell r="I211">
            <v>0</v>
          </cell>
          <cell r="P211">
            <v>0</v>
          </cell>
          <cell r="W211">
            <v>0</v>
          </cell>
          <cell r="AD211">
            <v>0</v>
          </cell>
          <cell r="AG211">
            <v>0</v>
          </cell>
          <cell r="AH211">
            <v>0</v>
          </cell>
          <cell r="AI211">
            <v>0</v>
          </cell>
        </row>
        <row r="212">
          <cell r="A212">
            <v>204</v>
          </cell>
          <cell r="B212" t="str">
            <v>F352</v>
          </cell>
          <cell r="C212" t="str">
            <v>LILIS SIMANJUNTAK</v>
          </cell>
          <cell r="I212">
            <v>5</v>
          </cell>
          <cell r="P212">
            <v>5</v>
          </cell>
          <cell r="W212">
            <v>0</v>
          </cell>
          <cell r="AD212">
            <v>0</v>
          </cell>
          <cell r="AG212">
            <v>0</v>
          </cell>
          <cell r="AH212">
            <v>0</v>
          </cell>
          <cell r="AI212">
            <v>10</v>
          </cell>
        </row>
        <row r="213">
          <cell r="A213">
            <v>205</v>
          </cell>
          <cell r="B213" t="str">
            <v>F353</v>
          </cell>
          <cell r="C213" t="str">
            <v>NITA ASTUTI</v>
          </cell>
          <cell r="I213">
            <v>0</v>
          </cell>
          <cell r="P213">
            <v>0</v>
          </cell>
          <cell r="W213">
            <v>0</v>
          </cell>
          <cell r="AD213">
            <v>0</v>
          </cell>
          <cell r="AG213">
            <v>0</v>
          </cell>
          <cell r="AH213">
            <v>0</v>
          </cell>
          <cell r="AI213">
            <v>0</v>
          </cell>
        </row>
        <row r="214">
          <cell r="A214">
            <v>206</v>
          </cell>
          <cell r="B214" t="str">
            <v>F355</v>
          </cell>
          <cell r="C214" t="str">
            <v>TETTY RELANTI SIMANJUNTAK</v>
          </cell>
          <cell r="I214">
            <v>0</v>
          </cell>
          <cell r="P214">
            <v>0</v>
          </cell>
          <cell r="R214">
            <v>1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1</v>
          </cell>
          <cell r="Y214">
            <v>1</v>
          </cell>
          <cell r="Z214">
            <v>1</v>
          </cell>
          <cell r="AA214">
            <v>1</v>
          </cell>
          <cell r="AB214">
            <v>0</v>
          </cell>
          <cell r="AC214">
            <v>1</v>
          </cell>
          <cell r="AD214">
            <v>1</v>
          </cell>
          <cell r="AG214">
            <v>0</v>
          </cell>
          <cell r="AH214">
            <v>0</v>
          </cell>
          <cell r="AI214">
            <v>0</v>
          </cell>
        </row>
        <row r="215">
          <cell r="A215">
            <v>207</v>
          </cell>
          <cell r="B215" t="str">
            <v>F356</v>
          </cell>
          <cell r="C215" t="str">
            <v>DEVI SUSANTI</v>
          </cell>
          <cell r="I215">
            <v>0</v>
          </cell>
          <cell r="P215">
            <v>0</v>
          </cell>
          <cell r="R215">
            <v>1</v>
          </cell>
          <cell r="S215">
            <v>1</v>
          </cell>
          <cell r="T215">
            <v>1</v>
          </cell>
          <cell r="U215">
            <v>1</v>
          </cell>
          <cell r="V215">
            <v>1</v>
          </cell>
          <cell r="W215">
            <v>1</v>
          </cell>
          <cell r="Y215">
            <v>1</v>
          </cell>
          <cell r="Z215">
            <v>1</v>
          </cell>
          <cell r="AA215">
            <v>1</v>
          </cell>
          <cell r="AB215">
            <v>0</v>
          </cell>
          <cell r="AC215">
            <v>1</v>
          </cell>
          <cell r="AD215">
            <v>1</v>
          </cell>
          <cell r="AG215">
            <v>0</v>
          </cell>
          <cell r="AH215">
            <v>0</v>
          </cell>
          <cell r="AI215">
            <v>0</v>
          </cell>
        </row>
        <row r="216">
          <cell r="A216">
            <v>208</v>
          </cell>
          <cell r="B216" t="str">
            <v>F357</v>
          </cell>
          <cell r="C216" t="str">
            <v>ISMAINI</v>
          </cell>
          <cell r="I216">
            <v>0</v>
          </cell>
          <cell r="P216">
            <v>0</v>
          </cell>
          <cell r="W216">
            <v>0</v>
          </cell>
          <cell r="AD216">
            <v>0</v>
          </cell>
          <cell r="AG216">
            <v>1</v>
          </cell>
          <cell r="AH216">
            <v>0</v>
          </cell>
          <cell r="AI216">
            <v>0</v>
          </cell>
        </row>
        <row r="217">
          <cell r="A217">
            <v>209</v>
          </cell>
          <cell r="B217" t="str">
            <v>F358</v>
          </cell>
          <cell r="C217" t="str">
            <v>NURHAIDA PASARIBU</v>
          </cell>
          <cell r="I217">
            <v>6</v>
          </cell>
          <cell r="P217">
            <v>3</v>
          </cell>
          <cell r="R217">
            <v>1</v>
          </cell>
          <cell r="S217">
            <v>1</v>
          </cell>
          <cell r="T217">
            <v>1</v>
          </cell>
          <cell r="U217">
            <v>1</v>
          </cell>
          <cell r="V217">
            <v>1</v>
          </cell>
          <cell r="W217">
            <v>1</v>
          </cell>
          <cell r="Y217">
            <v>1</v>
          </cell>
          <cell r="Z217">
            <v>1</v>
          </cell>
          <cell r="AA217">
            <v>1</v>
          </cell>
          <cell r="AB217">
            <v>0</v>
          </cell>
          <cell r="AC217">
            <v>1</v>
          </cell>
          <cell r="AD217">
            <v>1</v>
          </cell>
          <cell r="AG217">
            <v>0</v>
          </cell>
          <cell r="AH217">
            <v>0</v>
          </cell>
          <cell r="AI217">
            <v>9</v>
          </cell>
        </row>
        <row r="218">
          <cell r="A218">
            <v>210</v>
          </cell>
          <cell r="B218" t="str">
            <v>F359</v>
          </cell>
          <cell r="C218" t="str">
            <v>SUSILAWATI</v>
          </cell>
          <cell r="I218">
            <v>0</v>
          </cell>
          <cell r="P218">
            <v>0</v>
          </cell>
          <cell r="R218">
            <v>1</v>
          </cell>
          <cell r="S218">
            <v>1</v>
          </cell>
          <cell r="T218">
            <v>1</v>
          </cell>
          <cell r="U218">
            <v>1</v>
          </cell>
          <cell r="V218">
            <v>1</v>
          </cell>
          <cell r="W218">
            <v>1</v>
          </cell>
          <cell r="Y218">
            <v>1</v>
          </cell>
          <cell r="Z218">
            <v>1</v>
          </cell>
          <cell r="AA218">
            <v>1</v>
          </cell>
          <cell r="AB218">
            <v>0</v>
          </cell>
          <cell r="AC218">
            <v>1</v>
          </cell>
          <cell r="AD218">
            <v>1</v>
          </cell>
          <cell r="AG218">
            <v>0</v>
          </cell>
          <cell r="AH218">
            <v>0</v>
          </cell>
          <cell r="AI218">
            <v>0</v>
          </cell>
        </row>
        <row r="219">
          <cell r="A219">
            <v>211</v>
          </cell>
          <cell r="B219" t="str">
            <v>F361</v>
          </cell>
          <cell r="C219" t="str">
            <v>SUWANTI</v>
          </cell>
          <cell r="I219">
            <v>0</v>
          </cell>
          <cell r="P219">
            <v>0</v>
          </cell>
          <cell r="W219">
            <v>0</v>
          </cell>
          <cell r="AD219">
            <v>0</v>
          </cell>
          <cell r="AG219">
            <v>1</v>
          </cell>
          <cell r="AH219">
            <v>0</v>
          </cell>
          <cell r="AI219">
            <v>0</v>
          </cell>
        </row>
        <row r="220">
          <cell r="A220">
            <v>212</v>
          </cell>
          <cell r="B220" t="str">
            <v>F362</v>
          </cell>
          <cell r="C220" t="str">
            <v>VERONIKA SUE</v>
          </cell>
          <cell r="I220">
            <v>6</v>
          </cell>
          <cell r="P220">
            <v>5</v>
          </cell>
          <cell r="W220">
            <v>0</v>
          </cell>
          <cell r="AD220">
            <v>0</v>
          </cell>
          <cell r="AG220">
            <v>1</v>
          </cell>
          <cell r="AH220">
            <v>0</v>
          </cell>
          <cell r="AI220">
            <v>11</v>
          </cell>
        </row>
        <row r="221">
          <cell r="A221">
            <v>213</v>
          </cell>
          <cell r="B221" t="str">
            <v>F363</v>
          </cell>
          <cell r="C221" t="str">
            <v>LIDIAKUSMAWATI</v>
          </cell>
          <cell r="I221">
            <v>2</v>
          </cell>
          <cell r="P221">
            <v>5</v>
          </cell>
          <cell r="W221">
            <v>0</v>
          </cell>
          <cell r="AD221">
            <v>0</v>
          </cell>
          <cell r="AG221">
            <v>0</v>
          </cell>
          <cell r="AH221">
            <v>0</v>
          </cell>
          <cell r="AI221">
            <v>7</v>
          </cell>
        </row>
        <row r="222">
          <cell r="A222">
            <v>214</v>
          </cell>
          <cell r="B222" t="str">
            <v>F364</v>
          </cell>
          <cell r="C222" t="str">
            <v>ANGGRENI PANJAITAN</v>
          </cell>
          <cell r="I222">
            <v>0</v>
          </cell>
          <cell r="P222">
            <v>0</v>
          </cell>
          <cell r="W222">
            <v>0</v>
          </cell>
          <cell r="AD222">
            <v>0</v>
          </cell>
          <cell r="AG222">
            <v>1</v>
          </cell>
          <cell r="AH222">
            <v>0</v>
          </cell>
          <cell r="AI222">
            <v>0</v>
          </cell>
        </row>
        <row r="223">
          <cell r="A223">
            <v>215</v>
          </cell>
          <cell r="B223" t="str">
            <v>F365</v>
          </cell>
          <cell r="C223" t="str">
            <v>ERIAMA TARINGAN</v>
          </cell>
          <cell r="I223">
            <v>5</v>
          </cell>
          <cell r="P223">
            <v>5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1</v>
          </cell>
          <cell r="Z223">
            <v>1</v>
          </cell>
          <cell r="AA223">
            <v>1</v>
          </cell>
          <cell r="AB223">
            <v>0</v>
          </cell>
          <cell r="AC223">
            <v>1</v>
          </cell>
          <cell r="AD223">
            <v>1</v>
          </cell>
          <cell r="AG223">
            <v>0</v>
          </cell>
          <cell r="AH223">
            <v>0</v>
          </cell>
          <cell r="AI223">
            <v>10</v>
          </cell>
        </row>
        <row r="224">
          <cell r="A224">
            <v>216</v>
          </cell>
          <cell r="B224" t="str">
            <v>F366</v>
          </cell>
          <cell r="C224" t="str">
            <v>YUMINO FITRI</v>
          </cell>
          <cell r="I224">
            <v>0</v>
          </cell>
          <cell r="P224">
            <v>0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Y224">
            <v>1</v>
          </cell>
          <cell r="Z224">
            <v>1</v>
          </cell>
          <cell r="AA224">
            <v>0</v>
          </cell>
          <cell r="AB224">
            <v>0</v>
          </cell>
          <cell r="AC224">
            <v>1</v>
          </cell>
          <cell r="AD224">
            <v>1</v>
          </cell>
          <cell r="AG224">
            <v>0</v>
          </cell>
          <cell r="AH224">
            <v>0</v>
          </cell>
          <cell r="AI224">
            <v>0</v>
          </cell>
        </row>
        <row r="225">
          <cell r="A225">
            <v>217</v>
          </cell>
          <cell r="B225" t="str">
            <v>F367</v>
          </cell>
          <cell r="C225" t="str">
            <v>MARNI DAHLIA</v>
          </cell>
          <cell r="I225">
            <v>0</v>
          </cell>
          <cell r="P225">
            <v>0</v>
          </cell>
          <cell r="R225">
            <v>1</v>
          </cell>
          <cell r="S225">
            <v>1</v>
          </cell>
          <cell r="T225">
            <v>1</v>
          </cell>
          <cell r="U225">
            <v>1</v>
          </cell>
          <cell r="V225">
            <v>1</v>
          </cell>
          <cell r="W225">
            <v>1</v>
          </cell>
          <cell r="Y225">
            <v>1</v>
          </cell>
          <cell r="Z225">
            <v>1</v>
          </cell>
          <cell r="AA225">
            <v>1</v>
          </cell>
          <cell r="AB225">
            <v>0</v>
          </cell>
          <cell r="AC225">
            <v>1</v>
          </cell>
          <cell r="AD225">
            <v>1</v>
          </cell>
          <cell r="AG225">
            <v>0</v>
          </cell>
          <cell r="AH225">
            <v>0</v>
          </cell>
          <cell r="AI225">
            <v>0</v>
          </cell>
        </row>
        <row r="226">
          <cell r="A226">
            <v>218</v>
          </cell>
          <cell r="B226" t="str">
            <v>F368</v>
          </cell>
          <cell r="C226" t="str">
            <v>ROULINA KRISTINA ARITONANG</v>
          </cell>
          <cell r="I226">
            <v>0</v>
          </cell>
          <cell r="P226">
            <v>0</v>
          </cell>
          <cell r="R226">
            <v>1</v>
          </cell>
          <cell r="S226">
            <v>1</v>
          </cell>
          <cell r="T226">
            <v>1</v>
          </cell>
          <cell r="U226">
            <v>1</v>
          </cell>
          <cell r="V226">
            <v>1</v>
          </cell>
          <cell r="W226">
            <v>1</v>
          </cell>
          <cell r="Y226">
            <v>1</v>
          </cell>
          <cell r="Z226">
            <v>1</v>
          </cell>
          <cell r="AA226">
            <v>0</v>
          </cell>
          <cell r="AB226">
            <v>0</v>
          </cell>
          <cell r="AC226">
            <v>1</v>
          </cell>
          <cell r="AD226">
            <v>1</v>
          </cell>
          <cell r="AG226">
            <v>0</v>
          </cell>
          <cell r="AH226">
            <v>0</v>
          </cell>
          <cell r="AI226">
            <v>0</v>
          </cell>
        </row>
        <row r="227">
          <cell r="A227">
            <v>219</v>
          </cell>
          <cell r="B227" t="str">
            <v>F369</v>
          </cell>
          <cell r="C227" t="str">
            <v>DEKA ANGGRAINI</v>
          </cell>
          <cell r="I227">
            <v>0</v>
          </cell>
          <cell r="P227">
            <v>0</v>
          </cell>
          <cell r="W227">
            <v>0</v>
          </cell>
          <cell r="AD227">
            <v>0</v>
          </cell>
          <cell r="AG227">
            <v>1</v>
          </cell>
          <cell r="AH227">
            <v>0</v>
          </cell>
          <cell r="AI227">
            <v>0</v>
          </cell>
        </row>
        <row r="228">
          <cell r="A228">
            <v>220</v>
          </cell>
          <cell r="B228" t="str">
            <v>F370</v>
          </cell>
          <cell r="C228" t="str">
            <v>LINA SITUMORANG</v>
          </cell>
          <cell r="I228">
            <v>6</v>
          </cell>
          <cell r="P228">
            <v>4</v>
          </cell>
          <cell r="W228">
            <v>0</v>
          </cell>
          <cell r="AD228">
            <v>0</v>
          </cell>
          <cell r="AG228">
            <v>1</v>
          </cell>
          <cell r="AH228">
            <v>0</v>
          </cell>
          <cell r="AI228">
            <v>10</v>
          </cell>
        </row>
        <row r="229">
          <cell r="A229">
            <v>221</v>
          </cell>
          <cell r="B229" t="str">
            <v>F371</v>
          </cell>
          <cell r="C229" t="str">
            <v>MARIANI</v>
          </cell>
          <cell r="I229">
            <v>6</v>
          </cell>
          <cell r="P229">
            <v>5</v>
          </cell>
          <cell r="W229">
            <v>0</v>
          </cell>
          <cell r="AD229">
            <v>0</v>
          </cell>
          <cell r="AG229">
            <v>1</v>
          </cell>
          <cell r="AH229">
            <v>0</v>
          </cell>
          <cell r="AI229">
            <v>11</v>
          </cell>
        </row>
        <row r="230">
          <cell r="A230">
            <v>222</v>
          </cell>
          <cell r="B230" t="str">
            <v>F372</v>
          </cell>
          <cell r="C230" t="str">
            <v>LASMA SIREGAR</v>
          </cell>
          <cell r="I230">
            <v>0</v>
          </cell>
          <cell r="P230">
            <v>0</v>
          </cell>
          <cell r="R230">
            <v>1</v>
          </cell>
          <cell r="S230">
            <v>1</v>
          </cell>
          <cell r="T230">
            <v>1</v>
          </cell>
          <cell r="U230">
            <v>1</v>
          </cell>
          <cell r="V230">
            <v>1</v>
          </cell>
          <cell r="W230">
            <v>1</v>
          </cell>
          <cell r="Y230">
            <v>1</v>
          </cell>
          <cell r="Z230">
            <v>1</v>
          </cell>
          <cell r="AA230">
            <v>1</v>
          </cell>
          <cell r="AB230">
            <v>0</v>
          </cell>
          <cell r="AC230">
            <v>1</v>
          </cell>
          <cell r="AD230">
            <v>1</v>
          </cell>
          <cell r="AG230">
            <v>0</v>
          </cell>
          <cell r="AH230">
            <v>0</v>
          </cell>
          <cell r="AI230">
            <v>0</v>
          </cell>
        </row>
        <row r="231">
          <cell r="A231">
            <v>223</v>
          </cell>
          <cell r="B231" t="str">
            <v>F373</v>
          </cell>
          <cell r="C231" t="str">
            <v>NELFA LAILA</v>
          </cell>
          <cell r="I231">
            <v>0</v>
          </cell>
          <cell r="P231">
            <v>0</v>
          </cell>
          <cell r="R231">
            <v>1</v>
          </cell>
          <cell r="S231">
            <v>1</v>
          </cell>
          <cell r="T231">
            <v>1</v>
          </cell>
          <cell r="U231">
            <v>1</v>
          </cell>
          <cell r="V231">
            <v>1</v>
          </cell>
          <cell r="W231">
            <v>1</v>
          </cell>
          <cell r="Y231">
            <v>1</v>
          </cell>
          <cell r="Z231">
            <v>1</v>
          </cell>
          <cell r="AA231">
            <v>0</v>
          </cell>
          <cell r="AB231">
            <v>0</v>
          </cell>
          <cell r="AC231">
            <v>1</v>
          </cell>
          <cell r="AD231">
            <v>1</v>
          </cell>
          <cell r="AG231">
            <v>0</v>
          </cell>
          <cell r="AH231">
            <v>0</v>
          </cell>
          <cell r="AI231">
            <v>0</v>
          </cell>
        </row>
        <row r="232">
          <cell r="A232">
            <v>224</v>
          </cell>
          <cell r="B232" t="str">
            <v>F374</v>
          </cell>
          <cell r="C232" t="str">
            <v>ADEH SANTI SIMBOLON</v>
          </cell>
          <cell r="I232">
            <v>0</v>
          </cell>
          <cell r="P232">
            <v>0</v>
          </cell>
          <cell r="W232">
            <v>0</v>
          </cell>
          <cell r="AD232">
            <v>0</v>
          </cell>
          <cell r="AG232">
            <v>1</v>
          </cell>
          <cell r="AH232">
            <v>0</v>
          </cell>
          <cell r="AI232">
            <v>0</v>
          </cell>
        </row>
        <row r="233">
          <cell r="A233">
            <v>225</v>
          </cell>
          <cell r="B233" t="str">
            <v>F375</v>
          </cell>
          <cell r="C233" t="str">
            <v>SETIYANINGSIH</v>
          </cell>
          <cell r="I233">
            <v>6</v>
          </cell>
          <cell r="P233">
            <v>5</v>
          </cell>
          <cell r="W233">
            <v>0</v>
          </cell>
          <cell r="AD233">
            <v>0</v>
          </cell>
          <cell r="AG233">
            <v>1</v>
          </cell>
          <cell r="AH233">
            <v>0</v>
          </cell>
          <cell r="AI233">
            <v>11</v>
          </cell>
        </row>
        <row r="234">
          <cell r="A234">
            <v>226</v>
          </cell>
          <cell r="B234" t="str">
            <v>F376</v>
          </cell>
          <cell r="C234" t="str">
            <v>RIKA PURNAMASARI</v>
          </cell>
          <cell r="I234">
            <v>6</v>
          </cell>
          <cell r="P234">
            <v>4</v>
          </cell>
          <cell r="W234">
            <v>0</v>
          </cell>
          <cell r="AD234">
            <v>0</v>
          </cell>
          <cell r="AG234">
            <v>1</v>
          </cell>
          <cell r="AH234">
            <v>0</v>
          </cell>
          <cell r="AI234">
            <v>10</v>
          </cell>
        </row>
        <row r="235">
          <cell r="A235">
            <v>227</v>
          </cell>
          <cell r="B235" t="str">
            <v>F377</v>
          </cell>
          <cell r="C235" t="str">
            <v>GITA MAYASARI</v>
          </cell>
          <cell r="I235">
            <v>5</v>
          </cell>
          <cell r="P235">
            <v>5</v>
          </cell>
          <cell r="W235">
            <v>0</v>
          </cell>
          <cell r="AD235">
            <v>0</v>
          </cell>
          <cell r="AG235">
            <v>1</v>
          </cell>
          <cell r="AH235">
            <v>0</v>
          </cell>
          <cell r="AI235">
            <v>10</v>
          </cell>
        </row>
        <row r="236">
          <cell r="A236">
            <v>228</v>
          </cell>
          <cell r="B236" t="str">
            <v>F378</v>
          </cell>
          <cell r="C236" t="str">
            <v>MURNI SETIASIH HARTOYO</v>
          </cell>
          <cell r="I236">
            <v>6</v>
          </cell>
          <cell r="P236">
            <v>4</v>
          </cell>
          <cell r="W236">
            <v>0</v>
          </cell>
          <cell r="AD236">
            <v>0</v>
          </cell>
          <cell r="AG236">
            <v>0</v>
          </cell>
          <cell r="AH236">
            <v>0</v>
          </cell>
          <cell r="AI236">
            <v>10</v>
          </cell>
        </row>
        <row r="237">
          <cell r="A237">
            <v>229</v>
          </cell>
          <cell r="B237" t="str">
            <v>F379</v>
          </cell>
          <cell r="C237" t="str">
            <v>RASIDAH</v>
          </cell>
          <cell r="I237">
            <v>0</v>
          </cell>
          <cell r="P237">
            <v>0</v>
          </cell>
          <cell r="W237">
            <v>0</v>
          </cell>
          <cell r="AD237">
            <v>0</v>
          </cell>
          <cell r="AG237">
            <v>1</v>
          </cell>
          <cell r="AH237">
            <v>0</v>
          </cell>
          <cell r="AI237">
            <v>0</v>
          </cell>
        </row>
        <row r="238">
          <cell r="A238">
            <v>230</v>
          </cell>
          <cell r="B238" t="str">
            <v>F380</v>
          </cell>
          <cell r="C238" t="str">
            <v>PUJI TRI WAHYUNI</v>
          </cell>
          <cell r="I238">
            <v>5</v>
          </cell>
          <cell r="P238">
            <v>4</v>
          </cell>
          <cell r="W238">
            <v>0</v>
          </cell>
          <cell r="AD238">
            <v>0</v>
          </cell>
          <cell r="AG238">
            <v>1</v>
          </cell>
          <cell r="AH238">
            <v>0</v>
          </cell>
          <cell r="AI238">
            <v>9</v>
          </cell>
        </row>
        <row r="239">
          <cell r="A239">
            <v>231</v>
          </cell>
          <cell r="B239" t="str">
            <v>F381</v>
          </cell>
          <cell r="C239" t="str">
            <v>TIMMERIDA SIHOMBING</v>
          </cell>
          <cell r="I239">
            <v>6</v>
          </cell>
          <cell r="P239">
            <v>5</v>
          </cell>
          <cell r="W239">
            <v>0</v>
          </cell>
          <cell r="AD239">
            <v>0</v>
          </cell>
          <cell r="AG239">
            <v>1</v>
          </cell>
          <cell r="AH239">
            <v>0</v>
          </cell>
          <cell r="AI239">
            <v>11</v>
          </cell>
        </row>
        <row r="240">
          <cell r="A240">
            <v>232</v>
          </cell>
          <cell r="B240" t="str">
            <v>F382</v>
          </cell>
          <cell r="C240" t="str">
            <v>ELEN</v>
          </cell>
          <cell r="I240">
            <v>5</v>
          </cell>
          <cell r="P240">
            <v>4</v>
          </cell>
          <cell r="R240">
            <v>1</v>
          </cell>
          <cell r="S240">
            <v>1</v>
          </cell>
          <cell r="T240">
            <v>1</v>
          </cell>
          <cell r="U240">
            <v>1</v>
          </cell>
          <cell r="V240">
            <v>1</v>
          </cell>
          <cell r="W240">
            <v>1</v>
          </cell>
          <cell r="Y240">
            <v>1</v>
          </cell>
          <cell r="Z240">
            <v>1</v>
          </cell>
          <cell r="AA240">
            <v>1</v>
          </cell>
          <cell r="AB240">
            <v>0</v>
          </cell>
          <cell r="AC240">
            <v>1</v>
          </cell>
          <cell r="AD240">
            <v>1</v>
          </cell>
          <cell r="AG240">
            <v>0</v>
          </cell>
          <cell r="AH240">
            <v>0</v>
          </cell>
          <cell r="AI240">
            <v>9</v>
          </cell>
        </row>
        <row r="241">
          <cell r="A241">
            <v>233</v>
          </cell>
          <cell r="B241" t="str">
            <v>F383</v>
          </cell>
          <cell r="C241" t="str">
            <v>UMI NASUTION</v>
          </cell>
          <cell r="I241">
            <v>0</v>
          </cell>
          <cell r="P241">
            <v>0</v>
          </cell>
          <cell r="R241">
            <v>1</v>
          </cell>
          <cell r="S241">
            <v>1</v>
          </cell>
          <cell r="T241">
            <v>1</v>
          </cell>
          <cell r="U241">
            <v>1</v>
          </cell>
          <cell r="V241">
            <v>1</v>
          </cell>
          <cell r="W241">
            <v>1</v>
          </cell>
          <cell r="Y241">
            <v>1</v>
          </cell>
          <cell r="Z241">
            <v>0</v>
          </cell>
          <cell r="AA241">
            <v>0</v>
          </cell>
          <cell r="AB241">
            <v>0</v>
          </cell>
          <cell r="AC241">
            <v>1</v>
          </cell>
          <cell r="AD241">
            <v>1</v>
          </cell>
          <cell r="AG241">
            <v>0</v>
          </cell>
          <cell r="AH241">
            <v>0</v>
          </cell>
          <cell r="AI241">
            <v>0</v>
          </cell>
        </row>
        <row r="242">
          <cell r="A242">
            <v>234</v>
          </cell>
          <cell r="B242" t="str">
            <v>F384</v>
          </cell>
          <cell r="C242" t="str">
            <v>LIS DIANAWATI</v>
          </cell>
          <cell r="I242">
            <v>0</v>
          </cell>
          <cell r="P242">
            <v>0</v>
          </cell>
          <cell r="R242">
            <v>1</v>
          </cell>
          <cell r="S242">
            <v>1</v>
          </cell>
          <cell r="T242">
            <v>1</v>
          </cell>
          <cell r="U242">
            <v>0</v>
          </cell>
          <cell r="V242">
            <v>0</v>
          </cell>
          <cell r="W242">
            <v>1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1</v>
          </cell>
          <cell r="AD242">
            <v>1</v>
          </cell>
          <cell r="AG242">
            <v>0</v>
          </cell>
          <cell r="AH242">
            <v>0</v>
          </cell>
          <cell r="AI242">
            <v>0</v>
          </cell>
        </row>
        <row r="243">
          <cell r="A243">
            <v>235</v>
          </cell>
          <cell r="B243" t="str">
            <v>F385</v>
          </cell>
          <cell r="C243" t="str">
            <v>KURNIA</v>
          </cell>
          <cell r="I243">
            <v>0</v>
          </cell>
          <cell r="P243">
            <v>0</v>
          </cell>
          <cell r="AI243">
            <v>0</v>
          </cell>
        </row>
        <row r="244">
          <cell r="A244">
            <v>236</v>
          </cell>
          <cell r="AI244">
            <v>0</v>
          </cell>
        </row>
        <row r="245">
          <cell r="A245">
            <v>237</v>
          </cell>
          <cell r="AI245">
            <v>0</v>
          </cell>
        </row>
        <row r="246">
          <cell r="A246">
            <v>238</v>
          </cell>
          <cell r="AI246">
            <v>0</v>
          </cell>
        </row>
        <row r="247">
          <cell r="A247">
            <v>239</v>
          </cell>
          <cell r="AI247">
            <v>0</v>
          </cell>
        </row>
        <row r="248">
          <cell r="A248">
            <v>240</v>
          </cell>
          <cell r="AI248">
            <v>0</v>
          </cell>
        </row>
        <row r="249">
          <cell r="A249">
            <v>241</v>
          </cell>
          <cell r="AI249">
            <v>0</v>
          </cell>
        </row>
        <row r="250">
          <cell r="A250">
            <v>242</v>
          </cell>
          <cell r="AI250">
            <v>0</v>
          </cell>
        </row>
        <row r="251">
          <cell r="A251">
            <v>243</v>
          </cell>
          <cell r="AI251">
            <v>0</v>
          </cell>
        </row>
        <row r="252">
          <cell r="A252">
            <v>244</v>
          </cell>
          <cell r="AI252">
            <v>0</v>
          </cell>
        </row>
        <row r="253">
          <cell r="A253">
            <v>245</v>
          </cell>
          <cell r="AI253">
            <v>0</v>
          </cell>
        </row>
        <row r="254">
          <cell r="A254">
            <v>246</v>
          </cell>
          <cell r="AI254">
            <v>0</v>
          </cell>
        </row>
        <row r="255">
          <cell r="A255">
            <v>247</v>
          </cell>
          <cell r="AI255">
            <v>0</v>
          </cell>
        </row>
        <row r="256">
          <cell r="A256">
            <v>248</v>
          </cell>
          <cell r="AI256">
            <v>0</v>
          </cell>
        </row>
        <row r="257">
          <cell r="A257">
            <v>249</v>
          </cell>
          <cell r="AI257">
            <v>0</v>
          </cell>
        </row>
        <row r="258">
          <cell r="A258">
            <v>250</v>
          </cell>
          <cell r="AI258">
            <v>0</v>
          </cell>
        </row>
        <row r="259">
          <cell r="A259">
            <v>251</v>
          </cell>
          <cell r="AI259">
            <v>0</v>
          </cell>
        </row>
        <row r="260">
          <cell r="A260">
            <v>252</v>
          </cell>
          <cell r="AI260">
            <v>0</v>
          </cell>
        </row>
        <row r="261">
          <cell r="A261">
            <v>253</v>
          </cell>
          <cell r="AI261">
            <v>0</v>
          </cell>
        </row>
        <row r="262">
          <cell r="A262">
            <v>254</v>
          </cell>
          <cell r="AI262">
            <v>0</v>
          </cell>
        </row>
        <row r="263">
          <cell r="A263">
            <v>255</v>
          </cell>
          <cell r="AI263">
            <v>0</v>
          </cell>
        </row>
        <row r="264">
          <cell r="A264">
            <v>256</v>
          </cell>
          <cell r="AI264">
            <v>0</v>
          </cell>
        </row>
        <row r="265">
          <cell r="A265">
            <v>257</v>
          </cell>
          <cell r="AI265">
            <v>0</v>
          </cell>
        </row>
        <row r="266">
          <cell r="A266">
            <v>258</v>
          </cell>
          <cell r="AI266">
            <v>0</v>
          </cell>
        </row>
        <row r="267">
          <cell r="A267">
            <v>259</v>
          </cell>
          <cell r="AI267">
            <v>0</v>
          </cell>
        </row>
        <row r="268">
          <cell r="A268">
            <v>260</v>
          </cell>
          <cell r="AI268">
            <v>0</v>
          </cell>
        </row>
        <row r="269">
          <cell r="A269">
            <v>261</v>
          </cell>
          <cell r="AI269">
            <v>0</v>
          </cell>
        </row>
        <row r="270">
          <cell r="A270">
            <v>262</v>
          </cell>
          <cell r="AI270">
            <v>0</v>
          </cell>
        </row>
        <row r="271">
          <cell r="A271">
            <v>263</v>
          </cell>
          <cell r="AI271">
            <v>0</v>
          </cell>
        </row>
        <row r="272">
          <cell r="A272">
            <v>264</v>
          </cell>
          <cell r="AI272">
            <v>0</v>
          </cell>
        </row>
        <row r="273">
          <cell r="A273">
            <v>265</v>
          </cell>
          <cell r="AI273">
            <v>0</v>
          </cell>
        </row>
        <row r="274">
          <cell r="A274">
            <v>266</v>
          </cell>
          <cell r="AI274">
            <v>0</v>
          </cell>
        </row>
        <row r="275">
          <cell r="A275">
            <v>267</v>
          </cell>
          <cell r="AI275">
            <v>0</v>
          </cell>
        </row>
        <row r="276">
          <cell r="A276">
            <v>268</v>
          </cell>
          <cell r="AI276">
            <v>0</v>
          </cell>
        </row>
        <row r="277">
          <cell r="A277">
            <v>269</v>
          </cell>
          <cell r="AI277">
            <v>0</v>
          </cell>
        </row>
        <row r="278">
          <cell r="A278">
            <v>270</v>
          </cell>
          <cell r="AI278">
            <v>0</v>
          </cell>
        </row>
        <row r="279">
          <cell r="A279">
            <v>271</v>
          </cell>
          <cell r="AI279">
            <v>0</v>
          </cell>
        </row>
        <row r="280">
          <cell r="A280">
            <v>272</v>
          </cell>
          <cell r="AI280">
            <v>0</v>
          </cell>
        </row>
        <row r="281">
          <cell r="A281">
            <v>273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500.5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423.5</v>
          </cell>
          <cell r="Q281">
            <v>0</v>
          </cell>
          <cell r="R281">
            <v>88</v>
          </cell>
          <cell r="S281">
            <v>86</v>
          </cell>
          <cell r="T281">
            <v>81</v>
          </cell>
          <cell r="U281">
            <v>85</v>
          </cell>
          <cell r="V281">
            <v>84</v>
          </cell>
          <cell r="W281">
            <v>87</v>
          </cell>
          <cell r="X281">
            <v>0</v>
          </cell>
          <cell r="Y281">
            <v>84</v>
          </cell>
          <cell r="Z281">
            <v>84</v>
          </cell>
          <cell r="AA281">
            <v>65</v>
          </cell>
          <cell r="AB281">
            <v>0</v>
          </cell>
          <cell r="AC281">
            <v>83</v>
          </cell>
          <cell r="AD281">
            <v>84</v>
          </cell>
          <cell r="AE281">
            <v>0</v>
          </cell>
          <cell r="AF281">
            <v>0</v>
          </cell>
          <cell r="AG281">
            <v>77</v>
          </cell>
          <cell r="AH281">
            <v>0</v>
          </cell>
          <cell r="AI281">
            <v>0</v>
          </cell>
        </row>
      </sheetData>
      <sheetData sheetId="10" refreshError="1">
        <row r="9">
          <cell r="A9">
            <v>1</v>
          </cell>
          <cell r="B9" t="str">
            <v>B005</v>
          </cell>
          <cell r="C9" t="str">
            <v>NGATIMAH BT MUH ACHMAD</v>
          </cell>
          <cell r="I9">
            <v>2</v>
          </cell>
          <cell r="P9">
            <v>2</v>
          </cell>
          <cell r="AD9">
            <v>2</v>
          </cell>
          <cell r="AI9">
            <v>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3.5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3.5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7</v>
          </cell>
        </row>
        <row r="10">
          <cell r="A10">
            <v>2</v>
          </cell>
          <cell r="B10" t="str">
            <v>C040</v>
          </cell>
          <cell r="C10" t="str">
            <v>SUMIATI PAKPAHAN</v>
          </cell>
          <cell r="D10">
            <v>1</v>
          </cell>
          <cell r="E10">
            <v>1</v>
          </cell>
          <cell r="F10">
            <v>1</v>
          </cell>
          <cell r="L10">
            <v>1</v>
          </cell>
          <cell r="P10">
            <v>6</v>
          </cell>
          <cell r="Q10">
            <v>7</v>
          </cell>
          <cell r="S10">
            <v>1</v>
          </cell>
          <cell r="W10">
            <v>4</v>
          </cell>
          <cell r="Y10">
            <v>1</v>
          </cell>
          <cell r="Z10">
            <v>1</v>
          </cell>
          <cell r="AC10">
            <v>1</v>
          </cell>
          <cell r="AD10">
            <v>6</v>
          </cell>
          <cell r="AI10">
            <v>18</v>
          </cell>
          <cell r="AK10">
            <v>2</v>
          </cell>
          <cell r="AL10">
            <v>2</v>
          </cell>
          <cell r="AM10">
            <v>2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2</v>
          </cell>
          <cell r="AT10">
            <v>0</v>
          </cell>
          <cell r="AU10">
            <v>0</v>
          </cell>
          <cell r="AV10">
            <v>0</v>
          </cell>
          <cell r="AW10">
            <v>11.5</v>
          </cell>
          <cell r="AX10">
            <v>14</v>
          </cell>
          <cell r="AY10">
            <v>0</v>
          </cell>
          <cell r="AZ10">
            <v>2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35.5</v>
          </cell>
        </row>
        <row r="11">
          <cell r="A11">
            <v>3</v>
          </cell>
          <cell r="B11" t="str">
            <v>C041</v>
          </cell>
          <cell r="C11" t="str">
            <v>DESMAWATI SIAHAAN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6</v>
          </cell>
          <cell r="L11">
            <v>1</v>
          </cell>
          <cell r="O11">
            <v>1</v>
          </cell>
          <cell r="P11">
            <v>6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AC11">
            <v>1</v>
          </cell>
          <cell r="AD11">
            <v>6</v>
          </cell>
          <cell r="AG11">
            <v>1</v>
          </cell>
          <cell r="AI11">
            <v>21</v>
          </cell>
          <cell r="AK11">
            <v>0</v>
          </cell>
          <cell r="AL11">
            <v>2</v>
          </cell>
          <cell r="AM11">
            <v>2</v>
          </cell>
          <cell r="AN11">
            <v>2</v>
          </cell>
          <cell r="AO11">
            <v>2</v>
          </cell>
          <cell r="AP11">
            <v>11.5</v>
          </cell>
          <cell r="AQ11">
            <v>0</v>
          </cell>
          <cell r="AR11">
            <v>0</v>
          </cell>
          <cell r="AS11">
            <v>2</v>
          </cell>
          <cell r="AT11">
            <v>0</v>
          </cell>
          <cell r="AU11">
            <v>0</v>
          </cell>
          <cell r="AV11">
            <v>2</v>
          </cell>
          <cell r="AW11">
            <v>11.5</v>
          </cell>
          <cell r="AX11">
            <v>0</v>
          </cell>
          <cell r="AY11">
            <v>2</v>
          </cell>
          <cell r="AZ11">
            <v>2</v>
          </cell>
          <cell r="BA11">
            <v>2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41</v>
          </cell>
        </row>
        <row r="12">
          <cell r="A12">
            <v>4</v>
          </cell>
          <cell r="B12" t="str">
            <v>C046</v>
          </cell>
          <cell r="C12" t="str">
            <v>RASMI TAMPUBOLON</v>
          </cell>
          <cell r="E12">
            <v>1</v>
          </cell>
          <cell r="G12">
            <v>1</v>
          </cell>
          <cell r="H12">
            <v>1</v>
          </cell>
          <cell r="L12">
            <v>1</v>
          </cell>
          <cell r="O12">
            <v>1</v>
          </cell>
          <cell r="P12">
            <v>6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AI12">
            <v>14</v>
          </cell>
          <cell r="AK12">
            <v>0</v>
          </cell>
          <cell r="AL12">
            <v>2</v>
          </cell>
          <cell r="AM12">
            <v>0</v>
          </cell>
          <cell r="AN12">
            <v>2</v>
          </cell>
          <cell r="AO12">
            <v>2</v>
          </cell>
          <cell r="AP12">
            <v>0</v>
          </cell>
          <cell r="AQ12">
            <v>0</v>
          </cell>
          <cell r="AR12">
            <v>0</v>
          </cell>
          <cell r="AS12">
            <v>2</v>
          </cell>
          <cell r="AT12">
            <v>0</v>
          </cell>
          <cell r="AU12">
            <v>0</v>
          </cell>
          <cell r="AV12">
            <v>2</v>
          </cell>
          <cell r="AW12">
            <v>11.5</v>
          </cell>
          <cell r="AX12">
            <v>0</v>
          </cell>
          <cell r="AY12">
            <v>2</v>
          </cell>
          <cell r="AZ12">
            <v>2</v>
          </cell>
          <cell r="BA12">
            <v>2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27.5</v>
          </cell>
        </row>
        <row r="13">
          <cell r="A13">
            <v>5</v>
          </cell>
          <cell r="B13" t="str">
            <v>C047</v>
          </cell>
          <cell r="C13" t="str">
            <v>HEDDINAR PANE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L13">
            <v>1</v>
          </cell>
          <cell r="O13">
            <v>1</v>
          </cell>
          <cell r="P13">
            <v>6</v>
          </cell>
          <cell r="R13">
            <v>1</v>
          </cell>
          <cell r="U13">
            <v>1</v>
          </cell>
          <cell r="Y13">
            <v>1</v>
          </cell>
          <cell r="Z13">
            <v>1</v>
          </cell>
          <cell r="AI13">
            <v>13</v>
          </cell>
          <cell r="AK13">
            <v>2</v>
          </cell>
          <cell r="AL13">
            <v>2</v>
          </cell>
          <cell r="AM13">
            <v>2</v>
          </cell>
          <cell r="AN13">
            <v>2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2</v>
          </cell>
          <cell r="AT13">
            <v>0</v>
          </cell>
          <cell r="AU13">
            <v>0</v>
          </cell>
          <cell r="AV13">
            <v>2</v>
          </cell>
          <cell r="AW13">
            <v>11.5</v>
          </cell>
          <cell r="AX13">
            <v>0</v>
          </cell>
          <cell r="AY13">
            <v>2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25.5</v>
          </cell>
        </row>
        <row r="14">
          <cell r="A14">
            <v>6</v>
          </cell>
          <cell r="B14" t="str">
            <v>C048</v>
          </cell>
          <cell r="C14" t="str">
            <v>C.L. SURIANI NAINGGOLAN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6</v>
          </cell>
          <cell r="L14">
            <v>1</v>
          </cell>
          <cell r="O14">
            <v>1</v>
          </cell>
          <cell r="P14">
            <v>6</v>
          </cell>
          <cell r="R14">
            <v>1</v>
          </cell>
          <cell r="S14">
            <v>1</v>
          </cell>
          <cell r="V14">
            <v>1</v>
          </cell>
          <cell r="W14">
            <v>6</v>
          </cell>
          <cell r="Y14">
            <v>1</v>
          </cell>
          <cell r="Z14">
            <v>1</v>
          </cell>
          <cell r="AC14">
            <v>1</v>
          </cell>
          <cell r="AD14">
            <v>6</v>
          </cell>
          <cell r="AG14">
            <v>1</v>
          </cell>
          <cell r="AI14">
            <v>21</v>
          </cell>
          <cell r="AK14">
            <v>2</v>
          </cell>
          <cell r="AL14">
            <v>2</v>
          </cell>
          <cell r="AM14">
            <v>2</v>
          </cell>
          <cell r="AN14">
            <v>2</v>
          </cell>
          <cell r="AO14">
            <v>2</v>
          </cell>
          <cell r="AP14">
            <v>11.5</v>
          </cell>
          <cell r="AQ14">
            <v>0</v>
          </cell>
          <cell r="AR14">
            <v>0</v>
          </cell>
          <cell r="AS14">
            <v>2</v>
          </cell>
          <cell r="AT14">
            <v>0</v>
          </cell>
          <cell r="AU14">
            <v>0</v>
          </cell>
          <cell r="AV14">
            <v>2</v>
          </cell>
          <cell r="AW14">
            <v>11.5</v>
          </cell>
          <cell r="AX14">
            <v>0</v>
          </cell>
          <cell r="AY14">
            <v>2</v>
          </cell>
          <cell r="AZ14">
            <v>2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41</v>
          </cell>
        </row>
        <row r="15">
          <cell r="A15">
            <v>7</v>
          </cell>
          <cell r="B15" t="str">
            <v>C052</v>
          </cell>
          <cell r="C15" t="str">
            <v>DESMEGAWATI HULU</v>
          </cell>
          <cell r="E15">
            <v>1</v>
          </cell>
          <cell r="F15">
            <v>1</v>
          </cell>
          <cell r="G15">
            <v>1</v>
          </cell>
          <cell r="I15">
            <v>6</v>
          </cell>
          <cell r="L15">
            <v>1</v>
          </cell>
          <cell r="O15">
            <v>1</v>
          </cell>
          <cell r="P15">
            <v>6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Y15">
            <v>1</v>
          </cell>
          <cell r="Z15">
            <v>1</v>
          </cell>
          <cell r="AC15">
            <v>1</v>
          </cell>
          <cell r="AD15">
            <v>6</v>
          </cell>
          <cell r="AG15">
            <v>1</v>
          </cell>
          <cell r="AI15">
            <v>20</v>
          </cell>
          <cell r="AK15">
            <v>0</v>
          </cell>
          <cell r="AL15">
            <v>2</v>
          </cell>
          <cell r="AM15">
            <v>2</v>
          </cell>
          <cell r="AN15">
            <v>2</v>
          </cell>
          <cell r="AO15">
            <v>0</v>
          </cell>
          <cell r="AP15">
            <v>11.5</v>
          </cell>
          <cell r="AQ15">
            <v>0</v>
          </cell>
          <cell r="AR15">
            <v>0</v>
          </cell>
          <cell r="AS15">
            <v>2</v>
          </cell>
          <cell r="AT15">
            <v>0</v>
          </cell>
          <cell r="AU15">
            <v>0</v>
          </cell>
          <cell r="AV15">
            <v>2</v>
          </cell>
          <cell r="AW15">
            <v>11.5</v>
          </cell>
          <cell r="AX15">
            <v>0</v>
          </cell>
          <cell r="AY15">
            <v>2</v>
          </cell>
          <cell r="AZ15">
            <v>2</v>
          </cell>
          <cell r="BA15">
            <v>2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39</v>
          </cell>
        </row>
        <row r="16">
          <cell r="A16">
            <v>8</v>
          </cell>
          <cell r="B16" t="str">
            <v>C053</v>
          </cell>
          <cell r="C16" t="str">
            <v>ERNI AGUSTINA HALOHO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I16">
            <v>6</v>
          </cell>
          <cell r="L16">
            <v>1</v>
          </cell>
          <cell r="O16">
            <v>1</v>
          </cell>
          <cell r="P16">
            <v>6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6</v>
          </cell>
          <cell r="Y16">
            <v>1</v>
          </cell>
          <cell r="Z16">
            <v>1</v>
          </cell>
          <cell r="AC16">
            <v>1</v>
          </cell>
          <cell r="AI16">
            <v>21</v>
          </cell>
          <cell r="AK16">
            <v>2</v>
          </cell>
          <cell r="AL16">
            <v>2</v>
          </cell>
          <cell r="AM16">
            <v>2</v>
          </cell>
          <cell r="AN16">
            <v>2</v>
          </cell>
          <cell r="AO16">
            <v>0</v>
          </cell>
          <cell r="AP16">
            <v>11.5</v>
          </cell>
          <cell r="AQ16">
            <v>0</v>
          </cell>
          <cell r="AR16">
            <v>0</v>
          </cell>
          <cell r="AS16">
            <v>2</v>
          </cell>
          <cell r="AT16">
            <v>0</v>
          </cell>
          <cell r="AU16">
            <v>0</v>
          </cell>
          <cell r="AV16">
            <v>2</v>
          </cell>
          <cell r="AW16">
            <v>11.5</v>
          </cell>
          <cell r="AX16">
            <v>0</v>
          </cell>
          <cell r="AY16">
            <v>2</v>
          </cell>
          <cell r="AZ16">
            <v>2</v>
          </cell>
          <cell r="BA16">
            <v>2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41</v>
          </cell>
        </row>
        <row r="17">
          <cell r="A17">
            <v>9</v>
          </cell>
          <cell r="B17" t="str">
            <v>C054</v>
          </cell>
          <cell r="C17" t="str">
            <v>YUNITA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6</v>
          </cell>
          <cell r="L17">
            <v>1</v>
          </cell>
          <cell r="N17">
            <v>1</v>
          </cell>
          <cell r="O17">
            <v>1</v>
          </cell>
          <cell r="P17">
            <v>6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6</v>
          </cell>
          <cell r="Y17">
            <v>1</v>
          </cell>
          <cell r="Z17">
            <v>1</v>
          </cell>
          <cell r="AC17">
            <v>1</v>
          </cell>
          <cell r="AD17">
            <v>6</v>
          </cell>
          <cell r="AG17">
            <v>1</v>
          </cell>
          <cell r="AH17">
            <v>1</v>
          </cell>
          <cell r="AI17">
            <v>23</v>
          </cell>
          <cell r="AK17">
            <v>2</v>
          </cell>
          <cell r="AL17">
            <v>2</v>
          </cell>
          <cell r="AM17">
            <v>2</v>
          </cell>
          <cell r="AN17">
            <v>2</v>
          </cell>
          <cell r="AO17">
            <v>2</v>
          </cell>
          <cell r="AP17">
            <v>11.5</v>
          </cell>
          <cell r="AQ17">
            <v>0</v>
          </cell>
          <cell r="AR17">
            <v>0</v>
          </cell>
          <cell r="AS17">
            <v>2</v>
          </cell>
          <cell r="AT17">
            <v>0</v>
          </cell>
          <cell r="AU17">
            <v>2</v>
          </cell>
          <cell r="AV17">
            <v>2</v>
          </cell>
          <cell r="AW17">
            <v>11.5</v>
          </cell>
          <cell r="AX17">
            <v>0</v>
          </cell>
          <cell r="AY17">
            <v>2</v>
          </cell>
          <cell r="AZ17">
            <v>2</v>
          </cell>
          <cell r="BA17">
            <v>2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45</v>
          </cell>
        </row>
        <row r="18">
          <cell r="A18">
            <v>10</v>
          </cell>
          <cell r="B18" t="str">
            <v>C055</v>
          </cell>
          <cell r="C18" t="str">
            <v>ELIYATI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6</v>
          </cell>
          <cell r="O18">
            <v>1</v>
          </cell>
          <cell r="P18">
            <v>6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W18">
            <v>6</v>
          </cell>
          <cell r="Y18">
            <v>1</v>
          </cell>
          <cell r="Z18">
            <v>1</v>
          </cell>
          <cell r="AC18">
            <v>1</v>
          </cell>
          <cell r="AD18">
            <v>6</v>
          </cell>
          <cell r="AG18">
            <v>1</v>
          </cell>
          <cell r="AH18">
            <v>1</v>
          </cell>
          <cell r="AI18">
            <v>21</v>
          </cell>
          <cell r="AK18">
            <v>2</v>
          </cell>
          <cell r="AL18">
            <v>2</v>
          </cell>
          <cell r="AM18">
            <v>2</v>
          </cell>
          <cell r="AN18">
            <v>2</v>
          </cell>
          <cell r="AO18">
            <v>2</v>
          </cell>
          <cell r="AP18">
            <v>11.5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2</v>
          </cell>
          <cell r="AW18">
            <v>11.5</v>
          </cell>
          <cell r="AX18">
            <v>0</v>
          </cell>
          <cell r="AY18">
            <v>2</v>
          </cell>
          <cell r="AZ18">
            <v>2</v>
          </cell>
          <cell r="BA18">
            <v>2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41</v>
          </cell>
        </row>
        <row r="19">
          <cell r="A19">
            <v>11</v>
          </cell>
          <cell r="B19" t="str">
            <v>C056</v>
          </cell>
          <cell r="C19" t="str">
            <v>MARIA MAGDALENA SIMANJUNTAK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6</v>
          </cell>
          <cell r="L19">
            <v>1</v>
          </cell>
          <cell r="O19">
            <v>1</v>
          </cell>
          <cell r="P19">
            <v>6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6</v>
          </cell>
          <cell r="X19">
            <v>7</v>
          </cell>
          <cell r="Z19">
            <v>1</v>
          </cell>
          <cell r="AC19">
            <v>1</v>
          </cell>
          <cell r="AD19">
            <v>6</v>
          </cell>
          <cell r="AE19">
            <v>7</v>
          </cell>
          <cell r="AF19">
            <v>7</v>
          </cell>
          <cell r="AG19">
            <v>1</v>
          </cell>
          <cell r="AI19">
            <v>22</v>
          </cell>
          <cell r="AK19">
            <v>2</v>
          </cell>
          <cell r="AL19">
            <v>2</v>
          </cell>
          <cell r="AM19">
            <v>2</v>
          </cell>
          <cell r="AN19">
            <v>2</v>
          </cell>
          <cell r="AO19">
            <v>2</v>
          </cell>
          <cell r="AP19">
            <v>11.5</v>
          </cell>
          <cell r="AQ19">
            <v>0</v>
          </cell>
          <cell r="AR19">
            <v>0</v>
          </cell>
          <cell r="AS19">
            <v>2</v>
          </cell>
          <cell r="AT19">
            <v>0</v>
          </cell>
          <cell r="AU19">
            <v>0</v>
          </cell>
          <cell r="AV19">
            <v>2</v>
          </cell>
          <cell r="AW19">
            <v>11.5</v>
          </cell>
          <cell r="AX19">
            <v>0</v>
          </cell>
          <cell r="AY19">
            <v>2</v>
          </cell>
          <cell r="AZ19">
            <v>2</v>
          </cell>
          <cell r="BA19">
            <v>2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43</v>
          </cell>
        </row>
        <row r="20">
          <cell r="A20">
            <v>12</v>
          </cell>
          <cell r="B20" t="str">
            <v>C057</v>
          </cell>
          <cell r="C20" t="str">
            <v>NOPA</v>
          </cell>
          <cell r="D20">
            <v>1</v>
          </cell>
          <cell r="E20">
            <v>1</v>
          </cell>
          <cell r="G20">
            <v>1</v>
          </cell>
          <cell r="H20">
            <v>1</v>
          </cell>
          <cell r="AI20">
            <v>4</v>
          </cell>
          <cell r="AK20">
            <v>2</v>
          </cell>
          <cell r="AL20">
            <v>2</v>
          </cell>
          <cell r="AM20">
            <v>0</v>
          </cell>
          <cell r="AN20">
            <v>2</v>
          </cell>
          <cell r="AO20">
            <v>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8</v>
          </cell>
        </row>
        <row r="21">
          <cell r="A21">
            <v>13</v>
          </cell>
          <cell r="B21" t="str">
            <v>C058</v>
          </cell>
          <cell r="C21" t="str">
            <v>RESMAWATI PURBA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6</v>
          </cell>
          <cell r="L21">
            <v>1</v>
          </cell>
          <cell r="P21">
            <v>6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6</v>
          </cell>
          <cell r="Y21">
            <v>1</v>
          </cell>
          <cell r="Z21">
            <v>1</v>
          </cell>
          <cell r="AC21">
            <v>1</v>
          </cell>
          <cell r="AD21">
            <v>6</v>
          </cell>
          <cell r="AG21">
            <v>1</v>
          </cell>
          <cell r="AI21">
            <v>21</v>
          </cell>
          <cell r="AK21">
            <v>2</v>
          </cell>
          <cell r="AL21">
            <v>2</v>
          </cell>
          <cell r="AM21">
            <v>2</v>
          </cell>
          <cell r="AN21">
            <v>2</v>
          </cell>
          <cell r="AO21">
            <v>2</v>
          </cell>
          <cell r="AP21">
            <v>11.5</v>
          </cell>
          <cell r="AQ21">
            <v>0</v>
          </cell>
          <cell r="AR21">
            <v>0</v>
          </cell>
          <cell r="AS21">
            <v>2</v>
          </cell>
          <cell r="AT21">
            <v>0</v>
          </cell>
          <cell r="AU21">
            <v>0</v>
          </cell>
          <cell r="AV21">
            <v>0</v>
          </cell>
          <cell r="AW21">
            <v>11.5</v>
          </cell>
          <cell r="AX21">
            <v>0</v>
          </cell>
          <cell r="AY21">
            <v>2</v>
          </cell>
          <cell r="AZ21">
            <v>2</v>
          </cell>
          <cell r="BA21">
            <v>2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41</v>
          </cell>
        </row>
        <row r="22">
          <cell r="A22">
            <v>14</v>
          </cell>
          <cell r="B22" t="str">
            <v>C060</v>
          </cell>
          <cell r="C22" t="str">
            <v>JELINA PASARIBU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L22">
            <v>1</v>
          </cell>
          <cell r="O22">
            <v>1</v>
          </cell>
          <cell r="R22">
            <v>1</v>
          </cell>
          <cell r="S22">
            <v>1</v>
          </cell>
          <cell r="U22">
            <v>1</v>
          </cell>
          <cell r="V22">
            <v>1</v>
          </cell>
          <cell r="Y22">
            <v>1</v>
          </cell>
          <cell r="Z22">
            <v>1</v>
          </cell>
          <cell r="AI22">
            <v>8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2</v>
          </cell>
          <cell r="AT22">
            <v>0</v>
          </cell>
          <cell r="AU22">
            <v>0</v>
          </cell>
          <cell r="AV22">
            <v>2</v>
          </cell>
          <cell r="AW22">
            <v>0</v>
          </cell>
          <cell r="AX22">
            <v>0</v>
          </cell>
          <cell r="AY22">
            <v>2</v>
          </cell>
          <cell r="AZ22">
            <v>2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16</v>
          </cell>
        </row>
        <row r="23">
          <cell r="A23">
            <v>15</v>
          </cell>
          <cell r="B23" t="str">
            <v>C061</v>
          </cell>
          <cell r="C23" t="str">
            <v>NURLAILI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6</v>
          </cell>
          <cell r="L23">
            <v>1</v>
          </cell>
          <cell r="M23">
            <v>1</v>
          </cell>
          <cell r="O23">
            <v>1</v>
          </cell>
          <cell r="P23">
            <v>6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6</v>
          </cell>
          <cell r="Y23">
            <v>1</v>
          </cell>
          <cell r="Z23">
            <v>1</v>
          </cell>
          <cell r="AC23">
            <v>1</v>
          </cell>
          <cell r="AD23">
            <v>6</v>
          </cell>
          <cell r="AG23">
            <v>1</v>
          </cell>
          <cell r="AH23">
            <v>1</v>
          </cell>
          <cell r="AI23">
            <v>23</v>
          </cell>
          <cell r="AK23">
            <v>2</v>
          </cell>
          <cell r="AL23">
            <v>2</v>
          </cell>
          <cell r="AM23">
            <v>2</v>
          </cell>
          <cell r="AN23">
            <v>2</v>
          </cell>
          <cell r="AO23">
            <v>2</v>
          </cell>
          <cell r="AP23">
            <v>11.5</v>
          </cell>
          <cell r="AQ23">
            <v>0</v>
          </cell>
          <cell r="AR23">
            <v>0</v>
          </cell>
          <cell r="AS23">
            <v>2</v>
          </cell>
          <cell r="AT23">
            <v>2</v>
          </cell>
          <cell r="AU23">
            <v>0</v>
          </cell>
          <cell r="AV23">
            <v>2</v>
          </cell>
          <cell r="AW23">
            <v>11.5</v>
          </cell>
          <cell r="AX23">
            <v>0</v>
          </cell>
          <cell r="AY23">
            <v>2</v>
          </cell>
          <cell r="AZ23">
            <v>2</v>
          </cell>
          <cell r="BA23">
            <v>2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45</v>
          </cell>
        </row>
        <row r="24">
          <cell r="A24">
            <v>16</v>
          </cell>
          <cell r="B24" t="str">
            <v>C062</v>
          </cell>
          <cell r="C24" t="str">
            <v>DARTI PUJI KURNIASARI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I24">
            <v>6</v>
          </cell>
          <cell r="J24">
            <v>7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6</v>
          </cell>
          <cell r="Q24">
            <v>7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6</v>
          </cell>
          <cell r="X24">
            <v>7</v>
          </cell>
          <cell r="Y24">
            <v>1</v>
          </cell>
          <cell r="Z24">
            <v>1</v>
          </cell>
          <cell r="AG24">
            <v>1</v>
          </cell>
          <cell r="AI24">
            <v>37</v>
          </cell>
          <cell r="AK24">
            <v>2</v>
          </cell>
          <cell r="AL24">
            <v>2</v>
          </cell>
          <cell r="AM24">
            <v>2</v>
          </cell>
          <cell r="AN24">
            <v>2</v>
          </cell>
          <cell r="AO24">
            <v>0</v>
          </cell>
          <cell r="AP24">
            <v>11.5</v>
          </cell>
          <cell r="AQ24">
            <v>14</v>
          </cell>
          <cell r="AR24">
            <v>0</v>
          </cell>
          <cell r="AS24">
            <v>2</v>
          </cell>
          <cell r="AT24">
            <v>2</v>
          </cell>
          <cell r="AU24">
            <v>2</v>
          </cell>
          <cell r="AV24">
            <v>2</v>
          </cell>
          <cell r="AW24">
            <v>11.5</v>
          </cell>
          <cell r="AX24">
            <v>14</v>
          </cell>
          <cell r="AY24">
            <v>2</v>
          </cell>
          <cell r="AZ24">
            <v>2</v>
          </cell>
          <cell r="BA24">
            <v>2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73</v>
          </cell>
        </row>
        <row r="25">
          <cell r="A25">
            <v>17</v>
          </cell>
          <cell r="B25" t="str">
            <v>C065</v>
          </cell>
          <cell r="C25" t="str">
            <v>MARYANAWATY AZIZ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I25">
            <v>6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6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W25">
            <v>6</v>
          </cell>
          <cell r="Y25">
            <v>1</v>
          </cell>
          <cell r="Z25">
            <v>1</v>
          </cell>
          <cell r="AC25">
            <v>1</v>
          </cell>
          <cell r="AD25">
            <v>4</v>
          </cell>
          <cell r="AI25">
            <v>23</v>
          </cell>
          <cell r="AK25">
            <v>2</v>
          </cell>
          <cell r="AL25">
            <v>2</v>
          </cell>
          <cell r="AM25">
            <v>2</v>
          </cell>
          <cell r="AN25">
            <v>2</v>
          </cell>
          <cell r="AO25">
            <v>0</v>
          </cell>
          <cell r="AP25">
            <v>11.5</v>
          </cell>
          <cell r="AQ25">
            <v>0</v>
          </cell>
          <cell r="AR25">
            <v>0</v>
          </cell>
          <cell r="AS25">
            <v>2</v>
          </cell>
          <cell r="AT25">
            <v>2</v>
          </cell>
          <cell r="AU25">
            <v>2</v>
          </cell>
          <cell r="AV25">
            <v>2</v>
          </cell>
          <cell r="AW25">
            <v>11.5</v>
          </cell>
          <cell r="AX25">
            <v>0</v>
          </cell>
          <cell r="AY25">
            <v>2</v>
          </cell>
          <cell r="AZ25">
            <v>2</v>
          </cell>
          <cell r="BA25">
            <v>2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45</v>
          </cell>
        </row>
        <row r="26">
          <cell r="A26">
            <v>18</v>
          </cell>
          <cell r="B26" t="str">
            <v>C066</v>
          </cell>
          <cell r="C26" t="str">
            <v>SITTI RAMLAH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6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6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Y26">
            <v>1</v>
          </cell>
          <cell r="Z26">
            <v>1</v>
          </cell>
          <cell r="AC26">
            <v>1</v>
          </cell>
          <cell r="AD26">
            <v>6</v>
          </cell>
          <cell r="AI26">
            <v>24</v>
          </cell>
          <cell r="AK26">
            <v>2</v>
          </cell>
          <cell r="AL26">
            <v>2</v>
          </cell>
          <cell r="AM26">
            <v>2</v>
          </cell>
          <cell r="AN26">
            <v>2</v>
          </cell>
          <cell r="AO26">
            <v>2</v>
          </cell>
          <cell r="AP26">
            <v>11.5</v>
          </cell>
          <cell r="AQ26">
            <v>0</v>
          </cell>
          <cell r="AR26">
            <v>0</v>
          </cell>
          <cell r="AS26">
            <v>2</v>
          </cell>
          <cell r="AT26">
            <v>2</v>
          </cell>
          <cell r="AU26">
            <v>2</v>
          </cell>
          <cell r="AV26">
            <v>2</v>
          </cell>
          <cell r="AW26">
            <v>11.5</v>
          </cell>
          <cell r="AX26">
            <v>0</v>
          </cell>
          <cell r="AY26">
            <v>2</v>
          </cell>
          <cell r="AZ26">
            <v>2</v>
          </cell>
          <cell r="BA26">
            <v>2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47</v>
          </cell>
        </row>
        <row r="27">
          <cell r="A27">
            <v>19</v>
          </cell>
          <cell r="B27" t="str">
            <v>C073</v>
          </cell>
          <cell r="C27" t="str">
            <v>LISBET NABABAN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6</v>
          </cell>
          <cell r="L27">
            <v>1</v>
          </cell>
          <cell r="P27">
            <v>6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6</v>
          </cell>
          <cell r="Y27">
            <v>1</v>
          </cell>
          <cell r="Z27">
            <v>1</v>
          </cell>
          <cell r="AC27">
            <v>1</v>
          </cell>
          <cell r="AD27">
            <v>6</v>
          </cell>
          <cell r="AI27">
            <v>22</v>
          </cell>
          <cell r="AK27">
            <v>2</v>
          </cell>
          <cell r="AL27">
            <v>2</v>
          </cell>
          <cell r="AM27">
            <v>2</v>
          </cell>
          <cell r="AN27">
            <v>2</v>
          </cell>
          <cell r="AO27">
            <v>2</v>
          </cell>
          <cell r="AP27">
            <v>11.5</v>
          </cell>
          <cell r="AQ27">
            <v>0</v>
          </cell>
          <cell r="AR27">
            <v>0</v>
          </cell>
          <cell r="AS27">
            <v>2</v>
          </cell>
          <cell r="AT27">
            <v>0</v>
          </cell>
          <cell r="AU27">
            <v>0</v>
          </cell>
          <cell r="AV27">
            <v>0</v>
          </cell>
          <cell r="AW27">
            <v>11.5</v>
          </cell>
          <cell r="AX27">
            <v>2</v>
          </cell>
          <cell r="AY27">
            <v>2</v>
          </cell>
          <cell r="AZ27">
            <v>2</v>
          </cell>
          <cell r="BA27">
            <v>2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43</v>
          </cell>
        </row>
        <row r="28">
          <cell r="A28">
            <v>20</v>
          </cell>
          <cell r="B28" t="str">
            <v>C079</v>
          </cell>
          <cell r="C28" t="str">
            <v>BERLIANA SATARIA SITUMORANG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6</v>
          </cell>
          <cell r="O28">
            <v>1</v>
          </cell>
          <cell r="P28">
            <v>6</v>
          </cell>
          <cell r="R28">
            <v>1</v>
          </cell>
          <cell r="S28">
            <v>1</v>
          </cell>
          <cell r="U28">
            <v>1</v>
          </cell>
          <cell r="V28">
            <v>1</v>
          </cell>
          <cell r="W28">
            <v>6</v>
          </cell>
          <cell r="Y28">
            <v>1</v>
          </cell>
          <cell r="Z28">
            <v>1</v>
          </cell>
          <cell r="AC28">
            <v>1</v>
          </cell>
          <cell r="AD28">
            <v>6</v>
          </cell>
          <cell r="AI28">
            <v>19</v>
          </cell>
          <cell r="AK28">
            <v>0</v>
          </cell>
          <cell r="AL28">
            <v>2</v>
          </cell>
          <cell r="AM28">
            <v>2</v>
          </cell>
          <cell r="AN28">
            <v>2</v>
          </cell>
          <cell r="AO28">
            <v>2</v>
          </cell>
          <cell r="AP28">
            <v>11.5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2</v>
          </cell>
          <cell r="AW28">
            <v>11.5</v>
          </cell>
          <cell r="AX28">
            <v>0</v>
          </cell>
          <cell r="AY28">
            <v>2</v>
          </cell>
          <cell r="AZ28">
            <v>2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37</v>
          </cell>
        </row>
        <row r="29">
          <cell r="A29">
            <v>21</v>
          </cell>
          <cell r="B29" t="str">
            <v>C080</v>
          </cell>
          <cell r="C29" t="str">
            <v>SARINA PASARIBU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6</v>
          </cell>
          <cell r="L29">
            <v>1</v>
          </cell>
          <cell r="O29">
            <v>1</v>
          </cell>
          <cell r="P29">
            <v>6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6</v>
          </cell>
          <cell r="Y29">
            <v>1</v>
          </cell>
          <cell r="Z29">
            <v>1</v>
          </cell>
          <cell r="AC29">
            <v>1</v>
          </cell>
          <cell r="AD29">
            <v>6</v>
          </cell>
          <cell r="AI29">
            <v>21</v>
          </cell>
          <cell r="AK29">
            <v>0</v>
          </cell>
          <cell r="AL29">
            <v>2</v>
          </cell>
          <cell r="AM29">
            <v>2</v>
          </cell>
          <cell r="AN29">
            <v>2</v>
          </cell>
          <cell r="AO29">
            <v>2</v>
          </cell>
          <cell r="AP29">
            <v>11.5</v>
          </cell>
          <cell r="AQ29">
            <v>0</v>
          </cell>
          <cell r="AR29">
            <v>0</v>
          </cell>
          <cell r="AS29">
            <v>2</v>
          </cell>
          <cell r="AT29">
            <v>0</v>
          </cell>
          <cell r="AU29">
            <v>0</v>
          </cell>
          <cell r="AV29">
            <v>2</v>
          </cell>
          <cell r="AW29">
            <v>11.5</v>
          </cell>
          <cell r="AX29">
            <v>0</v>
          </cell>
          <cell r="AY29">
            <v>2</v>
          </cell>
          <cell r="AZ29">
            <v>2</v>
          </cell>
          <cell r="BA29">
            <v>2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41</v>
          </cell>
        </row>
        <row r="30">
          <cell r="A30">
            <v>22</v>
          </cell>
          <cell r="B30" t="str">
            <v>C081</v>
          </cell>
          <cell r="C30" t="str">
            <v>ROSIAN SIBARANI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6</v>
          </cell>
          <cell r="L30">
            <v>1</v>
          </cell>
          <cell r="O30">
            <v>1</v>
          </cell>
          <cell r="P30">
            <v>6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6</v>
          </cell>
          <cell r="Y30">
            <v>1</v>
          </cell>
          <cell r="Z30">
            <v>1</v>
          </cell>
          <cell r="AC30">
            <v>1</v>
          </cell>
          <cell r="AD30">
            <v>6</v>
          </cell>
          <cell r="AI30">
            <v>21</v>
          </cell>
          <cell r="AK30">
            <v>0</v>
          </cell>
          <cell r="AL30">
            <v>2</v>
          </cell>
          <cell r="AM30">
            <v>2</v>
          </cell>
          <cell r="AN30">
            <v>2</v>
          </cell>
          <cell r="AO30">
            <v>2</v>
          </cell>
          <cell r="AP30">
            <v>11.5</v>
          </cell>
          <cell r="AQ30">
            <v>0</v>
          </cell>
          <cell r="AR30">
            <v>0</v>
          </cell>
          <cell r="AS30">
            <v>2</v>
          </cell>
          <cell r="AT30">
            <v>0</v>
          </cell>
          <cell r="AU30">
            <v>0</v>
          </cell>
          <cell r="AV30">
            <v>2</v>
          </cell>
          <cell r="AW30">
            <v>11.5</v>
          </cell>
          <cell r="AX30">
            <v>0</v>
          </cell>
          <cell r="AY30">
            <v>2</v>
          </cell>
          <cell r="AZ30">
            <v>2</v>
          </cell>
          <cell r="BA30">
            <v>2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41</v>
          </cell>
        </row>
        <row r="31">
          <cell r="A31">
            <v>23</v>
          </cell>
          <cell r="B31" t="str">
            <v>C083</v>
          </cell>
          <cell r="C31" t="str">
            <v>RANI OKTARIA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6</v>
          </cell>
          <cell r="L31">
            <v>1</v>
          </cell>
          <cell r="N31">
            <v>1</v>
          </cell>
          <cell r="O31">
            <v>1</v>
          </cell>
          <cell r="P31">
            <v>6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Y31">
            <v>1</v>
          </cell>
          <cell r="Z31">
            <v>1</v>
          </cell>
          <cell r="AC31">
            <v>1</v>
          </cell>
          <cell r="AI31">
            <v>23</v>
          </cell>
          <cell r="AK31">
            <v>2</v>
          </cell>
          <cell r="AL31">
            <v>2</v>
          </cell>
          <cell r="AM31">
            <v>2</v>
          </cell>
          <cell r="AN31">
            <v>2</v>
          </cell>
          <cell r="AO31">
            <v>2</v>
          </cell>
          <cell r="AP31">
            <v>11.5</v>
          </cell>
          <cell r="AQ31">
            <v>0</v>
          </cell>
          <cell r="AR31">
            <v>0</v>
          </cell>
          <cell r="AS31">
            <v>2</v>
          </cell>
          <cell r="AT31">
            <v>0</v>
          </cell>
          <cell r="AU31">
            <v>2</v>
          </cell>
          <cell r="AV31">
            <v>2</v>
          </cell>
          <cell r="AW31">
            <v>11.5</v>
          </cell>
          <cell r="AX31">
            <v>0</v>
          </cell>
          <cell r="AY31">
            <v>2</v>
          </cell>
          <cell r="AZ31">
            <v>2</v>
          </cell>
          <cell r="BA31">
            <v>2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45</v>
          </cell>
        </row>
        <row r="32">
          <cell r="A32">
            <v>24</v>
          </cell>
          <cell r="B32" t="str">
            <v>C088</v>
          </cell>
          <cell r="C32" t="str">
            <v>SANTI GUSNELI</v>
          </cell>
          <cell r="D32">
            <v>1</v>
          </cell>
          <cell r="F32">
            <v>1</v>
          </cell>
          <cell r="AG32">
            <v>1</v>
          </cell>
          <cell r="AH32">
            <v>1</v>
          </cell>
          <cell r="AI32">
            <v>2</v>
          </cell>
          <cell r="AK32">
            <v>2</v>
          </cell>
          <cell r="AL32">
            <v>0</v>
          </cell>
          <cell r="AM32">
            <v>2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4</v>
          </cell>
        </row>
        <row r="33">
          <cell r="A33">
            <v>25</v>
          </cell>
          <cell r="B33" t="str">
            <v>C089</v>
          </cell>
          <cell r="C33" t="str">
            <v>GUSNURHAYATI</v>
          </cell>
          <cell r="D33">
            <v>1</v>
          </cell>
          <cell r="F33">
            <v>1</v>
          </cell>
          <cell r="G33">
            <v>1</v>
          </cell>
          <cell r="H33">
            <v>1</v>
          </cell>
          <cell r="I33">
            <v>2</v>
          </cell>
          <cell r="W33">
            <v>4</v>
          </cell>
          <cell r="AD33">
            <v>4</v>
          </cell>
          <cell r="AI33">
            <v>6</v>
          </cell>
          <cell r="AK33">
            <v>2</v>
          </cell>
          <cell r="AL33">
            <v>0</v>
          </cell>
          <cell r="AM33">
            <v>2</v>
          </cell>
          <cell r="AN33">
            <v>2</v>
          </cell>
          <cell r="AO33">
            <v>1.5</v>
          </cell>
          <cell r="AP33">
            <v>3.5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11</v>
          </cell>
        </row>
        <row r="34">
          <cell r="A34">
            <v>26</v>
          </cell>
          <cell r="B34" t="str">
            <v>C092</v>
          </cell>
          <cell r="C34" t="str">
            <v>LISME SITUMORANG</v>
          </cell>
          <cell r="AI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</row>
        <row r="35">
          <cell r="A35">
            <v>27</v>
          </cell>
          <cell r="B35" t="str">
            <v>C093</v>
          </cell>
          <cell r="C35" t="str">
            <v>LENDRAWATY SIMBOLON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6</v>
          </cell>
          <cell r="L35">
            <v>1</v>
          </cell>
          <cell r="N35">
            <v>1</v>
          </cell>
          <cell r="P35">
            <v>6</v>
          </cell>
          <cell r="S35">
            <v>1</v>
          </cell>
          <cell r="V35">
            <v>1</v>
          </cell>
          <cell r="W35">
            <v>6</v>
          </cell>
          <cell r="X35">
            <v>7</v>
          </cell>
          <cell r="Y35">
            <v>1</v>
          </cell>
          <cell r="Z35">
            <v>1</v>
          </cell>
          <cell r="AC35">
            <v>1</v>
          </cell>
          <cell r="AD35">
            <v>6</v>
          </cell>
          <cell r="AE35">
            <v>7</v>
          </cell>
          <cell r="AF35">
            <v>7</v>
          </cell>
          <cell r="AG35">
            <v>1</v>
          </cell>
          <cell r="AI35">
            <v>19</v>
          </cell>
          <cell r="AK35">
            <v>0</v>
          </cell>
          <cell r="AL35">
            <v>2</v>
          </cell>
          <cell r="AM35">
            <v>2</v>
          </cell>
          <cell r="AN35">
            <v>2</v>
          </cell>
          <cell r="AO35">
            <v>2</v>
          </cell>
          <cell r="AP35">
            <v>11.5</v>
          </cell>
          <cell r="AQ35">
            <v>0</v>
          </cell>
          <cell r="AR35">
            <v>0</v>
          </cell>
          <cell r="AS35">
            <v>2</v>
          </cell>
          <cell r="AT35">
            <v>0</v>
          </cell>
          <cell r="AU35">
            <v>2</v>
          </cell>
          <cell r="AV35">
            <v>0</v>
          </cell>
          <cell r="AW35">
            <v>11.5</v>
          </cell>
          <cell r="AX35">
            <v>0</v>
          </cell>
          <cell r="AY35">
            <v>0</v>
          </cell>
          <cell r="AZ35">
            <v>2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37</v>
          </cell>
        </row>
        <row r="36">
          <cell r="A36">
            <v>28</v>
          </cell>
          <cell r="B36" t="str">
            <v>C094</v>
          </cell>
          <cell r="C36" t="str">
            <v>NUR AFIAH</v>
          </cell>
          <cell r="D36">
            <v>1</v>
          </cell>
          <cell r="E36">
            <v>1</v>
          </cell>
          <cell r="G36">
            <v>1</v>
          </cell>
          <cell r="H36">
            <v>1</v>
          </cell>
          <cell r="I36">
            <v>6</v>
          </cell>
          <cell r="L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6</v>
          </cell>
          <cell r="Y36">
            <v>1</v>
          </cell>
          <cell r="Z36">
            <v>1</v>
          </cell>
          <cell r="AC36">
            <v>1</v>
          </cell>
          <cell r="AD36">
            <v>6</v>
          </cell>
          <cell r="AG36">
            <v>1</v>
          </cell>
          <cell r="AH36">
            <v>1</v>
          </cell>
          <cell r="AI36">
            <v>13</v>
          </cell>
          <cell r="AK36">
            <v>2</v>
          </cell>
          <cell r="AL36">
            <v>2</v>
          </cell>
          <cell r="AM36">
            <v>0</v>
          </cell>
          <cell r="AN36">
            <v>2</v>
          </cell>
          <cell r="AO36">
            <v>2</v>
          </cell>
          <cell r="AP36">
            <v>11.5</v>
          </cell>
          <cell r="AQ36">
            <v>0</v>
          </cell>
          <cell r="AR36">
            <v>0</v>
          </cell>
          <cell r="AS36">
            <v>2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2</v>
          </cell>
          <cell r="BA36">
            <v>2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25.5</v>
          </cell>
        </row>
        <row r="37">
          <cell r="A37">
            <v>29</v>
          </cell>
          <cell r="B37" t="str">
            <v>C095</v>
          </cell>
          <cell r="C37" t="str">
            <v>YUNIATI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6</v>
          </cell>
          <cell r="O37">
            <v>1</v>
          </cell>
          <cell r="P37">
            <v>6</v>
          </cell>
          <cell r="R37">
            <v>1</v>
          </cell>
          <cell r="S37">
            <v>1</v>
          </cell>
          <cell r="U37">
            <v>1</v>
          </cell>
          <cell r="W37">
            <v>6</v>
          </cell>
          <cell r="Z37">
            <v>1</v>
          </cell>
          <cell r="AC37">
            <v>1</v>
          </cell>
          <cell r="AD37">
            <v>6</v>
          </cell>
          <cell r="AG37">
            <v>1</v>
          </cell>
          <cell r="AH37">
            <v>1</v>
          </cell>
          <cell r="AI37">
            <v>20</v>
          </cell>
          <cell r="AK37">
            <v>2</v>
          </cell>
          <cell r="AL37">
            <v>2</v>
          </cell>
          <cell r="AM37">
            <v>2</v>
          </cell>
          <cell r="AN37">
            <v>2</v>
          </cell>
          <cell r="AO37">
            <v>2</v>
          </cell>
          <cell r="AP37">
            <v>11.5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2</v>
          </cell>
          <cell r="AW37">
            <v>11.5</v>
          </cell>
          <cell r="AX37">
            <v>0</v>
          </cell>
          <cell r="AY37">
            <v>2</v>
          </cell>
          <cell r="AZ37">
            <v>2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39</v>
          </cell>
        </row>
        <row r="38">
          <cell r="A38">
            <v>30</v>
          </cell>
          <cell r="B38" t="str">
            <v>C098</v>
          </cell>
          <cell r="C38" t="str">
            <v>NGATIYEM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6</v>
          </cell>
          <cell r="L38">
            <v>1</v>
          </cell>
          <cell r="O38">
            <v>1</v>
          </cell>
          <cell r="P38">
            <v>6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6</v>
          </cell>
          <cell r="Y38">
            <v>1</v>
          </cell>
          <cell r="Z38">
            <v>1</v>
          </cell>
          <cell r="AC38">
            <v>1</v>
          </cell>
          <cell r="AD38">
            <v>6</v>
          </cell>
          <cell r="AG38">
            <v>1</v>
          </cell>
          <cell r="AI38">
            <v>22</v>
          </cell>
          <cell r="AK38">
            <v>2</v>
          </cell>
          <cell r="AL38">
            <v>2</v>
          </cell>
          <cell r="AM38">
            <v>2</v>
          </cell>
          <cell r="AN38">
            <v>2</v>
          </cell>
          <cell r="AO38">
            <v>2</v>
          </cell>
          <cell r="AP38">
            <v>11.5</v>
          </cell>
          <cell r="AQ38">
            <v>0</v>
          </cell>
          <cell r="AR38">
            <v>0</v>
          </cell>
          <cell r="AS38">
            <v>2</v>
          </cell>
          <cell r="AT38">
            <v>0</v>
          </cell>
          <cell r="AU38">
            <v>0</v>
          </cell>
          <cell r="AV38">
            <v>2</v>
          </cell>
          <cell r="AW38">
            <v>11.5</v>
          </cell>
          <cell r="AX38">
            <v>0</v>
          </cell>
          <cell r="AY38">
            <v>2</v>
          </cell>
          <cell r="AZ38">
            <v>2</v>
          </cell>
          <cell r="BA38">
            <v>2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43</v>
          </cell>
        </row>
        <row r="39">
          <cell r="A39">
            <v>31</v>
          </cell>
          <cell r="B39" t="str">
            <v>C099</v>
          </cell>
          <cell r="C39" t="str">
            <v>NOVITA DG SIGA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6</v>
          </cell>
          <cell r="J39">
            <v>7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R39">
            <v>1</v>
          </cell>
          <cell r="S39">
            <v>1</v>
          </cell>
          <cell r="T39">
            <v>1</v>
          </cell>
          <cell r="V39">
            <v>1</v>
          </cell>
          <cell r="W39">
            <v>6</v>
          </cell>
          <cell r="X39">
            <v>7</v>
          </cell>
          <cell r="Y39">
            <v>1</v>
          </cell>
          <cell r="Z39">
            <v>1</v>
          </cell>
          <cell r="AC39">
            <v>1</v>
          </cell>
          <cell r="AD39">
            <v>6</v>
          </cell>
          <cell r="AE39">
            <v>7</v>
          </cell>
          <cell r="AF39">
            <v>7</v>
          </cell>
          <cell r="AI39">
            <v>25</v>
          </cell>
          <cell r="AK39">
            <v>2</v>
          </cell>
          <cell r="AL39">
            <v>2</v>
          </cell>
          <cell r="AM39">
            <v>2</v>
          </cell>
          <cell r="AN39">
            <v>2</v>
          </cell>
          <cell r="AO39">
            <v>2</v>
          </cell>
          <cell r="AP39">
            <v>11.5</v>
          </cell>
          <cell r="AQ39">
            <v>14</v>
          </cell>
          <cell r="AR39">
            <v>0</v>
          </cell>
          <cell r="AS39">
            <v>2</v>
          </cell>
          <cell r="AT39">
            <v>2</v>
          </cell>
          <cell r="AU39">
            <v>2</v>
          </cell>
          <cell r="AV39">
            <v>2</v>
          </cell>
          <cell r="AW39">
            <v>0</v>
          </cell>
          <cell r="AX39">
            <v>0</v>
          </cell>
          <cell r="AY39">
            <v>2</v>
          </cell>
          <cell r="AZ39">
            <v>2</v>
          </cell>
          <cell r="BA39">
            <v>2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49.5</v>
          </cell>
        </row>
        <row r="40">
          <cell r="A40">
            <v>32</v>
          </cell>
          <cell r="B40" t="str">
            <v>C100</v>
          </cell>
          <cell r="C40" t="str">
            <v>RIANG HATI HIA</v>
          </cell>
          <cell r="H40">
            <v>1</v>
          </cell>
          <cell r="I40">
            <v>6</v>
          </cell>
          <cell r="L40">
            <v>1</v>
          </cell>
          <cell r="N40">
            <v>1</v>
          </cell>
          <cell r="O40">
            <v>1</v>
          </cell>
          <cell r="P40">
            <v>6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6</v>
          </cell>
          <cell r="Y40">
            <v>1</v>
          </cell>
          <cell r="Z40">
            <v>1</v>
          </cell>
          <cell r="AC40">
            <v>1</v>
          </cell>
          <cell r="AD40">
            <v>6</v>
          </cell>
          <cell r="AI40">
            <v>18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2</v>
          </cell>
          <cell r="AP40">
            <v>11.5</v>
          </cell>
          <cell r="AQ40">
            <v>0</v>
          </cell>
          <cell r="AR40">
            <v>0</v>
          </cell>
          <cell r="AS40">
            <v>2</v>
          </cell>
          <cell r="AT40">
            <v>0</v>
          </cell>
          <cell r="AU40">
            <v>2</v>
          </cell>
          <cell r="AV40">
            <v>2</v>
          </cell>
          <cell r="AW40">
            <v>11.5</v>
          </cell>
          <cell r="AX40">
            <v>0</v>
          </cell>
          <cell r="AY40">
            <v>0</v>
          </cell>
          <cell r="AZ40">
            <v>2</v>
          </cell>
          <cell r="BA40">
            <v>2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35</v>
          </cell>
        </row>
        <row r="41">
          <cell r="A41">
            <v>33</v>
          </cell>
          <cell r="B41" t="str">
            <v>C101</v>
          </cell>
          <cell r="C41" t="str">
            <v>ELIMA GEA</v>
          </cell>
          <cell r="D41">
            <v>1</v>
          </cell>
          <cell r="E41">
            <v>1</v>
          </cell>
          <cell r="F41">
            <v>1</v>
          </cell>
          <cell r="N41">
            <v>1</v>
          </cell>
          <cell r="O41">
            <v>1</v>
          </cell>
          <cell r="P41">
            <v>6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6</v>
          </cell>
          <cell r="Y41">
            <v>1</v>
          </cell>
          <cell r="Z41">
            <v>1</v>
          </cell>
          <cell r="AC41">
            <v>1</v>
          </cell>
          <cell r="AD41">
            <v>6</v>
          </cell>
          <cell r="AG41">
            <v>1</v>
          </cell>
          <cell r="AH41">
            <v>1</v>
          </cell>
          <cell r="AI41">
            <v>14</v>
          </cell>
          <cell r="AK41">
            <v>2</v>
          </cell>
          <cell r="AL41">
            <v>2</v>
          </cell>
          <cell r="AM41">
            <v>2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2</v>
          </cell>
          <cell r="AV41">
            <v>2</v>
          </cell>
          <cell r="AW41">
            <v>11.5</v>
          </cell>
          <cell r="AX41">
            <v>0</v>
          </cell>
          <cell r="AY41">
            <v>2</v>
          </cell>
          <cell r="AZ41">
            <v>2</v>
          </cell>
          <cell r="BA41">
            <v>2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27.5</v>
          </cell>
        </row>
        <row r="42">
          <cell r="A42">
            <v>34</v>
          </cell>
          <cell r="B42" t="str">
            <v>C102</v>
          </cell>
          <cell r="C42" t="str">
            <v>RATNA YUNIATI GULO</v>
          </cell>
          <cell r="D42">
            <v>1</v>
          </cell>
          <cell r="E42">
            <v>1</v>
          </cell>
          <cell r="G42">
            <v>1</v>
          </cell>
          <cell r="H42">
            <v>1</v>
          </cell>
          <cell r="I42">
            <v>6</v>
          </cell>
          <cell r="L42">
            <v>1</v>
          </cell>
          <cell r="M42">
            <v>1</v>
          </cell>
          <cell r="O42">
            <v>1</v>
          </cell>
          <cell r="P42">
            <v>6</v>
          </cell>
          <cell r="R42">
            <v>1</v>
          </cell>
          <cell r="T42">
            <v>1</v>
          </cell>
          <cell r="U42">
            <v>1</v>
          </cell>
          <cell r="V42">
            <v>1</v>
          </cell>
          <cell r="W42">
            <v>6</v>
          </cell>
          <cell r="Y42">
            <v>1</v>
          </cell>
          <cell r="Z42">
            <v>1</v>
          </cell>
          <cell r="AC42">
            <v>1</v>
          </cell>
          <cell r="AD42">
            <v>6</v>
          </cell>
          <cell r="AG42">
            <v>1</v>
          </cell>
          <cell r="AH42">
            <v>1</v>
          </cell>
          <cell r="AI42">
            <v>21</v>
          </cell>
          <cell r="AK42">
            <v>2</v>
          </cell>
          <cell r="AL42">
            <v>2</v>
          </cell>
          <cell r="AM42">
            <v>0</v>
          </cell>
          <cell r="AN42">
            <v>2</v>
          </cell>
          <cell r="AO42">
            <v>2</v>
          </cell>
          <cell r="AP42">
            <v>11.5</v>
          </cell>
          <cell r="AQ42">
            <v>0</v>
          </cell>
          <cell r="AR42">
            <v>0</v>
          </cell>
          <cell r="AS42">
            <v>2</v>
          </cell>
          <cell r="AT42">
            <v>2</v>
          </cell>
          <cell r="AU42">
            <v>0</v>
          </cell>
          <cell r="AV42">
            <v>2</v>
          </cell>
          <cell r="AW42">
            <v>11.5</v>
          </cell>
          <cell r="AX42">
            <v>0</v>
          </cell>
          <cell r="AY42">
            <v>2</v>
          </cell>
          <cell r="AZ42">
            <v>0</v>
          </cell>
          <cell r="BA42">
            <v>2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41</v>
          </cell>
        </row>
        <row r="43">
          <cell r="A43">
            <v>35</v>
          </cell>
          <cell r="B43" t="str">
            <v>D038</v>
          </cell>
          <cell r="C43" t="str">
            <v>YULIANA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6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6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6</v>
          </cell>
          <cell r="Y43">
            <v>1</v>
          </cell>
          <cell r="AI43">
            <v>23</v>
          </cell>
          <cell r="AK43">
            <v>2</v>
          </cell>
          <cell r="AL43">
            <v>2</v>
          </cell>
          <cell r="AM43">
            <v>2</v>
          </cell>
          <cell r="AN43">
            <v>2</v>
          </cell>
          <cell r="AO43">
            <v>2</v>
          </cell>
          <cell r="AP43">
            <v>11.5</v>
          </cell>
          <cell r="AQ43">
            <v>0</v>
          </cell>
          <cell r="AR43">
            <v>0</v>
          </cell>
          <cell r="AS43">
            <v>2</v>
          </cell>
          <cell r="AT43">
            <v>2</v>
          </cell>
          <cell r="AU43">
            <v>2</v>
          </cell>
          <cell r="AV43">
            <v>2</v>
          </cell>
          <cell r="AW43">
            <v>11.5</v>
          </cell>
          <cell r="AX43">
            <v>0</v>
          </cell>
          <cell r="AY43">
            <v>0</v>
          </cell>
          <cell r="AZ43">
            <v>2</v>
          </cell>
          <cell r="BA43">
            <v>2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45</v>
          </cell>
        </row>
        <row r="44">
          <cell r="A44">
            <v>36</v>
          </cell>
          <cell r="B44" t="str">
            <v>D047</v>
          </cell>
          <cell r="C44" t="str">
            <v>SRI RAHMAYANTI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6</v>
          </cell>
          <cell r="T44">
            <v>1</v>
          </cell>
          <cell r="U44">
            <v>1</v>
          </cell>
          <cell r="W44">
            <v>6</v>
          </cell>
          <cell r="Y44">
            <v>1</v>
          </cell>
          <cell r="Z44">
            <v>1</v>
          </cell>
          <cell r="AC44">
            <v>1</v>
          </cell>
          <cell r="AD44">
            <v>6</v>
          </cell>
          <cell r="AG44">
            <v>1</v>
          </cell>
          <cell r="AI44">
            <v>15</v>
          </cell>
          <cell r="AK44">
            <v>2</v>
          </cell>
          <cell r="AL44">
            <v>2</v>
          </cell>
          <cell r="AM44">
            <v>2</v>
          </cell>
          <cell r="AN44">
            <v>2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2</v>
          </cell>
          <cell r="AT44">
            <v>2</v>
          </cell>
          <cell r="AU44">
            <v>2</v>
          </cell>
          <cell r="AV44">
            <v>2</v>
          </cell>
          <cell r="AW44">
            <v>11.5</v>
          </cell>
          <cell r="AX44">
            <v>0</v>
          </cell>
          <cell r="AY44">
            <v>0</v>
          </cell>
          <cell r="AZ44">
            <v>0</v>
          </cell>
          <cell r="BA44">
            <v>2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29.5</v>
          </cell>
        </row>
        <row r="45">
          <cell r="A45">
            <v>37</v>
          </cell>
          <cell r="B45" t="str">
            <v>D048</v>
          </cell>
          <cell r="C45" t="str">
            <v>YUMNA</v>
          </cell>
          <cell r="D45">
            <v>1</v>
          </cell>
          <cell r="F45">
            <v>1</v>
          </cell>
          <cell r="G45">
            <v>1</v>
          </cell>
          <cell r="H45">
            <v>1</v>
          </cell>
          <cell r="I45">
            <v>6</v>
          </cell>
          <cell r="L45">
            <v>1</v>
          </cell>
          <cell r="O45">
            <v>1</v>
          </cell>
          <cell r="P45">
            <v>2</v>
          </cell>
          <cell r="T45">
            <v>1</v>
          </cell>
          <cell r="U45">
            <v>1</v>
          </cell>
          <cell r="V45">
            <v>1</v>
          </cell>
          <cell r="W45">
            <v>6</v>
          </cell>
          <cell r="Y45">
            <v>1</v>
          </cell>
          <cell r="Z45">
            <v>1</v>
          </cell>
          <cell r="AC45">
            <v>1</v>
          </cell>
          <cell r="AD45">
            <v>6</v>
          </cell>
          <cell r="AG45">
            <v>1</v>
          </cell>
          <cell r="AI45">
            <v>15</v>
          </cell>
          <cell r="AK45">
            <v>2</v>
          </cell>
          <cell r="AL45">
            <v>0</v>
          </cell>
          <cell r="AM45">
            <v>2</v>
          </cell>
          <cell r="AN45">
            <v>2</v>
          </cell>
          <cell r="AO45">
            <v>2</v>
          </cell>
          <cell r="AP45">
            <v>11.5</v>
          </cell>
          <cell r="AQ45">
            <v>0</v>
          </cell>
          <cell r="AR45">
            <v>0</v>
          </cell>
          <cell r="AS45">
            <v>2</v>
          </cell>
          <cell r="AT45">
            <v>0</v>
          </cell>
          <cell r="AU45">
            <v>0</v>
          </cell>
          <cell r="AV45">
            <v>2</v>
          </cell>
          <cell r="AW45">
            <v>3.5</v>
          </cell>
          <cell r="AX45">
            <v>0</v>
          </cell>
          <cell r="AY45">
            <v>0</v>
          </cell>
          <cell r="AZ45">
            <v>0</v>
          </cell>
          <cell r="BA45">
            <v>2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29</v>
          </cell>
        </row>
        <row r="46">
          <cell r="A46">
            <v>38</v>
          </cell>
          <cell r="B46" t="str">
            <v>D051</v>
          </cell>
          <cell r="C46" t="str">
            <v>ROSMAWATI BR TAMBUNAN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L46">
            <v>1</v>
          </cell>
          <cell r="O46">
            <v>1</v>
          </cell>
          <cell r="P46">
            <v>2</v>
          </cell>
          <cell r="T46">
            <v>1</v>
          </cell>
          <cell r="U46">
            <v>1</v>
          </cell>
          <cell r="V46">
            <v>1</v>
          </cell>
          <cell r="W46">
            <v>6</v>
          </cell>
          <cell r="Y46">
            <v>1</v>
          </cell>
          <cell r="Z46">
            <v>1</v>
          </cell>
          <cell r="AC46">
            <v>1</v>
          </cell>
          <cell r="AD46">
            <v>6</v>
          </cell>
          <cell r="AG46">
            <v>1</v>
          </cell>
          <cell r="AI46">
            <v>10</v>
          </cell>
          <cell r="AK46">
            <v>2</v>
          </cell>
          <cell r="AL46">
            <v>2</v>
          </cell>
          <cell r="AM46">
            <v>2</v>
          </cell>
          <cell r="AN46">
            <v>2</v>
          </cell>
          <cell r="AO46">
            <v>2</v>
          </cell>
          <cell r="AP46">
            <v>0</v>
          </cell>
          <cell r="AQ46">
            <v>0</v>
          </cell>
          <cell r="AR46">
            <v>0</v>
          </cell>
          <cell r="AS46">
            <v>2</v>
          </cell>
          <cell r="AT46">
            <v>0</v>
          </cell>
          <cell r="AU46">
            <v>0</v>
          </cell>
          <cell r="AV46">
            <v>2</v>
          </cell>
          <cell r="AW46">
            <v>3.5</v>
          </cell>
          <cell r="AX46">
            <v>0</v>
          </cell>
          <cell r="AY46">
            <v>0</v>
          </cell>
          <cell r="AZ46">
            <v>0</v>
          </cell>
          <cell r="BA46">
            <v>2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19.5</v>
          </cell>
        </row>
        <row r="47">
          <cell r="A47">
            <v>39</v>
          </cell>
          <cell r="B47" t="str">
            <v>D055</v>
          </cell>
          <cell r="C47" t="str">
            <v>NURMAIDA BR MARBUN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6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6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6</v>
          </cell>
          <cell r="Y47">
            <v>1</v>
          </cell>
          <cell r="Z47">
            <v>1</v>
          </cell>
          <cell r="AC47">
            <v>1</v>
          </cell>
          <cell r="AD47">
            <v>6</v>
          </cell>
          <cell r="AG47">
            <v>1</v>
          </cell>
          <cell r="AI47">
            <v>23</v>
          </cell>
          <cell r="AK47">
            <v>2</v>
          </cell>
          <cell r="AL47">
            <v>2</v>
          </cell>
          <cell r="AM47">
            <v>2</v>
          </cell>
          <cell r="AN47">
            <v>2</v>
          </cell>
          <cell r="AO47">
            <v>2</v>
          </cell>
          <cell r="AP47">
            <v>11.5</v>
          </cell>
          <cell r="AQ47">
            <v>0</v>
          </cell>
          <cell r="AR47">
            <v>0</v>
          </cell>
          <cell r="AS47">
            <v>2</v>
          </cell>
          <cell r="AT47">
            <v>2</v>
          </cell>
          <cell r="AU47">
            <v>2</v>
          </cell>
          <cell r="AV47">
            <v>2</v>
          </cell>
          <cell r="AW47">
            <v>11.5</v>
          </cell>
          <cell r="AX47">
            <v>0</v>
          </cell>
          <cell r="AY47">
            <v>0</v>
          </cell>
          <cell r="AZ47">
            <v>2</v>
          </cell>
          <cell r="BA47">
            <v>2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45</v>
          </cell>
        </row>
        <row r="48">
          <cell r="A48">
            <v>40</v>
          </cell>
          <cell r="B48" t="str">
            <v>D057</v>
          </cell>
          <cell r="C48" t="str">
            <v>MERY SIHOMBING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6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6</v>
          </cell>
          <cell r="S48">
            <v>1</v>
          </cell>
          <cell r="T48">
            <v>1</v>
          </cell>
          <cell r="U48">
            <v>1</v>
          </cell>
          <cell r="V48">
            <v>1</v>
          </cell>
          <cell r="W48">
            <v>6</v>
          </cell>
          <cell r="Y48">
            <v>1</v>
          </cell>
          <cell r="Z48">
            <v>1</v>
          </cell>
          <cell r="AC48">
            <v>1</v>
          </cell>
          <cell r="AI48">
            <v>23</v>
          </cell>
          <cell r="AK48">
            <v>2</v>
          </cell>
          <cell r="AL48">
            <v>2</v>
          </cell>
          <cell r="AM48">
            <v>2</v>
          </cell>
          <cell r="AN48">
            <v>2</v>
          </cell>
          <cell r="AO48">
            <v>2</v>
          </cell>
          <cell r="AP48">
            <v>11.5</v>
          </cell>
          <cell r="AQ48">
            <v>0</v>
          </cell>
          <cell r="AR48">
            <v>0</v>
          </cell>
          <cell r="AS48">
            <v>2</v>
          </cell>
          <cell r="AT48">
            <v>2</v>
          </cell>
          <cell r="AU48">
            <v>2</v>
          </cell>
          <cell r="AV48">
            <v>2</v>
          </cell>
          <cell r="AW48">
            <v>11.5</v>
          </cell>
          <cell r="AX48">
            <v>0</v>
          </cell>
          <cell r="AY48">
            <v>0</v>
          </cell>
          <cell r="AZ48">
            <v>2</v>
          </cell>
          <cell r="BA48">
            <v>2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45</v>
          </cell>
        </row>
        <row r="49">
          <cell r="A49">
            <v>41</v>
          </cell>
          <cell r="B49" t="str">
            <v>D058</v>
          </cell>
          <cell r="C49" t="str">
            <v>ARYANTI MIRDAD</v>
          </cell>
          <cell r="D49">
            <v>1</v>
          </cell>
          <cell r="F49">
            <v>1</v>
          </cell>
          <cell r="G49">
            <v>1</v>
          </cell>
          <cell r="H49">
            <v>1</v>
          </cell>
          <cell r="I49">
            <v>6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6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6</v>
          </cell>
          <cell r="Y49">
            <v>1</v>
          </cell>
          <cell r="Z49">
            <v>1</v>
          </cell>
          <cell r="AC49">
            <v>1</v>
          </cell>
          <cell r="AD49">
            <v>6</v>
          </cell>
          <cell r="AG49">
            <v>1</v>
          </cell>
          <cell r="AI49">
            <v>22</v>
          </cell>
          <cell r="AK49">
            <v>2</v>
          </cell>
          <cell r="AL49">
            <v>0</v>
          </cell>
          <cell r="AM49">
            <v>2</v>
          </cell>
          <cell r="AN49">
            <v>2</v>
          </cell>
          <cell r="AO49">
            <v>2</v>
          </cell>
          <cell r="AP49">
            <v>11.5</v>
          </cell>
          <cell r="AQ49">
            <v>0</v>
          </cell>
          <cell r="AR49">
            <v>0</v>
          </cell>
          <cell r="AS49">
            <v>2</v>
          </cell>
          <cell r="AT49">
            <v>2</v>
          </cell>
          <cell r="AU49">
            <v>2</v>
          </cell>
          <cell r="AV49">
            <v>2</v>
          </cell>
          <cell r="AW49">
            <v>11.5</v>
          </cell>
          <cell r="AX49">
            <v>0</v>
          </cell>
          <cell r="AY49">
            <v>0</v>
          </cell>
          <cell r="AZ49">
            <v>2</v>
          </cell>
          <cell r="BA49">
            <v>2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43</v>
          </cell>
        </row>
        <row r="50">
          <cell r="A50">
            <v>42</v>
          </cell>
          <cell r="B50" t="str">
            <v>D060</v>
          </cell>
          <cell r="C50" t="str">
            <v>ZURAIDAH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6</v>
          </cell>
          <cell r="M50">
            <v>1</v>
          </cell>
          <cell r="N50">
            <v>1</v>
          </cell>
          <cell r="O50">
            <v>1</v>
          </cell>
          <cell r="P50">
            <v>6</v>
          </cell>
          <cell r="Q50">
            <v>7</v>
          </cell>
          <cell r="T50">
            <v>1</v>
          </cell>
          <cell r="U50">
            <v>1</v>
          </cell>
          <cell r="V50">
            <v>1</v>
          </cell>
          <cell r="W50">
            <v>6</v>
          </cell>
          <cell r="X50">
            <v>7</v>
          </cell>
          <cell r="Y50">
            <v>1</v>
          </cell>
          <cell r="Z50">
            <v>1</v>
          </cell>
          <cell r="AC50">
            <v>1</v>
          </cell>
          <cell r="AD50">
            <v>6</v>
          </cell>
          <cell r="AE50">
            <v>7</v>
          </cell>
          <cell r="AF50">
            <v>7</v>
          </cell>
          <cell r="AG50">
            <v>1</v>
          </cell>
          <cell r="AI50">
            <v>28</v>
          </cell>
          <cell r="AK50">
            <v>2</v>
          </cell>
          <cell r="AL50">
            <v>2</v>
          </cell>
          <cell r="AM50">
            <v>2</v>
          </cell>
          <cell r="AN50">
            <v>2</v>
          </cell>
          <cell r="AO50">
            <v>2</v>
          </cell>
          <cell r="AP50">
            <v>11.5</v>
          </cell>
          <cell r="AQ50">
            <v>0</v>
          </cell>
          <cell r="AR50">
            <v>0</v>
          </cell>
          <cell r="AS50">
            <v>0</v>
          </cell>
          <cell r="AT50">
            <v>2</v>
          </cell>
          <cell r="AU50">
            <v>2</v>
          </cell>
          <cell r="AV50">
            <v>2</v>
          </cell>
          <cell r="AW50">
            <v>11.5</v>
          </cell>
          <cell r="AX50">
            <v>14</v>
          </cell>
          <cell r="AY50">
            <v>0</v>
          </cell>
          <cell r="AZ50">
            <v>0</v>
          </cell>
          <cell r="BA50">
            <v>2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55</v>
          </cell>
        </row>
        <row r="51">
          <cell r="A51">
            <v>43</v>
          </cell>
          <cell r="B51" t="str">
            <v>D062</v>
          </cell>
          <cell r="C51" t="str">
            <v>SARMINA SIJABAT</v>
          </cell>
          <cell r="D51">
            <v>1</v>
          </cell>
          <cell r="F51">
            <v>1</v>
          </cell>
          <cell r="G51">
            <v>1</v>
          </cell>
          <cell r="H51">
            <v>1</v>
          </cell>
          <cell r="I51">
            <v>6</v>
          </cell>
          <cell r="L51">
            <v>1</v>
          </cell>
          <cell r="O51">
            <v>1</v>
          </cell>
          <cell r="P51">
            <v>2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6</v>
          </cell>
          <cell r="Y51">
            <v>1</v>
          </cell>
          <cell r="Z51">
            <v>1</v>
          </cell>
          <cell r="AC51">
            <v>1</v>
          </cell>
          <cell r="AD51">
            <v>6</v>
          </cell>
          <cell r="AG51">
            <v>1</v>
          </cell>
          <cell r="AI51">
            <v>16</v>
          </cell>
          <cell r="AK51">
            <v>2</v>
          </cell>
          <cell r="AL51">
            <v>0</v>
          </cell>
          <cell r="AM51">
            <v>2</v>
          </cell>
          <cell r="AN51">
            <v>2</v>
          </cell>
          <cell r="AO51">
            <v>2</v>
          </cell>
          <cell r="AP51">
            <v>11.5</v>
          </cell>
          <cell r="AQ51">
            <v>0</v>
          </cell>
          <cell r="AR51">
            <v>0</v>
          </cell>
          <cell r="AS51">
            <v>2</v>
          </cell>
          <cell r="AT51">
            <v>0</v>
          </cell>
          <cell r="AU51">
            <v>0</v>
          </cell>
          <cell r="AV51">
            <v>2</v>
          </cell>
          <cell r="AW51">
            <v>3.5</v>
          </cell>
          <cell r="AX51">
            <v>0</v>
          </cell>
          <cell r="AY51">
            <v>0</v>
          </cell>
          <cell r="AZ51">
            <v>2</v>
          </cell>
          <cell r="BA51">
            <v>2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31</v>
          </cell>
        </row>
        <row r="52">
          <cell r="A52">
            <v>44</v>
          </cell>
          <cell r="B52" t="str">
            <v>D063</v>
          </cell>
          <cell r="C52" t="str">
            <v>ROSLINA SIHITE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6</v>
          </cell>
          <cell r="L52">
            <v>1</v>
          </cell>
          <cell r="N52">
            <v>1</v>
          </cell>
          <cell r="O52">
            <v>1</v>
          </cell>
          <cell r="P52">
            <v>6</v>
          </cell>
          <cell r="S52">
            <v>1</v>
          </cell>
          <cell r="T52">
            <v>1</v>
          </cell>
          <cell r="U52">
            <v>1</v>
          </cell>
          <cell r="V52">
            <v>1</v>
          </cell>
          <cell r="W52">
            <v>6</v>
          </cell>
          <cell r="Y52">
            <v>1</v>
          </cell>
          <cell r="Z52">
            <v>1</v>
          </cell>
          <cell r="AC52">
            <v>1</v>
          </cell>
          <cell r="AD52">
            <v>6</v>
          </cell>
          <cell r="AG52">
            <v>1</v>
          </cell>
          <cell r="AI52">
            <v>22</v>
          </cell>
          <cell r="AK52">
            <v>2</v>
          </cell>
          <cell r="AL52">
            <v>2</v>
          </cell>
          <cell r="AM52">
            <v>2</v>
          </cell>
          <cell r="AN52">
            <v>2</v>
          </cell>
          <cell r="AO52">
            <v>2</v>
          </cell>
          <cell r="AP52">
            <v>11.5</v>
          </cell>
          <cell r="AQ52">
            <v>0</v>
          </cell>
          <cell r="AR52">
            <v>0</v>
          </cell>
          <cell r="AS52">
            <v>2</v>
          </cell>
          <cell r="AT52">
            <v>0</v>
          </cell>
          <cell r="AU52">
            <v>2</v>
          </cell>
          <cell r="AV52">
            <v>2</v>
          </cell>
          <cell r="AW52">
            <v>11.5</v>
          </cell>
          <cell r="AX52">
            <v>0</v>
          </cell>
          <cell r="AY52">
            <v>0</v>
          </cell>
          <cell r="AZ52">
            <v>2</v>
          </cell>
          <cell r="BA52">
            <v>2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43</v>
          </cell>
        </row>
        <row r="53">
          <cell r="A53">
            <v>45</v>
          </cell>
          <cell r="B53" t="str">
            <v>D064</v>
          </cell>
          <cell r="C53" t="str">
            <v>SRI DEWITA LAVAU</v>
          </cell>
          <cell r="D53">
            <v>1</v>
          </cell>
          <cell r="E53">
            <v>1</v>
          </cell>
          <cell r="G53">
            <v>1</v>
          </cell>
          <cell r="H53">
            <v>1</v>
          </cell>
          <cell r="I53">
            <v>6</v>
          </cell>
          <cell r="J53">
            <v>7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6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6</v>
          </cell>
          <cell r="X53">
            <v>7</v>
          </cell>
          <cell r="Y53">
            <v>1</v>
          </cell>
          <cell r="AC53">
            <v>1</v>
          </cell>
          <cell r="AD53">
            <v>6</v>
          </cell>
          <cell r="AE53">
            <v>7</v>
          </cell>
          <cell r="AG53">
            <v>1</v>
          </cell>
          <cell r="AI53">
            <v>29</v>
          </cell>
          <cell r="AK53">
            <v>2</v>
          </cell>
          <cell r="AL53">
            <v>2</v>
          </cell>
          <cell r="AM53">
            <v>0</v>
          </cell>
          <cell r="AN53">
            <v>2</v>
          </cell>
          <cell r="AO53">
            <v>2</v>
          </cell>
          <cell r="AP53">
            <v>11.5</v>
          </cell>
          <cell r="AQ53">
            <v>14</v>
          </cell>
          <cell r="AR53">
            <v>0</v>
          </cell>
          <cell r="AS53">
            <v>2</v>
          </cell>
          <cell r="AT53">
            <v>2</v>
          </cell>
          <cell r="AU53">
            <v>2</v>
          </cell>
          <cell r="AV53">
            <v>2</v>
          </cell>
          <cell r="AW53">
            <v>11.5</v>
          </cell>
          <cell r="AX53">
            <v>0</v>
          </cell>
          <cell r="AY53">
            <v>0</v>
          </cell>
          <cell r="AZ53">
            <v>2</v>
          </cell>
          <cell r="BA53">
            <v>2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57</v>
          </cell>
        </row>
        <row r="54">
          <cell r="A54">
            <v>46</v>
          </cell>
          <cell r="B54" t="str">
            <v>D065</v>
          </cell>
          <cell r="C54" t="str">
            <v>MULIADI BIN MUHAMAD</v>
          </cell>
          <cell r="D54">
            <v>1</v>
          </cell>
          <cell r="E54">
            <v>1</v>
          </cell>
          <cell r="F54">
            <v>1</v>
          </cell>
          <cell r="I54">
            <v>2</v>
          </cell>
          <cell r="P54">
            <v>2</v>
          </cell>
          <cell r="W54">
            <v>4</v>
          </cell>
          <cell r="AD54">
            <v>4</v>
          </cell>
          <cell r="AI54">
            <v>7</v>
          </cell>
          <cell r="AK54">
            <v>2</v>
          </cell>
          <cell r="AL54">
            <v>2</v>
          </cell>
          <cell r="AM54">
            <v>2</v>
          </cell>
          <cell r="AN54">
            <v>0</v>
          </cell>
          <cell r="AO54">
            <v>0</v>
          </cell>
          <cell r="AP54">
            <v>3.5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3.5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13</v>
          </cell>
        </row>
        <row r="55">
          <cell r="A55">
            <v>47</v>
          </cell>
          <cell r="B55" t="str">
            <v>D067</v>
          </cell>
          <cell r="C55" t="str">
            <v>NURMAIDA SILAEN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6</v>
          </cell>
          <cell r="L55">
            <v>1</v>
          </cell>
          <cell r="P55">
            <v>2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6</v>
          </cell>
          <cell r="Z55">
            <v>1</v>
          </cell>
          <cell r="AC55">
            <v>1</v>
          </cell>
          <cell r="AD55">
            <v>6</v>
          </cell>
          <cell r="AI55">
            <v>15</v>
          </cell>
          <cell r="AK55">
            <v>0</v>
          </cell>
          <cell r="AL55">
            <v>2</v>
          </cell>
          <cell r="AM55">
            <v>2</v>
          </cell>
          <cell r="AN55">
            <v>2</v>
          </cell>
          <cell r="AO55">
            <v>2</v>
          </cell>
          <cell r="AP55">
            <v>11.5</v>
          </cell>
          <cell r="AQ55">
            <v>0</v>
          </cell>
          <cell r="AR55">
            <v>0</v>
          </cell>
          <cell r="AS55">
            <v>2</v>
          </cell>
          <cell r="AT55">
            <v>0</v>
          </cell>
          <cell r="AU55">
            <v>0</v>
          </cell>
          <cell r="AV55">
            <v>0</v>
          </cell>
          <cell r="AW55">
            <v>3.5</v>
          </cell>
          <cell r="AX55">
            <v>0</v>
          </cell>
          <cell r="AY55">
            <v>0</v>
          </cell>
          <cell r="AZ55">
            <v>2</v>
          </cell>
          <cell r="BA55">
            <v>2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29</v>
          </cell>
        </row>
        <row r="56">
          <cell r="A56">
            <v>48</v>
          </cell>
          <cell r="B56" t="str">
            <v>D070</v>
          </cell>
          <cell r="C56" t="str">
            <v>TYA DWI PUTRI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6</v>
          </cell>
          <cell r="L56">
            <v>1</v>
          </cell>
          <cell r="N56">
            <v>1</v>
          </cell>
          <cell r="O56">
            <v>1</v>
          </cell>
          <cell r="P56">
            <v>6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>
            <v>6</v>
          </cell>
          <cell r="Y56">
            <v>1</v>
          </cell>
          <cell r="Z56">
            <v>1</v>
          </cell>
          <cell r="AC56">
            <v>1</v>
          </cell>
          <cell r="AD56">
            <v>6</v>
          </cell>
          <cell r="AI56">
            <v>22</v>
          </cell>
          <cell r="AK56">
            <v>2</v>
          </cell>
          <cell r="AL56">
            <v>2</v>
          </cell>
          <cell r="AM56">
            <v>2</v>
          </cell>
          <cell r="AN56">
            <v>2</v>
          </cell>
          <cell r="AO56">
            <v>2</v>
          </cell>
          <cell r="AP56">
            <v>11.5</v>
          </cell>
          <cell r="AQ56">
            <v>0</v>
          </cell>
          <cell r="AR56">
            <v>0</v>
          </cell>
          <cell r="AS56">
            <v>2</v>
          </cell>
          <cell r="AT56">
            <v>0</v>
          </cell>
          <cell r="AU56">
            <v>2</v>
          </cell>
          <cell r="AV56">
            <v>2</v>
          </cell>
          <cell r="AW56">
            <v>11.5</v>
          </cell>
          <cell r="AX56">
            <v>0</v>
          </cell>
          <cell r="AY56">
            <v>0</v>
          </cell>
          <cell r="AZ56">
            <v>2</v>
          </cell>
          <cell r="BA56">
            <v>2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43</v>
          </cell>
        </row>
        <row r="57">
          <cell r="A57">
            <v>49</v>
          </cell>
          <cell r="B57" t="str">
            <v>D074</v>
          </cell>
          <cell r="C57" t="str">
            <v>SRI DEVI MAULIDIAH</v>
          </cell>
          <cell r="D57">
            <v>1</v>
          </cell>
          <cell r="E57">
            <v>1</v>
          </cell>
          <cell r="F57">
            <v>1</v>
          </cell>
          <cell r="I57">
            <v>6</v>
          </cell>
          <cell r="L57">
            <v>1</v>
          </cell>
          <cell r="N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6</v>
          </cell>
          <cell r="AC57">
            <v>1</v>
          </cell>
          <cell r="AD57">
            <v>6</v>
          </cell>
          <cell r="AI57">
            <v>14</v>
          </cell>
          <cell r="AK57">
            <v>2</v>
          </cell>
          <cell r="AL57">
            <v>2</v>
          </cell>
          <cell r="AM57">
            <v>2</v>
          </cell>
          <cell r="AN57">
            <v>0</v>
          </cell>
          <cell r="AO57">
            <v>0</v>
          </cell>
          <cell r="AP57">
            <v>11.5</v>
          </cell>
          <cell r="AQ57">
            <v>0</v>
          </cell>
          <cell r="AR57">
            <v>0</v>
          </cell>
          <cell r="AS57">
            <v>2</v>
          </cell>
          <cell r="AT57">
            <v>0</v>
          </cell>
          <cell r="AU57">
            <v>2</v>
          </cell>
          <cell r="AV57">
            <v>0</v>
          </cell>
          <cell r="AW57">
            <v>0</v>
          </cell>
          <cell r="AX57">
            <v>0</v>
          </cell>
          <cell r="AY57">
            <v>2</v>
          </cell>
          <cell r="AZ57">
            <v>2</v>
          </cell>
          <cell r="BA57">
            <v>2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27.5</v>
          </cell>
        </row>
        <row r="58">
          <cell r="A58">
            <v>50</v>
          </cell>
          <cell r="B58" t="str">
            <v>D080</v>
          </cell>
          <cell r="C58" t="str">
            <v>HAFRIZAH SYPRAH</v>
          </cell>
          <cell r="D58">
            <v>1</v>
          </cell>
          <cell r="E58">
            <v>1</v>
          </cell>
          <cell r="F58">
            <v>1</v>
          </cell>
          <cell r="I58">
            <v>2</v>
          </cell>
          <cell r="L58">
            <v>1</v>
          </cell>
          <cell r="N58">
            <v>1</v>
          </cell>
          <cell r="O58">
            <v>1</v>
          </cell>
          <cell r="P58">
            <v>6</v>
          </cell>
          <cell r="R58">
            <v>1</v>
          </cell>
          <cell r="AI58">
            <v>15</v>
          </cell>
          <cell r="AK58">
            <v>2</v>
          </cell>
          <cell r="AL58">
            <v>2</v>
          </cell>
          <cell r="AM58">
            <v>2</v>
          </cell>
          <cell r="AN58">
            <v>0</v>
          </cell>
          <cell r="AO58">
            <v>0</v>
          </cell>
          <cell r="AP58">
            <v>3.5</v>
          </cell>
          <cell r="AQ58">
            <v>0</v>
          </cell>
          <cell r="AR58">
            <v>0</v>
          </cell>
          <cell r="AS58">
            <v>2</v>
          </cell>
          <cell r="AT58">
            <v>0</v>
          </cell>
          <cell r="AU58">
            <v>2</v>
          </cell>
          <cell r="AV58">
            <v>2</v>
          </cell>
          <cell r="AW58">
            <v>11.5</v>
          </cell>
          <cell r="AX58">
            <v>0</v>
          </cell>
          <cell r="AY58">
            <v>2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29</v>
          </cell>
        </row>
        <row r="59">
          <cell r="A59">
            <v>51</v>
          </cell>
          <cell r="B59" t="str">
            <v>F017</v>
          </cell>
          <cell r="C59" t="str">
            <v>ERNA NURITA SINAGA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6</v>
          </cell>
          <cell r="O59">
            <v>1</v>
          </cell>
          <cell r="P59">
            <v>6</v>
          </cell>
          <cell r="S59">
            <v>1</v>
          </cell>
          <cell r="T59">
            <v>1</v>
          </cell>
          <cell r="U59">
            <v>1</v>
          </cell>
          <cell r="W59">
            <v>4</v>
          </cell>
          <cell r="Y59">
            <v>1</v>
          </cell>
          <cell r="AD59">
            <v>4</v>
          </cell>
          <cell r="AI59">
            <v>20</v>
          </cell>
          <cell r="AK59">
            <v>2</v>
          </cell>
          <cell r="AL59">
            <v>2</v>
          </cell>
          <cell r="AM59">
            <v>2</v>
          </cell>
          <cell r="AN59">
            <v>2</v>
          </cell>
          <cell r="AO59">
            <v>2</v>
          </cell>
          <cell r="AP59">
            <v>11.5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2</v>
          </cell>
          <cell r="AW59">
            <v>11.5</v>
          </cell>
          <cell r="AX59">
            <v>0</v>
          </cell>
          <cell r="AY59">
            <v>0</v>
          </cell>
          <cell r="AZ59">
            <v>2</v>
          </cell>
          <cell r="BA59">
            <v>2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39</v>
          </cell>
        </row>
        <row r="60">
          <cell r="A60">
            <v>52</v>
          </cell>
          <cell r="B60" t="str">
            <v>F028</v>
          </cell>
          <cell r="C60" t="str">
            <v>HENDRIKA YUNI YATI TAMEON</v>
          </cell>
          <cell r="D60">
            <v>1</v>
          </cell>
          <cell r="E60">
            <v>1</v>
          </cell>
          <cell r="F60">
            <v>1</v>
          </cell>
          <cell r="I60">
            <v>2</v>
          </cell>
          <cell r="O60">
            <v>1</v>
          </cell>
          <cell r="P60">
            <v>6</v>
          </cell>
          <cell r="R60">
            <v>1</v>
          </cell>
          <cell r="U60">
            <v>1</v>
          </cell>
          <cell r="W60">
            <v>4</v>
          </cell>
          <cell r="AC60">
            <v>1</v>
          </cell>
          <cell r="AD60">
            <v>6</v>
          </cell>
          <cell r="AI60">
            <v>13</v>
          </cell>
          <cell r="AK60">
            <v>2</v>
          </cell>
          <cell r="AL60">
            <v>2</v>
          </cell>
          <cell r="AM60">
            <v>2</v>
          </cell>
          <cell r="AN60">
            <v>0</v>
          </cell>
          <cell r="AO60">
            <v>0</v>
          </cell>
          <cell r="AP60">
            <v>3.5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2</v>
          </cell>
          <cell r="AW60">
            <v>11.5</v>
          </cell>
          <cell r="AX60">
            <v>0</v>
          </cell>
          <cell r="AY60">
            <v>2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25</v>
          </cell>
        </row>
        <row r="61">
          <cell r="A61">
            <v>53</v>
          </cell>
          <cell r="B61" t="str">
            <v>F029</v>
          </cell>
          <cell r="C61" t="str">
            <v>TETTY AMBARITA</v>
          </cell>
          <cell r="D61">
            <v>1</v>
          </cell>
          <cell r="F61">
            <v>1</v>
          </cell>
          <cell r="P61">
            <v>6</v>
          </cell>
          <cell r="AG61">
            <v>1</v>
          </cell>
          <cell r="AI61">
            <v>8</v>
          </cell>
          <cell r="AK61">
            <v>2</v>
          </cell>
          <cell r="AL61">
            <v>0</v>
          </cell>
          <cell r="AM61">
            <v>2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11.5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15.5</v>
          </cell>
        </row>
        <row r="62">
          <cell r="A62">
            <v>54</v>
          </cell>
          <cell r="B62" t="str">
            <v>F033</v>
          </cell>
          <cell r="C62" t="str">
            <v>LENI MARLINA</v>
          </cell>
          <cell r="D62">
            <v>1</v>
          </cell>
          <cell r="E62">
            <v>1</v>
          </cell>
          <cell r="F62">
            <v>1</v>
          </cell>
          <cell r="P62">
            <v>6</v>
          </cell>
          <cell r="S62">
            <v>1</v>
          </cell>
          <cell r="W62">
            <v>4</v>
          </cell>
          <cell r="AD62">
            <v>4</v>
          </cell>
          <cell r="AG62">
            <v>1</v>
          </cell>
          <cell r="AI62">
            <v>10</v>
          </cell>
          <cell r="AK62">
            <v>2</v>
          </cell>
          <cell r="AL62">
            <v>2</v>
          </cell>
          <cell r="AM62">
            <v>1.5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11.5</v>
          </cell>
          <cell r="AX62">
            <v>0</v>
          </cell>
          <cell r="AY62">
            <v>0</v>
          </cell>
          <cell r="AZ62">
            <v>2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19</v>
          </cell>
        </row>
        <row r="63">
          <cell r="A63">
            <v>55</v>
          </cell>
          <cell r="B63" t="str">
            <v>F035</v>
          </cell>
          <cell r="C63" t="str">
            <v>MARWAH</v>
          </cell>
          <cell r="D63">
            <v>1</v>
          </cell>
          <cell r="E63">
            <v>1</v>
          </cell>
          <cell r="F63">
            <v>1</v>
          </cell>
          <cell r="I63">
            <v>2</v>
          </cell>
          <cell r="P63">
            <v>6</v>
          </cell>
          <cell r="W63">
            <v>4</v>
          </cell>
          <cell r="AD63">
            <v>4</v>
          </cell>
          <cell r="AI63">
            <v>11</v>
          </cell>
          <cell r="AK63">
            <v>2</v>
          </cell>
          <cell r="AL63">
            <v>2</v>
          </cell>
          <cell r="AM63">
            <v>2</v>
          </cell>
          <cell r="AN63">
            <v>0</v>
          </cell>
          <cell r="AO63">
            <v>0</v>
          </cell>
          <cell r="AP63">
            <v>3.5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11.5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21</v>
          </cell>
        </row>
        <row r="64">
          <cell r="A64">
            <v>56</v>
          </cell>
          <cell r="B64" t="str">
            <v>F037</v>
          </cell>
          <cell r="C64" t="str">
            <v>ENI GUSTI ALANI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6</v>
          </cell>
          <cell r="N64">
            <v>1</v>
          </cell>
          <cell r="O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6</v>
          </cell>
          <cell r="Y64">
            <v>1</v>
          </cell>
          <cell r="Z64">
            <v>1</v>
          </cell>
          <cell r="AC64">
            <v>1</v>
          </cell>
          <cell r="AD64">
            <v>6</v>
          </cell>
          <cell r="AI64">
            <v>15</v>
          </cell>
          <cell r="AK64">
            <v>2</v>
          </cell>
          <cell r="AL64">
            <v>2</v>
          </cell>
          <cell r="AM64">
            <v>2</v>
          </cell>
          <cell r="AN64">
            <v>2</v>
          </cell>
          <cell r="AO64">
            <v>2</v>
          </cell>
          <cell r="AP64">
            <v>11.5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2</v>
          </cell>
          <cell r="AV64">
            <v>2</v>
          </cell>
          <cell r="AW64">
            <v>0</v>
          </cell>
          <cell r="AX64">
            <v>0</v>
          </cell>
          <cell r="AY64">
            <v>0</v>
          </cell>
          <cell r="AZ64">
            <v>2</v>
          </cell>
          <cell r="BA64">
            <v>2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29.5</v>
          </cell>
        </row>
        <row r="65">
          <cell r="A65">
            <v>57</v>
          </cell>
          <cell r="B65" t="str">
            <v>F039</v>
          </cell>
          <cell r="C65" t="str">
            <v>ERI NOVIA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6</v>
          </cell>
          <cell r="L65">
            <v>1</v>
          </cell>
          <cell r="N65">
            <v>1</v>
          </cell>
          <cell r="O65">
            <v>1</v>
          </cell>
          <cell r="P65">
            <v>6</v>
          </cell>
          <cell r="S65">
            <v>1</v>
          </cell>
          <cell r="T65">
            <v>1</v>
          </cell>
          <cell r="U65">
            <v>1</v>
          </cell>
          <cell r="V65">
            <v>1</v>
          </cell>
          <cell r="W65">
            <v>6</v>
          </cell>
          <cell r="Y65">
            <v>1</v>
          </cell>
          <cell r="Z65">
            <v>1</v>
          </cell>
          <cell r="AC65">
            <v>1</v>
          </cell>
          <cell r="AD65">
            <v>6</v>
          </cell>
          <cell r="AG65">
            <v>1</v>
          </cell>
          <cell r="AI65">
            <v>22</v>
          </cell>
          <cell r="AK65">
            <v>2</v>
          </cell>
          <cell r="AL65">
            <v>2</v>
          </cell>
          <cell r="AM65">
            <v>2</v>
          </cell>
          <cell r="AN65">
            <v>2</v>
          </cell>
          <cell r="AO65">
            <v>2</v>
          </cell>
          <cell r="AP65">
            <v>11.5</v>
          </cell>
          <cell r="AQ65">
            <v>0</v>
          </cell>
          <cell r="AR65">
            <v>0</v>
          </cell>
          <cell r="AS65">
            <v>2</v>
          </cell>
          <cell r="AT65">
            <v>0</v>
          </cell>
          <cell r="AU65">
            <v>2</v>
          </cell>
          <cell r="AV65">
            <v>2</v>
          </cell>
          <cell r="AW65">
            <v>11.5</v>
          </cell>
          <cell r="AX65">
            <v>0</v>
          </cell>
          <cell r="AY65">
            <v>0</v>
          </cell>
          <cell r="AZ65">
            <v>2</v>
          </cell>
          <cell r="BA65">
            <v>2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43</v>
          </cell>
        </row>
        <row r="66">
          <cell r="A66">
            <v>58</v>
          </cell>
          <cell r="B66" t="str">
            <v>F043</v>
          </cell>
          <cell r="C66" t="str">
            <v>KHAINI FITRA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I66">
            <v>6</v>
          </cell>
          <cell r="O66">
            <v>1</v>
          </cell>
          <cell r="P66">
            <v>6</v>
          </cell>
          <cell r="S66">
            <v>1</v>
          </cell>
          <cell r="T66">
            <v>1</v>
          </cell>
          <cell r="U66">
            <v>1</v>
          </cell>
          <cell r="W66">
            <v>4</v>
          </cell>
          <cell r="AD66">
            <v>4</v>
          </cell>
          <cell r="AI66">
            <v>19</v>
          </cell>
          <cell r="AK66">
            <v>2</v>
          </cell>
          <cell r="AL66">
            <v>2</v>
          </cell>
          <cell r="AM66">
            <v>2</v>
          </cell>
          <cell r="AN66">
            <v>2</v>
          </cell>
          <cell r="AO66">
            <v>0</v>
          </cell>
          <cell r="AP66">
            <v>11.5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2</v>
          </cell>
          <cell r="AW66">
            <v>11.5</v>
          </cell>
          <cell r="AX66">
            <v>0</v>
          </cell>
          <cell r="AY66">
            <v>0</v>
          </cell>
          <cell r="AZ66">
            <v>2</v>
          </cell>
          <cell r="BA66">
            <v>2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37</v>
          </cell>
        </row>
        <row r="67">
          <cell r="A67">
            <v>59</v>
          </cell>
          <cell r="B67" t="str">
            <v>F044</v>
          </cell>
          <cell r="C67" t="str">
            <v>ELVI SUKESI</v>
          </cell>
          <cell r="D67">
            <v>1</v>
          </cell>
          <cell r="G67">
            <v>1</v>
          </cell>
          <cell r="H67">
            <v>1</v>
          </cell>
          <cell r="L67">
            <v>1</v>
          </cell>
          <cell r="M67">
            <v>1</v>
          </cell>
          <cell r="N67">
            <v>1</v>
          </cell>
          <cell r="S67">
            <v>1</v>
          </cell>
          <cell r="T67">
            <v>1</v>
          </cell>
          <cell r="U67">
            <v>1</v>
          </cell>
          <cell r="V67">
            <v>1</v>
          </cell>
          <cell r="W67">
            <v>6</v>
          </cell>
          <cell r="X67">
            <v>7</v>
          </cell>
          <cell r="Y67">
            <v>1</v>
          </cell>
          <cell r="Z67">
            <v>1</v>
          </cell>
          <cell r="AI67">
            <v>8</v>
          </cell>
          <cell r="AK67">
            <v>2</v>
          </cell>
          <cell r="AL67">
            <v>0</v>
          </cell>
          <cell r="AM67">
            <v>0</v>
          </cell>
          <cell r="AN67">
            <v>2</v>
          </cell>
          <cell r="AO67">
            <v>2</v>
          </cell>
          <cell r="AP67">
            <v>0</v>
          </cell>
          <cell r="AQ67">
            <v>0</v>
          </cell>
          <cell r="AR67">
            <v>0</v>
          </cell>
          <cell r="AS67">
            <v>2</v>
          </cell>
          <cell r="AT67">
            <v>2</v>
          </cell>
          <cell r="AU67">
            <v>2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2</v>
          </cell>
          <cell r="BA67">
            <v>2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16</v>
          </cell>
        </row>
        <row r="68">
          <cell r="A68">
            <v>60</v>
          </cell>
          <cell r="B68" t="str">
            <v>F046</v>
          </cell>
          <cell r="C68" t="str">
            <v>RILIANTI</v>
          </cell>
          <cell r="D68">
            <v>1</v>
          </cell>
          <cell r="F68">
            <v>1</v>
          </cell>
          <cell r="G68">
            <v>1</v>
          </cell>
          <cell r="H68">
            <v>1</v>
          </cell>
          <cell r="I68">
            <v>6</v>
          </cell>
          <cell r="O68">
            <v>1</v>
          </cell>
          <cell r="AI68">
            <v>11</v>
          </cell>
          <cell r="AK68">
            <v>2</v>
          </cell>
          <cell r="AL68">
            <v>0</v>
          </cell>
          <cell r="AM68">
            <v>2</v>
          </cell>
          <cell r="AN68">
            <v>2</v>
          </cell>
          <cell r="AO68">
            <v>2</v>
          </cell>
          <cell r="AP68">
            <v>11.5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2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21.5</v>
          </cell>
        </row>
        <row r="69">
          <cell r="A69">
            <v>61</v>
          </cell>
          <cell r="B69" t="str">
            <v>F048</v>
          </cell>
          <cell r="C69" t="str">
            <v>NURCAHAYA SILAEN</v>
          </cell>
          <cell r="D69">
            <v>1</v>
          </cell>
          <cell r="G69">
            <v>1</v>
          </cell>
          <cell r="H69">
            <v>1</v>
          </cell>
          <cell r="M69">
            <v>1</v>
          </cell>
          <cell r="N69">
            <v>1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6</v>
          </cell>
          <cell r="X69">
            <v>7</v>
          </cell>
          <cell r="Y69">
            <v>1</v>
          </cell>
          <cell r="Z69">
            <v>1</v>
          </cell>
          <cell r="AI69">
            <v>7</v>
          </cell>
          <cell r="AK69">
            <v>2</v>
          </cell>
          <cell r="AL69">
            <v>0</v>
          </cell>
          <cell r="AM69">
            <v>0</v>
          </cell>
          <cell r="AN69">
            <v>2</v>
          </cell>
          <cell r="AO69">
            <v>2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2</v>
          </cell>
          <cell r="AU69">
            <v>2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2</v>
          </cell>
          <cell r="BA69">
            <v>2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14</v>
          </cell>
        </row>
        <row r="70">
          <cell r="A70">
            <v>62</v>
          </cell>
          <cell r="B70" t="str">
            <v>F049</v>
          </cell>
          <cell r="C70" t="str">
            <v>SALEHA</v>
          </cell>
          <cell r="D70">
            <v>1</v>
          </cell>
          <cell r="E70">
            <v>1</v>
          </cell>
          <cell r="F70">
            <v>1</v>
          </cell>
          <cell r="I70">
            <v>2</v>
          </cell>
          <cell r="P70">
            <v>6</v>
          </cell>
          <cell r="W70">
            <v>4</v>
          </cell>
          <cell r="AD70">
            <v>4</v>
          </cell>
          <cell r="AI70">
            <v>11</v>
          </cell>
          <cell r="AK70">
            <v>2</v>
          </cell>
          <cell r="AL70">
            <v>2</v>
          </cell>
          <cell r="AM70">
            <v>2</v>
          </cell>
          <cell r="AN70">
            <v>0</v>
          </cell>
          <cell r="AO70">
            <v>0</v>
          </cell>
          <cell r="AP70">
            <v>3.5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11.5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21</v>
          </cell>
        </row>
        <row r="71">
          <cell r="A71">
            <v>63</v>
          </cell>
          <cell r="B71" t="str">
            <v>F050</v>
          </cell>
          <cell r="C71" t="str">
            <v>LISMAWATI NAINGGOLAN</v>
          </cell>
          <cell r="D71">
            <v>1</v>
          </cell>
          <cell r="E71">
            <v>1</v>
          </cell>
          <cell r="F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6</v>
          </cell>
          <cell r="W71">
            <v>4</v>
          </cell>
          <cell r="AI71">
            <v>13</v>
          </cell>
          <cell r="AK71">
            <v>2</v>
          </cell>
          <cell r="AL71">
            <v>2</v>
          </cell>
          <cell r="AM71">
            <v>2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2</v>
          </cell>
          <cell r="AT71">
            <v>2</v>
          </cell>
          <cell r="AU71">
            <v>2</v>
          </cell>
          <cell r="AV71">
            <v>2</v>
          </cell>
          <cell r="AW71">
            <v>11.5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25.5</v>
          </cell>
        </row>
        <row r="72">
          <cell r="A72">
            <v>64</v>
          </cell>
          <cell r="B72" t="str">
            <v>F051</v>
          </cell>
          <cell r="C72" t="str">
            <v>SALMAWATI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6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6</v>
          </cell>
          <cell r="Y72">
            <v>1</v>
          </cell>
          <cell r="Z72">
            <v>1</v>
          </cell>
          <cell r="AC72">
            <v>1</v>
          </cell>
          <cell r="AD72">
            <v>6</v>
          </cell>
          <cell r="AG72">
            <v>1</v>
          </cell>
          <cell r="AI72">
            <v>21</v>
          </cell>
          <cell r="AK72">
            <v>2</v>
          </cell>
          <cell r="AL72">
            <v>2</v>
          </cell>
          <cell r="AM72">
            <v>2</v>
          </cell>
          <cell r="AN72">
            <v>2</v>
          </cell>
          <cell r="AO72">
            <v>2</v>
          </cell>
          <cell r="AP72">
            <v>11.5</v>
          </cell>
          <cell r="AQ72">
            <v>0</v>
          </cell>
          <cell r="AR72">
            <v>0</v>
          </cell>
          <cell r="AS72">
            <v>2</v>
          </cell>
          <cell r="AT72">
            <v>2</v>
          </cell>
          <cell r="AU72">
            <v>2</v>
          </cell>
          <cell r="AV72">
            <v>2</v>
          </cell>
          <cell r="AW72">
            <v>11.5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41</v>
          </cell>
        </row>
        <row r="73">
          <cell r="A73">
            <v>65</v>
          </cell>
          <cell r="B73" t="str">
            <v>F052</v>
          </cell>
          <cell r="C73" t="str">
            <v>RAMLAH</v>
          </cell>
          <cell r="D73">
            <v>1</v>
          </cell>
          <cell r="F73">
            <v>1</v>
          </cell>
          <cell r="I73">
            <v>2</v>
          </cell>
          <cell r="P73">
            <v>2</v>
          </cell>
          <cell r="W73">
            <v>4</v>
          </cell>
          <cell r="AC73">
            <v>1</v>
          </cell>
          <cell r="AD73">
            <v>4</v>
          </cell>
          <cell r="AI73">
            <v>6</v>
          </cell>
          <cell r="AK73">
            <v>2</v>
          </cell>
          <cell r="AL73">
            <v>0</v>
          </cell>
          <cell r="AM73">
            <v>2</v>
          </cell>
          <cell r="AN73">
            <v>0</v>
          </cell>
          <cell r="AO73">
            <v>0</v>
          </cell>
          <cell r="AP73">
            <v>3.5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3.5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11</v>
          </cell>
        </row>
        <row r="74">
          <cell r="A74">
            <v>66</v>
          </cell>
          <cell r="B74" t="str">
            <v>F054</v>
          </cell>
          <cell r="C74" t="str">
            <v>LISENSIH SITUMORANG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I74">
            <v>6</v>
          </cell>
          <cell r="L74">
            <v>1</v>
          </cell>
          <cell r="O74">
            <v>1</v>
          </cell>
          <cell r="S74">
            <v>1</v>
          </cell>
          <cell r="T74">
            <v>1</v>
          </cell>
          <cell r="U74">
            <v>1</v>
          </cell>
          <cell r="V74">
            <v>1</v>
          </cell>
          <cell r="W74">
            <v>6</v>
          </cell>
          <cell r="Y74">
            <v>1</v>
          </cell>
          <cell r="Z74">
            <v>1</v>
          </cell>
          <cell r="AD74">
            <v>6</v>
          </cell>
          <cell r="AI74">
            <v>14</v>
          </cell>
          <cell r="AK74">
            <v>2</v>
          </cell>
          <cell r="AL74">
            <v>2</v>
          </cell>
          <cell r="AM74">
            <v>2</v>
          </cell>
          <cell r="AN74">
            <v>2</v>
          </cell>
          <cell r="AO74">
            <v>0</v>
          </cell>
          <cell r="AP74">
            <v>11.5</v>
          </cell>
          <cell r="AQ74">
            <v>0</v>
          </cell>
          <cell r="AR74">
            <v>0</v>
          </cell>
          <cell r="AS74">
            <v>2</v>
          </cell>
          <cell r="AT74">
            <v>0</v>
          </cell>
          <cell r="AU74">
            <v>0</v>
          </cell>
          <cell r="AV74">
            <v>2</v>
          </cell>
          <cell r="AW74">
            <v>0</v>
          </cell>
          <cell r="AX74">
            <v>0</v>
          </cell>
          <cell r="AY74">
            <v>0</v>
          </cell>
          <cell r="AZ74">
            <v>2</v>
          </cell>
          <cell r="BA74">
            <v>2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27.5</v>
          </cell>
        </row>
        <row r="75">
          <cell r="A75">
            <v>67</v>
          </cell>
          <cell r="B75" t="str">
            <v>F055</v>
          </cell>
          <cell r="C75" t="str">
            <v>MANDRIA NOFRIYANTI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6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6</v>
          </cell>
          <cell r="R75">
            <v>1</v>
          </cell>
          <cell r="S75">
            <v>1</v>
          </cell>
          <cell r="U75">
            <v>1</v>
          </cell>
          <cell r="Y75">
            <v>1</v>
          </cell>
          <cell r="Z75">
            <v>1</v>
          </cell>
          <cell r="AC75">
            <v>1</v>
          </cell>
          <cell r="AD75">
            <v>6</v>
          </cell>
          <cell r="AG75">
            <v>1</v>
          </cell>
          <cell r="AI75">
            <v>22</v>
          </cell>
          <cell r="AK75">
            <v>0</v>
          </cell>
          <cell r="AL75">
            <v>2</v>
          </cell>
          <cell r="AM75">
            <v>2</v>
          </cell>
          <cell r="AN75">
            <v>2</v>
          </cell>
          <cell r="AO75">
            <v>2</v>
          </cell>
          <cell r="AP75">
            <v>11.5</v>
          </cell>
          <cell r="AQ75">
            <v>0</v>
          </cell>
          <cell r="AR75">
            <v>0</v>
          </cell>
          <cell r="AS75">
            <v>2</v>
          </cell>
          <cell r="AT75">
            <v>2</v>
          </cell>
          <cell r="AU75">
            <v>2</v>
          </cell>
          <cell r="AV75">
            <v>2</v>
          </cell>
          <cell r="AW75">
            <v>11.5</v>
          </cell>
          <cell r="AX75">
            <v>0</v>
          </cell>
          <cell r="AY75">
            <v>2</v>
          </cell>
          <cell r="AZ75">
            <v>2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43</v>
          </cell>
        </row>
        <row r="76">
          <cell r="A76">
            <v>68</v>
          </cell>
          <cell r="B76" t="str">
            <v>F056</v>
          </cell>
          <cell r="C76" t="str">
            <v>SYAFRIDAWATI</v>
          </cell>
          <cell r="E76">
            <v>1</v>
          </cell>
          <cell r="F76">
            <v>1</v>
          </cell>
          <cell r="P76">
            <v>6</v>
          </cell>
          <cell r="W76">
            <v>4</v>
          </cell>
          <cell r="AC76">
            <v>1</v>
          </cell>
          <cell r="AD76">
            <v>6</v>
          </cell>
          <cell r="AI76">
            <v>8</v>
          </cell>
          <cell r="AK76">
            <v>0</v>
          </cell>
          <cell r="AL76">
            <v>2</v>
          </cell>
          <cell r="AM76">
            <v>2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11.5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15.5</v>
          </cell>
        </row>
        <row r="77">
          <cell r="A77">
            <v>69</v>
          </cell>
          <cell r="B77" t="str">
            <v>F057</v>
          </cell>
          <cell r="C77" t="str">
            <v>SETIYOWATI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6</v>
          </cell>
          <cell r="L77">
            <v>1</v>
          </cell>
          <cell r="R77">
            <v>1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>
            <v>6</v>
          </cell>
          <cell r="Y77">
            <v>1</v>
          </cell>
          <cell r="Z77">
            <v>1</v>
          </cell>
          <cell r="AC77">
            <v>1</v>
          </cell>
          <cell r="AD77">
            <v>6</v>
          </cell>
          <cell r="AG77">
            <v>1</v>
          </cell>
          <cell r="AH77">
            <v>1</v>
          </cell>
          <cell r="AI77">
            <v>14</v>
          </cell>
          <cell r="AK77">
            <v>0</v>
          </cell>
          <cell r="AL77">
            <v>2</v>
          </cell>
          <cell r="AM77">
            <v>2</v>
          </cell>
          <cell r="AN77">
            <v>2</v>
          </cell>
          <cell r="AO77">
            <v>2</v>
          </cell>
          <cell r="AP77">
            <v>11.5</v>
          </cell>
          <cell r="AQ77">
            <v>0</v>
          </cell>
          <cell r="AR77">
            <v>0</v>
          </cell>
          <cell r="AS77">
            <v>2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2</v>
          </cell>
          <cell r="AZ77">
            <v>2</v>
          </cell>
          <cell r="BA77">
            <v>2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27.5</v>
          </cell>
        </row>
        <row r="78">
          <cell r="A78">
            <v>70</v>
          </cell>
          <cell r="B78" t="str">
            <v>F062</v>
          </cell>
          <cell r="C78" t="str">
            <v>DEWI MORINA SIANIPAR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6</v>
          </cell>
          <cell r="L78">
            <v>1</v>
          </cell>
          <cell r="O78">
            <v>1</v>
          </cell>
          <cell r="P78">
            <v>6</v>
          </cell>
          <cell r="R78">
            <v>1</v>
          </cell>
          <cell r="S78">
            <v>1</v>
          </cell>
          <cell r="T78">
            <v>1</v>
          </cell>
          <cell r="U78">
            <v>1</v>
          </cell>
          <cell r="V78">
            <v>1</v>
          </cell>
          <cell r="W78">
            <v>6</v>
          </cell>
          <cell r="Y78">
            <v>1</v>
          </cell>
          <cell r="Z78">
            <v>1</v>
          </cell>
          <cell r="AC78">
            <v>1</v>
          </cell>
          <cell r="AD78">
            <v>6</v>
          </cell>
          <cell r="AG78">
            <v>1</v>
          </cell>
          <cell r="AI78">
            <v>22</v>
          </cell>
          <cell r="AK78">
            <v>2</v>
          </cell>
          <cell r="AL78">
            <v>2</v>
          </cell>
          <cell r="AM78">
            <v>2</v>
          </cell>
          <cell r="AN78">
            <v>2</v>
          </cell>
          <cell r="AO78">
            <v>2</v>
          </cell>
          <cell r="AP78">
            <v>11.5</v>
          </cell>
          <cell r="AQ78">
            <v>0</v>
          </cell>
          <cell r="AR78">
            <v>0</v>
          </cell>
          <cell r="AS78">
            <v>2</v>
          </cell>
          <cell r="AT78">
            <v>0</v>
          </cell>
          <cell r="AU78">
            <v>0</v>
          </cell>
          <cell r="AV78">
            <v>2</v>
          </cell>
          <cell r="AW78">
            <v>11.5</v>
          </cell>
          <cell r="AX78">
            <v>0</v>
          </cell>
          <cell r="AY78">
            <v>2</v>
          </cell>
          <cell r="AZ78">
            <v>2</v>
          </cell>
          <cell r="BA78">
            <v>2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43</v>
          </cell>
        </row>
        <row r="79">
          <cell r="A79">
            <v>71</v>
          </cell>
          <cell r="B79" t="str">
            <v>F064</v>
          </cell>
          <cell r="C79" t="str">
            <v>SUSRINAYENI</v>
          </cell>
          <cell r="D79">
            <v>1</v>
          </cell>
          <cell r="F79">
            <v>1</v>
          </cell>
          <cell r="I79">
            <v>2</v>
          </cell>
          <cell r="N79">
            <v>1</v>
          </cell>
          <cell r="P79">
            <v>6</v>
          </cell>
          <cell r="W79">
            <v>4</v>
          </cell>
          <cell r="AD79">
            <v>4</v>
          </cell>
          <cell r="AI79">
            <v>11</v>
          </cell>
          <cell r="AK79">
            <v>2</v>
          </cell>
          <cell r="AL79">
            <v>0</v>
          </cell>
          <cell r="AM79">
            <v>2</v>
          </cell>
          <cell r="AN79">
            <v>0</v>
          </cell>
          <cell r="AO79">
            <v>0</v>
          </cell>
          <cell r="AP79">
            <v>3.5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2</v>
          </cell>
          <cell r="AV79">
            <v>0</v>
          </cell>
          <cell r="AW79">
            <v>11.5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21</v>
          </cell>
        </row>
        <row r="80">
          <cell r="A80">
            <v>72</v>
          </cell>
          <cell r="B80" t="str">
            <v>F065</v>
          </cell>
          <cell r="C80" t="str">
            <v>ANA MARLINA</v>
          </cell>
          <cell r="E80">
            <v>1</v>
          </cell>
          <cell r="F80">
            <v>1</v>
          </cell>
          <cell r="H80">
            <v>1</v>
          </cell>
          <cell r="I80">
            <v>6</v>
          </cell>
          <cell r="L80">
            <v>1</v>
          </cell>
          <cell r="O80">
            <v>1</v>
          </cell>
          <cell r="P80">
            <v>6</v>
          </cell>
          <cell r="T80">
            <v>1</v>
          </cell>
          <cell r="U80">
            <v>1</v>
          </cell>
          <cell r="Y80">
            <v>1</v>
          </cell>
          <cell r="Z80">
            <v>1</v>
          </cell>
          <cell r="AC80">
            <v>1</v>
          </cell>
          <cell r="AD80">
            <v>6</v>
          </cell>
          <cell r="AG80">
            <v>1</v>
          </cell>
          <cell r="AH80">
            <v>1</v>
          </cell>
          <cell r="AI80">
            <v>18</v>
          </cell>
          <cell r="AK80">
            <v>0</v>
          </cell>
          <cell r="AL80">
            <v>2</v>
          </cell>
          <cell r="AM80">
            <v>2</v>
          </cell>
          <cell r="AN80">
            <v>0</v>
          </cell>
          <cell r="AO80">
            <v>2</v>
          </cell>
          <cell r="AP80">
            <v>11.5</v>
          </cell>
          <cell r="AQ80">
            <v>0</v>
          </cell>
          <cell r="AR80">
            <v>0</v>
          </cell>
          <cell r="AS80">
            <v>2</v>
          </cell>
          <cell r="AT80">
            <v>0</v>
          </cell>
          <cell r="AU80">
            <v>0</v>
          </cell>
          <cell r="AV80">
            <v>2</v>
          </cell>
          <cell r="AW80">
            <v>11.5</v>
          </cell>
          <cell r="AX80">
            <v>0</v>
          </cell>
          <cell r="AY80">
            <v>0</v>
          </cell>
          <cell r="AZ80">
            <v>0</v>
          </cell>
          <cell r="BA80">
            <v>2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35</v>
          </cell>
        </row>
        <row r="81">
          <cell r="A81">
            <v>73</v>
          </cell>
          <cell r="B81" t="str">
            <v>F067</v>
          </cell>
          <cell r="C81" t="str">
            <v>ROBIYATI NUR HAYANI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6</v>
          </cell>
          <cell r="L81">
            <v>1</v>
          </cell>
          <cell r="O81">
            <v>1</v>
          </cell>
          <cell r="P81">
            <v>6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6</v>
          </cell>
          <cell r="Y81">
            <v>1</v>
          </cell>
          <cell r="Z81">
            <v>1</v>
          </cell>
          <cell r="AC81">
            <v>1</v>
          </cell>
          <cell r="AD81">
            <v>6</v>
          </cell>
          <cell r="AI81">
            <v>22</v>
          </cell>
          <cell r="AK81">
            <v>2</v>
          </cell>
          <cell r="AL81">
            <v>2</v>
          </cell>
          <cell r="AM81">
            <v>2</v>
          </cell>
          <cell r="AN81">
            <v>2</v>
          </cell>
          <cell r="AO81">
            <v>2</v>
          </cell>
          <cell r="AP81">
            <v>11.5</v>
          </cell>
          <cell r="AQ81">
            <v>0</v>
          </cell>
          <cell r="AR81">
            <v>0</v>
          </cell>
          <cell r="AS81">
            <v>2</v>
          </cell>
          <cell r="AT81">
            <v>0</v>
          </cell>
          <cell r="AU81">
            <v>0</v>
          </cell>
          <cell r="AV81">
            <v>2</v>
          </cell>
          <cell r="AW81">
            <v>11.5</v>
          </cell>
          <cell r="AX81">
            <v>0</v>
          </cell>
          <cell r="AY81">
            <v>2</v>
          </cell>
          <cell r="AZ81">
            <v>2</v>
          </cell>
          <cell r="BA81">
            <v>2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43</v>
          </cell>
        </row>
        <row r="82">
          <cell r="A82">
            <v>74</v>
          </cell>
          <cell r="B82" t="str">
            <v>F072</v>
          </cell>
          <cell r="C82" t="str">
            <v>CITRA DEWI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6</v>
          </cell>
          <cell r="L82">
            <v>1</v>
          </cell>
          <cell r="N82">
            <v>1</v>
          </cell>
          <cell r="O82">
            <v>1</v>
          </cell>
          <cell r="P82">
            <v>6</v>
          </cell>
          <cell r="T82">
            <v>1</v>
          </cell>
          <cell r="U82">
            <v>1</v>
          </cell>
          <cell r="V82">
            <v>1</v>
          </cell>
          <cell r="W82">
            <v>6</v>
          </cell>
          <cell r="X82">
            <v>7</v>
          </cell>
          <cell r="Y82">
            <v>1</v>
          </cell>
          <cell r="Z82">
            <v>1</v>
          </cell>
          <cell r="AC82">
            <v>1</v>
          </cell>
          <cell r="AD82">
            <v>6</v>
          </cell>
          <cell r="AG82">
            <v>1</v>
          </cell>
          <cell r="AI82">
            <v>21</v>
          </cell>
          <cell r="AK82">
            <v>2</v>
          </cell>
          <cell r="AL82">
            <v>2</v>
          </cell>
          <cell r="AM82">
            <v>2</v>
          </cell>
          <cell r="AN82">
            <v>2</v>
          </cell>
          <cell r="AO82">
            <v>2</v>
          </cell>
          <cell r="AP82">
            <v>11.5</v>
          </cell>
          <cell r="AQ82">
            <v>0</v>
          </cell>
          <cell r="AR82">
            <v>0</v>
          </cell>
          <cell r="AS82">
            <v>2</v>
          </cell>
          <cell r="AT82">
            <v>0</v>
          </cell>
          <cell r="AU82">
            <v>2</v>
          </cell>
          <cell r="AV82">
            <v>2</v>
          </cell>
          <cell r="AW82">
            <v>11.5</v>
          </cell>
          <cell r="AX82">
            <v>0</v>
          </cell>
          <cell r="AY82">
            <v>0</v>
          </cell>
          <cell r="AZ82">
            <v>0</v>
          </cell>
          <cell r="BA82">
            <v>2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41</v>
          </cell>
        </row>
        <row r="83">
          <cell r="A83">
            <v>75</v>
          </cell>
          <cell r="B83" t="str">
            <v>F075</v>
          </cell>
          <cell r="C83" t="str">
            <v>DOSMAWATI SINAGA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6</v>
          </cell>
          <cell r="N83">
            <v>1</v>
          </cell>
          <cell r="O83">
            <v>1</v>
          </cell>
          <cell r="P83">
            <v>6</v>
          </cell>
          <cell r="T83">
            <v>1</v>
          </cell>
          <cell r="U83">
            <v>1</v>
          </cell>
          <cell r="V83">
            <v>1</v>
          </cell>
          <cell r="W83">
            <v>6</v>
          </cell>
          <cell r="Y83">
            <v>1</v>
          </cell>
          <cell r="Z83">
            <v>1</v>
          </cell>
          <cell r="AC83">
            <v>1</v>
          </cell>
          <cell r="AD83">
            <v>6</v>
          </cell>
          <cell r="AG83">
            <v>1</v>
          </cell>
          <cell r="AI83">
            <v>20</v>
          </cell>
          <cell r="AK83">
            <v>2</v>
          </cell>
          <cell r="AL83">
            <v>2</v>
          </cell>
          <cell r="AM83">
            <v>2</v>
          </cell>
          <cell r="AN83">
            <v>2</v>
          </cell>
          <cell r="AO83">
            <v>2</v>
          </cell>
          <cell r="AP83">
            <v>11.5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2</v>
          </cell>
          <cell r="AV83">
            <v>2</v>
          </cell>
          <cell r="AW83">
            <v>11.5</v>
          </cell>
          <cell r="AX83">
            <v>0</v>
          </cell>
          <cell r="AY83">
            <v>0</v>
          </cell>
          <cell r="AZ83">
            <v>0</v>
          </cell>
          <cell r="BA83">
            <v>2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39</v>
          </cell>
        </row>
        <row r="84">
          <cell r="A84">
            <v>76</v>
          </cell>
          <cell r="B84" t="str">
            <v>F078</v>
          </cell>
          <cell r="C84" t="str">
            <v>SITI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6</v>
          </cell>
          <cell r="L84">
            <v>1</v>
          </cell>
          <cell r="O84">
            <v>1</v>
          </cell>
          <cell r="P84">
            <v>6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6</v>
          </cell>
          <cell r="Y84">
            <v>1</v>
          </cell>
          <cell r="Z84">
            <v>1</v>
          </cell>
          <cell r="AC84">
            <v>1</v>
          </cell>
          <cell r="AD84">
            <v>6</v>
          </cell>
          <cell r="AG84">
            <v>1</v>
          </cell>
          <cell r="AH84">
            <v>1</v>
          </cell>
          <cell r="AI84">
            <v>22</v>
          </cell>
          <cell r="AK84">
            <v>2</v>
          </cell>
          <cell r="AL84">
            <v>2</v>
          </cell>
          <cell r="AM84">
            <v>2</v>
          </cell>
          <cell r="AN84">
            <v>2</v>
          </cell>
          <cell r="AO84">
            <v>2</v>
          </cell>
          <cell r="AP84">
            <v>11.5</v>
          </cell>
          <cell r="AQ84">
            <v>0</v>
          </cell>
          <cell r="AR84">
            <v>0</v>
          </cell>
          <cell r="AS84">
            <v>2</v>
          </cell>
          <cell r="AT84">
            <v>0</v>
          </cell>
          <cell r="AU84">
            <v>0</v>
          </cell>
          <cell r="AV84">
            <v>2</v>
          </cell>
          <cell r="AW84">
            <v>11.5</v>
          </cell>
          <cell r="AX84">
            <v>0</v>
          </cell>
          <cell r="AY84">
            <v>2</v>
          </cell>
          <cell r="AZ84">
            <v>2</v>
          </cell>
          <cell r="BA84">
            <v>2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43</v>
          </cell>
        </row>
        <row r="85">
          <cell r="A85">
            <v>77</v>
          </cell>
          <cell r="B85" t="str">
            <v>F079</v>
          </cell>
          <cell r="C85" t="str">
            <v>SAMSIAH</v>
          </cell>
          <cell r="E85">
            <v>1</v>
          </cell>
          <cell r="F85">
            <v>1</v>
          </cell>
          <cell r="I85">
            <v>6</v>
          </cell>
          <cell r="N85">
            <v>1</v>
          </cell>
          <cell r="O85">
            <v>1</v>
          </cell>
          <cell r="P85">
            <v>6</v>
          </cell>
          <cell r="V85">
            <v>1</v>
          </cell>
          <cell r="W85">
            <v>2</v>
          </cell>
          <cell r="AI85">
            <v>16</v>
          </cell>
          <cell r="AK85">
            <v>0</v>
          </cell>
          <cell r="AL85">
            <v>2</v>
          </cell>
          <cell r="AM85">
            <v>2</v>
          </cell>
          <cell r="AN85">
            <v>0</v>
          </cell>
          <cell r="AO85">
            <v>0</v>
          </cell>
          <cell r="AP85">
            <v>11.5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2</v>
          </cell>
          <cell r="AV85">
            <v>2</v>
          </cell>
          <cell r="AW85">
            <v>11.5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31</v>
          </cell>
        </row>
        <row r="86">
          <cell r="A86">
            <v>78</v>
          </cell>
          <cell r="B86" t="str">
            <v>F082</v>
          </cell>
          <cell r="C86" t="str">
            <v>ARTAULI SIANIPAR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6</v>
          </cell>
          <cell r="L86">
            <v>1</v>
          </cell>
          <cell r="O86">
            <v>1</v>
          </cell>
          <cell r="P86">
            <v>6</v>
          </cell>
          <cell r="R86">
            <v>1</v>
          </cell>
          <cell r="S86">
            <v>1</v>
          </cell>
          <cell r="T86">
            <v>1</v>
          </cell>
          <cell r="U86">
            <v>1</v>
          </cell>
          <cell r="V86">
            <v>1</v>
          </cell>
          <cell r="Y86">
            <v>1</v>
          </cell>
          <cell r="Z86">
            <v>1</v>
          </cell>
          <cell r="AC86">
            <v>1</v>
          </cell>
          <cell r="AD86">
            <v>6</v>
          </cell>
          <cell r="AG86">
            <v>1</v>
          </cell>
          <cell r="AI86">
            <v>22</v>
          </cell>
          <cell r="AK86">
            <v>2</v>
          </cell>
          <cell r="AL86">
            <v>2</v>
          </cell>
          <cell r="AM86">
            <v>2</v>
          </cell>
          <cell r="AN86">
            <v>2</v>
          </cell>
          <cell r="AO86">
            <v>2</v>
          </cell>
          <cell r="AP86">
            <v>11.5</v>
          </cell>
          <cell r="AQ86">
            <v>0</v>
          </cell>
          <cell r="AR86">
            <v>0</v>
          </cell>
          <cell r="AS86">
            <v>2</v>
          </cell>
          <cell r="AT86">
            <v>0</v>
          </cell>
          <cell r="AU86">
            <v>0</v>
          </cell>
          <cell r="AV86">
            <v>2</v>
          </cell>
          <cell r="AW86">
            <v>11.5</v>
          </cell>
          <cell r="AX86">
            <v>0</v>
          </cell>
          <cell r="AY86">
            <v>2</v>
          </cell>
          <cell r="AZ86">
            <v>2</v>
          </cell>
          <cell r="BA86">
            <v>2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43</v>
          </cell>
        </row>
        <row r="87">
          <cell r="A87">
            <v>79</v>
          </cell>
          <cell r="B87" t="str">
            <v>F087</v>
          </cell>
          <cell r="C87" t="str">
            <v>RICA FRIBUDILA</v>
          </cell>
          <cell r="D87">
            <v>1</v>
          </cell>
          <cell r="E87">
            <v>1</v>
          </cell>
          <cell r="F87">
            <v>1</v>
          </cell>
          <cell r="H87">
            <v>1</v>
          </cell>
          <cell r="L87">
            <v>1</v>
          </cell>
          <cell r="AI87">
            <v>5</v>
          </cell>
          <cell r="AK87">
            <v>2</v>
          </cell>
          <cell r="AL87">
            <v>2</v>
          </cell>
          <cell r="AM87">
            <v>2</v>
          </cell>
          <cell r="AN87">
            <v>0</v>
          </cell>
          <cell r="AO87">
            <v>2</v>
          </cell>
          <cell r="AP87">
            <v>0</v>
          </cell>
          <cell r="AQ87">
            <v>0</v>
          </cell>
          <cell r="AR87">
            <v>0</v>
          </cell>
          <cell r="AS87">
            <v>2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10</v>
          </cell>
        </row>
        <row r="88">
          <cell r="A88">
            <v>80</v>
          </cell>
          <cell r="B88" t="str">
            <v>F090</v>
          </cell>
          <cell r="C88" t="str">
            <v>MINCE TRISNAWATI SIANTURI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6</v>
          </cell>
          <cell r="L88">
            <v>1</v>
          </cell>
          <cell r="N88">
            <v>1</v>
          </cell>
          <cell r="O88">
            <v>1</v>
          </cell>
          <cell r="P88">
            <v>6</v>
          </cell>
          <cell r="Q88">
            <v>7</v>
          </cell>
          <cell r="R88">
            <v>1</v>
          </cell>
          <cell r="S88">
            <v>1</v>
          </cell>
          <cell r="T88">
            <v>1</v>
          </cell>
          <cell r="U88">
            <v>1</v>
          </cell>
          <cell r="V88">
            <v>1</v>
          </cell>
          <cell r="W88">
            <v>6</v>
          </cell>
          <cell r="X88">
            <v>7</v>
          </cell>
          <cell r="Y88">
            <v>1</v>
          </cell>
          <cell r="Z88">
            <v>1</v>
          </cell>
          <cell r="AD88">
            <v>6</v>
          </cell>
          <cell r="AG88">
            <v>1</v>
          </cell>
          <cell r="AI88">
            <v>29</v>
          </cell>
          <cell r="AK88">
            <v>0</v>
          </cell>
          <cell r="AL88">
            <v>2</v>
          </cell>
          <cell r="AM88">
            <v>2</v>
          </cell>
          <cell r="AN88">
            <v>2</v>
          </cell>
          <cell r="AO88">
            <v>2</v>
          </cell>
          <cell r="AP88">
            <v>11.5</v>
          </cell>
          <cell r="AQ88">
            <v>0</v>
          </cell>
          <cell r="AR88">
            <v>0</v>
          </cell>
          <cell r="AS88">
            <v>2</v>
          </cell>
          <cell r="AT88">
            <v>0</v>
          </cell>
          <cell r="AU88">
            <v>2</v>
          </cell>
          <cell r="AV88">
            <v>2</v>
          </cell>
          <cell r="AW88">
            <v>11.5</v>
          </cell>
          <cell r="AX88">
            <v>14</v>
          </cell>
          <cell r="AY88">
            <v>2</v>
          </cell>
          <cell r="AZ88">
            <v>2</v>
          </cell>
          <cell r="BA88">
            <v>2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57</v>
          </cell>
        </row>
        <row r="89">
          <cell r="A89">
            <v>81</v>
          </cell>
          <cell r="B89" t="str">
            <v>F091</v>
          </cell>
          <cell r="C89" t="str">
            <v>LASMI NAHASA POHAN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6</v>
          </cell>
          <cell r="L89">
            <v>1</v>
          </cell>
          <cell r="O89">
            <v>1</v>
          </cell>
          <cell r="P89">
            <v>6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6</v>
          </cell>
          <cell r="Y89">
            <v>1</v>
          </cell>
          <cell r="Z89">
            <v>1</v>
          </cell>
          <cell r="AC89">
            <v>1</v>
          </cell>
          <cell r="AD89">
            <v>6</v>
          </cell>
          <cell r="AG89">
            <v>1</v>
          </cell>
          <cell r="AI89">
            <v>22</v>
          </cell>
          <cell r="AK89">
            <v>2</v>
          </cell>
          <cell r="AL89">
            <v>2</v>
          </cell>
          <cell r="AM89">
            <v>2</v>
          </cell>
          <cell r="AN89">
            <v>2</v>
          </cell>
          <cell r="AO89">
            <v>2</v>
          </cell>
          <cell r="AP89">
            <v>11.5</v>
          </cell>
          <cell r="AQ89">
            <v>0</v>
          </cell>
          <cell r="AR89">
            <v>0</v>
          </cell>
          <cell r="AS89">
            <v>2</v>
          </cell>
          <cell r="AT89">
            <v>0</v>
          </cell>
          <cell r="AU89">
            <v>0</v>
          </cell>
          <cell r="AV89">
            <v>2</v>
          </cell>
          <cell r="AW89">
            <v>11.5</v>
          </cell>
          <cell r="AX89">
            <v>0</v>
          </cell>
          <cell r="AY89">
            <v>2</v>
          </cell>
          <cell r="AZ89">
            <v>2</v>
          </cell>
          <cell r="BA89">
            <v>2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43</v>
          </cell>
        </row>
        <row r="90">
          <cell r="A90">
            <v>82</v>
          </cell>
          <cell r="B90" t="str">
            <v>F092</v>
          </cell>
          <cell r="C90" t="str">
            <v>MUNADIFAH</v>
          </cell>
          <cell r="D90">
            <v>1</v>
          </cell>
          <cell r="E90">
            <v>1</v>
          </cell>
          <cell r="F90">
            <v>1</v>
          </cell>
          <cell r="H90">
            <v>1</v>
          </cell>
          <cell r="I90">
            <v>6</v>
          </cell>
          <cell r="N90">
            <v>1</v>
          </cell>
          <cell r="P90">
            <v>6</v>
          </cell>
          <cell r="W90">
            <v>2</v>
          </cell>
          <cell r="AC90">
            <v>1</v>
          </cell>
          <cell r="AD90">
            <v>4</v>
          </cell>
          <cell r="AG90">
            <v>1</v>
          </cell>
          <cell r="AH90">
            <v>1</v>
          </cell>
          <cell r="AI90">
            <v>17</v>
          </cell>
          <cell r="AK90">
            <v>2</v>
          </cell>
          <cell r="AL90">
            <v>2</v>
          </cell>
          <cell r="AM90">
            <v>2</v>
          </cell>
          <cell r="AN90">
            <v>0</v>
          </cell>
          <cell r="AO90">
            <v>2</v>
          </cell>
          <cell r="AP90">
            <v>11.5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2</v>
          </cell>
          <cell r="AV90">
            <v>0</v>
          </cell>
          <cell r="AW90">
            <v>11.5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33</v>
          </cell>
        </row>
        <row r="91">
          <cell r="A91">
            <v>83</v>
          </cell>
          <cell r="B91" t="str">
            <v>F101</v>
          </cell>
          <cell r="C91" t="str">
            <v>MARLIATI</v>
          </cell>
          <cell r="D91">
            <v>1</v>
          </cell>
          <cell r="F91">
            <v>1</v>
          </cell>
          <cell r="S91">
            <v>1</v>
          </cell>
          <cell r="T91">
            <v>1</v>
          </cell>
          <cell r="U91">
            <v>1</v>
          </cell>
          <cell r="V91">
            <v>1</v>
          </cell>
          <cell r="W91">
            <v>6</v>
          </cell>
          <cell r="Y91">
            <v>1</v>
          </cell>
          <cell r="Z91">
            <v>1</v>
          </cell>
          <cell r="AC91">
            <v>1</v>
          </cell>
          <cell r="AD91">
            <v>6</v>
          </cell>
          <cell r="AI91">
            <v>4</v>
          </cell>
          <cell r="AK91">
            <v>2</v>
          </cell>
          <cell r="AL91">
            <v>0</v>
          </cell>
          <cell r="AM91">
            <v>2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1.5</v>
          </cell>
          <cell r="BA91">
            <v>2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7.5</v>
          </cell>
        </row>
        <row r="92">
          <cell r="A92">
            <v>84</v>
          </cell>
          <cell r="B92" t="str">
            <v>F102</v>
          </cell>
          <cell r="C92" t="str">
            <v>ERNA MARLINA MARPAUNG</v>
          </cell>
          <cell r="D92">
            <v>1</v>
          </cell>
          <cell r="E92">
            <v>1</v>
          </cell>
          <cell r="F92">
            <v>1</v>
          </cell>
          <cell r="I92">
            <v>2</v>
          </cell>
          <cell r="P92">
            <v>6</v>
          </cell>
          <cell r="W92">
            <v>4</v>
          </cell>
          <cell r="AD92">
            <v>4</v>
          </cell>
          <cell r="AG92">
            <v>1</v>
          </cell>
          <cell r="AI92">
            <v>11</v>
          </cell>
          <cell r="AK92">
            <v>2</v>
          </cell>
          <cell r="AL92">
            <v>2</v>
          </cell>
          <cell r="AM92">
            <v>2</v>
          </cell>
          <cell r="AN92">
            <v>0</v>
          </cell>
          <cell r="AO92">
            <v>0</v>
          </cell>
          <cell r="AP92">
            <v>3.5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11.5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21</v>
          </cell>
        </row>
        <row r="93">
          <cell r="A93">
            <v>85</v>
          </cell>
          <cell r="B93" t="str">
            <v>F103</v>
          </cell>
          <cell r="C93" t="str">
            <v>DESDIANA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6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6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Y93">
            <v>1</v>
          </cell>
          <cell r="Z93">
            <v>1</v>
          </cell>
          <cell r="AC93">
            <v>1</v>
          </cell>
          <cell r="AD93">
            <v>6</v>
          </cell>
          <cell r="AG93">
            <v>1</v>
          </cell>
          <cell r="AI93">
            <v>24</v>
          </cell>
          <cell r="AK93">
            <v>2</v>
          </cell>
          <cell r="AL93">
            <v>2</v>
          </cell>
          <cell r="AM93">
            <v>2</v>
          </cell>
          <cell r="AN93">
            <v>2</v>
          </cell>
          <cell r="AO93">
            <v>2</v>
          </cell>
          <cell r="AP93">
            <v>11.5</v>
          </cell>
          <cell r="AQ93">
            <v>0</v>
          </cell>
          <cell r="AR93">
            <v>0</v>
          </cell>
          <cell r="AS93">
            <v>2</v>
          </cell>
          <cell r="AT93">
            <v>2</v>
          </cell>
          <cell r="AU93">
            <v>2</v>
          </cell>
          <cell r="AV93">
            <v>2</v>
          </cell>
          <cell r="AW93">
            <v>11.5</v>
          </cell>
          <cell r="AX93">
            <v>0</v>
          </cell>
          <cell r="AY93">
            <v>2</v>
          </cell>
          <cell r="AZ93">
            <v>2</v>
          </cell>
          <cell r="BA93">
            <v>2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47</v>
          </cell>
        </row>
        <row r="94">
          <cell r="A94">
            <v>86</v>
          </cell>
          <cell r="B94" t="str">
            <v>F105</v>
          </cell>
          <cell r="C94" t="str">
            <v>SAURTA SIMANJUNTAK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I94">
            <v>6</v>
          </cell>
          <cell r="P94">
            <v>6</v>
          </cell>
          <cell r="W94">
            <v>2</v>
          </cell>
          <cell r="Y94">
            <v>1</v>
          </cell>
          <cell r="AI94">
            <v>16</v>
          </cell>
          <cell r="AK94">
            <v>2</v>
          </cell>
          <cell r="AL94">
            <v>2</v>
          </cell>
          <cell r="AM94">
            <v>2</v>
          </cell>
          <cell r="AN94">
            <v>2</v>
          </cell>
          <cell r="AO94">
            <v>0</v>
          </cell>
          <cell r="AP94">
            <v>11.5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11.5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31</v>
          </cell>
        </row>
        <row r="95">
          <cell r="A95">
            <v>87</v>
          </cell>
          <cell r="B95" t="str">
            <v>F108</v>
          </cell>
          <cell r="C95" t="str">
            <v>RITA PUSPITA SARI</v>
          </cell>
          <cell r="D95">
            <v>1</v>
          </cell>
          <cell r="F95">
            <v>1</v>
          </cell>
          <cell r="P95">
            <v>6</v>
          </cell>
          <cell r="W95">
            <v>4</v>
          </cell>
          <cell r="AD95">
            <v>4</v>
          </cell>
          <cell r="AG95">
            <v>1</v>
          </cell>
          <cell r="AH95">
            <v>1</v>
          </cell>
          <cell r="AI95">
            <v>8</v>
          </cell>
          <cell r="AK95">
            <v>2</v>
          </cell>
          <cell r="AL95">
            <v>0</v>
          </cell>
          <cell r="AM95">
            <v>2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11.5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15.5</v>
          </cell>
        </row>
        <row r="96">
          <cell r="A96">
            <v>88</v>
          </cell>
          <cell r="B96" t="str">
            <v>F120</v>
          </cell>
          <cell r="C96" t="str">
            <v>RASMI ARLIKA NAPITUPULU</v>
          </cell>
          <cell r="D96">
            <v>1</v>
          </cell>
          <cell r="E96">
            <v>1</v>
          </cell>
          <cell r="F96">
            <v>1</v>
          </cell>
          <cell r="P96">
            <v>6</v>
          </cell>
          <cell r="AI96">
            <v>9</v>
          </cell>
          <cell r="AK96">
            <v>2</v>
          </cell>
          <cell r="AL96">
            <v>2</v>
          </cell>
          <cell r="AM96">
            <v>2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11.5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17.5</v>
          </cell>
        </row>
        <row r="97">
          <cell r="A97">
            <v>89</v>
          </cell>
          <cell r="B97" t="str">
            <v>F121</v>
          </cell>
          <cell r="C97" t="str">
            <v>PINNA DESLI PANDIANGAN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6</v>
          </cell>
          <cell r="L97">
            <v>1</v>
          </cell>
          <cell r="N97">
            <v>1</v>
          </cell>
          <cell r="O97">
            <v>1</v>
          </cell>
          <cell r="P97">
            <v>6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6</v>
          </cell>
          <cell r="Y97">
            <v>1</v>
          </cell>
          <cell r="Z97">
            <v>1</v>
          </cell>
          <cell r="AC97">
            <v>1</v>
          </cell>
          <cell r="AD97">
            <v>6</v>
          </cell>
          <cell r="AG97">
            <v>1</v>
          </cell>
          <cell r="AI97">
            <v>22</v>
          </cell>
          <cell r="AK97">
            <v>2</v>
          </cell>
          <cell r="AL97">
            <v>2</v>
          </cell>
          <cell r="AM97">
            <v>2</v>
          </cell>
          <cell r="AN97">
            <v>2</v>
          </cell>
          <cell r="AO97">
            <v>2</v>
          </cell>
          <cell r="AP97">
            <v>11.5</v>
          </cell>
          <cell r="AQ97">
            <v>0</v>
          </cell>
          <cell r="AR97">
            <v>0</v>
          </cell>
          <cell r="AS97">
            <v>2</v>
          </cell>
          <cell r="AT97">
            <v>0</v>
          </cell>
          <cell r="AU97">
            <v>2</v>
          </cell>
          <cell r="AV97">
            <v>2</v>
          </cell>
          <cell r="AW97">
            <v>11.5</v>
          </cell>
          <cell r="AX97">
            <v>0</v>
          </cell>
          <cell r="AY97">
            <v>0</v>
          </cell>
          <cell r="AZ97">
            <v>2</v>
          </cell>
          <cell r="BA97">
            <v>2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43</v>
          </cell>
        </row>
        <row r="98">
          <cell r="A98">
            <v>90</v>
          </cell>
          <cell r="B98" t="str">
            <v>F132</v>
          </cell>
          <cell r="C98" t="str">
            <v>SRI RAHAYU</v>
          </cell>
          <cell r="D98">
            <v>1</v>
          </cell>
          <cell r="E98">
            <v>1</v>
          </cell>
          <cell r="F98">
            <v>1</v>
          </cell>
          <cell r="I98">
            <v>2</v>
          </cell>
          <cell r="P98">
            <v>6</v>
          </cell>
          <cell r="AD98">
            <v>4</v>
          </cell>
          <cell r="AG98">
            <v>1</v>
          </cell>
          <cell r="AI98">
            <v>11</v>
          </cell>
          <cell r="AK98">
            <v>2</v>
          </cell>
          <cell r="AL98">
            <v>2</v>
          </cell>
          <cell r="AM98">
            <v>2</v>
          </cell>
          <cell r="AN98">
            <v>0</v>
          </cell>
          <cell r="AO98">
            <v>0</v>
          </cell>
          <cell r="AP98">
            <v>3.5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11.5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21</v>
          </cell>
        </row>
        <row r="99">
          <cell r="A99">
            <v>91</v>
          </cell>
          <cell r="B99" t="str">
            <v>F140</v>
          </cell>
          <cell r="C99" t="str">
            <v>ERNAWATI SITUMORANG</v>
          </cell>
          <cell r="D99">
            <v>1</v>
          </cell>
          <cell r="E99">
            <v>1</v>
          </cell>
          <cell r="F99">
            <v>1</v>
          </cell>
          <cell r="H99">
            <v>1</v>
          </cell>
          <cell r="I99">
            <v>6</v>
          </cell>
          <cell r="L99">
            <v>1</v>
          </cell>
          <cell r="O99">
            <v>1</v>
          </cell>
          <cell r="P99">
            <v>6</v>
          </cell>
          <cell r="T99">
            <v>1</v>
          </cell>
          <cell r="U99">
            <v>1</v>
          </cell>
          <cell r="Y99">
            <v>1</v>
          </cell>
          <cell r="Z99">
            <v>1</v>
          </cell>
          <cell r="AI99">
            <v>19</v>
          </cell>
          <cell r="AK99">
            <v>2</v>
          </cell>
          <cell r="AL99">
            <v>2</v>
          </cell>
          <cell r="AM99">
            <v>2</v>
          </cell>
          <cell r="AN99">
            <v>0</v>
          </cell>
          <cell r="AO99">
            <v>2</v>
          </cell>
          <cell r="AP99">
            <v>11.5</v>
          </cell>
          <cell r="AQ99">
            <v>0</v>
          </cell>
          <cell r="AR99">
            <v>0</v>
          </cell>
          <cell r="AS99">
            <v>2</v>
          </cell>
          <cell r="AT99">
            <v>0</v>
          </cell>
          <cell r="AU99">
            <v>0</v>
          </cell>
          <cell r="AV99">
            <v>2</v>
          </cell>
          <cell r="AW99">
            <v>11.5</v>
          </cell>
          <cell r="AX99">
            <v>0</v>
          </cell>
          <cell r="AY99">
            <v>0</v>
          </cell>
          <cell r="AZ99">
            <v>0</v>
          </cell>
          <cell r="BA99">
            <v>2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37</v>
          </cell>
        </row>
        <row r="100">
          <cell r="A100">
            <v>92</v>
          </cell>
          <cell r="B100" t="str">
            <v>F142</v>
          </cell>
          <cell r="C100" t="str">
            <v>ITA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6</v>
          </cell>
          <cell r="L100">
            <v>1</v>
          </cell>
          <cell r="O100">
            <v>1</v>
          </cell>
          <cell r="P100">
            <v>6</v>
          </cell>
          <cell r="R100">
            <v>1</v>
          </cell>
          <cell r="T100">
            <v>1</v>
          </cell>
          <cell r="U100">
            <v>1</v>
          </cell>
          <cell r="Y100">
            <v>1</v>
          </cell>
          <cell r="Z100">
            <v>1</v>
          </cell>
          <cell r="AC100">
            <v>1</v>
          </cell>
          <cell r="AD100">
            <v>6</v>
          </cell>
          <cell r="AG100">
            <v>1</v>
          </cell>
          <cell r="AH100">
            <v>1</v>
          </cell>
          <cell r="AI100">
            <v>20</v>
          </cell>
          <cell r="AK100">
            <v>0</v>
          </cell>
          <cell r="AL100">
            <v>2</v>
          </cell>
          <cell r="AM100">
            <v>2</v>
          </cell>
          <cell r="AN100">
            <v>2</v>
          </cell>
          <cell r="AO100">
            <v>2</v>
          </cell>
          <cell r="AP100">
            <v>11.5</v>
          </cell>
          <cell r="AQ100">
            <v>0</v>
          </cell>
          <cell r="AR100">
            <v>0</v>
          </cell>
          <cell r="AS100">
            <v>2</v>
          </cell>
          <cell r="AT100">
            <v>0</v>
          </cell>
          <cell r="AU100">
            <v>0</v>
          </cell>
          <cell r="AV100">
            <v>2</v>
          </cell>
          <cell r="AW100">
            <v>11.5</v>
          </cell>
          <cell r="AX100">
            <v>0</v>
          </cell>
          <cell r="AY100">
            <v>2</v>
          </cell>
          <cell r="AZ100">
            <v>0</v>
          </cell>
          <cell r="BA100">
            <v>2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39</v>
          </cell>
        </row>
        <row r="101">
          <cell r="A101">
            <v>93</v>
          </cell>
          <cell r="B101" t="str">
            <v>F144</v>
          </cell>
          <cell r="C101" t="str">
            <v>MELDA WATI SIMAMORA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6</v>
          </cell>
          <cell r="L101">
            <v>1</v>
          </cell>
          <cell r="O101">
            <v>1</v>
          </cell>
          <cell r="P101">
            <v>6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Y101">
            <v>1</v>
          </cell>
          <cell r="Z101">
            <v>1</v>
          </cell>
          <cell r="AC101">
            <v>1</v>
          </cell>
          <cell r="AD101">
            <v>6</v>
          </cell>
          <cell r="AG101">
            <v>1</v>
          </cell>
          <cell r="AI101">
            <v>21</v>
          </cell>
          <cell r="AK101">
            <v>0</v>
          </cell>
          <cell r="AL101">
            <v>2</v>
          </cell>
          <cell r="AM101">
            <v>2</v>
          </cell>
          <cell r="AN101">
            <v>2</v>
          </cell>
          <cell r="AO101">
            <v>2</v>
          </cell>
          <cell r="AP101">
            <v>11.5</v>
          </cell>
          <cell r="AQ101">
            <v>0</v>
          </cell>
          <cell r="AR101">
            <v>0</v>
          </cell>
          <cell r="AS101">
            <v>2</v>
          </cell>
          <cell r="AT101">
            <v>0</v>
          </cell>
          <cell r="AU101">
            <v>0</v>
          </cell>
          <cell r="AV101">
            <v>2</v>
          </cell>
          <cell r="AW101">
            <v>11.5</v>
          </cell>
          <cell r="AX101">
            <v>0</v>
          </cell>
          <cell r="AY101">
            <v>2</v>
          </cell>
          <cell r="AZ101">
            <v>2</v>
          </cell>
          <cell r="BA101">
            <v>2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41</v>
          </cell>
        </row>
        <row r="102">
          <cell r="A102">
            <v>94</v>
          </cell>
          <cell r="B102" t="str">
            <v>F145</v>
          </cell>
          <cell r="C102" t="str">
            <v>EKI SULISTYO WATI</v>
          </cell>
          <cell r="D102">
            <v>1</v>
          </cell>
          <cell r="F102">
            <v>1</v>
          </cell>
          <cell r="I102">
            <v>2</v>
          </cell>
          <cell r="L102">
            <v>1</v>
          </cell>
          <cell r="N102">
            <v>1</v>
          </cell>
          <cell r="O102">
            <v>1</v>
          </cell>
          <cell r="P102">
            <v>6</v>
          </cell>
          <cell r="W102">
            <v>2</v>
          </cell>
          <cell r="AC102">
            <v>1</v>
          </cell>
          <cell r="AD102">
            <v>4</v>
          </cell>
          <cell r="AG102">
            <v>1</v>
          </cell>
          <cell r="AI102">
            <v>13</v>
          </cell>
          <cell r="AK102">
            <v>2</v>
          </cell>
          <cell r="AL102">
            <v>0</v>
          </cell>
          <cell r="AM102">
            <v>2</v>
          </cell>
          <cell r="AN102">
            <v>0</v>
          </cell>
          <cell r="AO102">
            <v>0</v>
          </cell>
          <cell r="AP102">
            <v>3.5</v>
          </cell>
          <cell r="AQ102">
            <v>0</v>
          </cell>
          <cell r="AR102">
            <v>0</v>
          </cell>
          <cell r="AS102">
            <v>2</v>
          </cell>
          <cell r="AT102">
            <v>0</v>
          </cell>
          <cell r="AU102">
            <v>2</v>
          </cell>
          <cell r="AV102">
            <v>2</v>
          </cell>
          <cell r="AW102">
            <v>11.5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25</v>
          </cell>
        </row>
        <row r="103">
          <cell r="A103">
            <v>95</v>
          </cell>
          <cell r="B103" t="str">
            <v>F148</v>
          </cell>
          <cell r="C103" t="str">
            <v>NOVA YULLIYANA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6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6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6</v>
          </cell>
          <cell r="Y103">
            <v>1</v>
          </cell>
          <cell r="Z103">
            <v>1</v>
          </cell>
          <cell r="AC103">
            <v>1</v>
          </cell>
          <cell r="AD103">
            <v>6</v>
          </cell>
          <cell r="AG103">
            <v>1</v>
          </cell>
          <cell r="AI103">
            <v>23</v>
          </cell>
          <cell r="AK103">
            <v>2</v>
          </cell>
          <cell r="AL103">
            <v>2</v>
          </cell>
          <cell r="AM103">
            <v>2</v>
          </cell>
          <cell r="AN103">
            <v>2</v>
          </cell>
          <cell r="AO103">
            <v>2</v>
          </cell>
          <cell r="AP103">
            <v>11.5</v>
          </cell>
          <cell r="AQ103">
            <v>0</v>
          </cell>
          <cell r="AR103">
            <v>0</v>
          </cell>
          <cell r="AS103">
            <v>2</v>
          </cell>
          <cell r="AT103">
            <v>2</v>
          </cell>
          <cell r="AU103">
            <v>2</v>
          </cell>
          <cell r="AV103">
            <v>2</v>
          </cell>
          <cell r="AW103">
            <v>11.5</v>
          </cell>
          <cell r="AX103">
            <v>0</v>
          </cell>
          <cell r="AY103">
            <v>0</v>
          </cell>
          <cell r="AZ103">
            <v>2</v>
          </cell>
          <cell r="BA103">
            <v>2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45</v>
          </cell>
        </row>
        <row r="104">
          <cell r="A104">
            <v>96</v>
          </cell>
          <cell r="B104" t="str">
            <v>F150</v>
          </cell>
          <cell r="C104" t="str">
            <v>SAMSIAH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6</v>
          </cell>
          <cell r="L104">
            <v>1</v>
          </cell>
          <cell r="N104">
            <v>1</v>
          </cell>
          <cell r="O104">
            <v>1</v>
          </cell>
          <cell r="P104">
            <v>6</v>
          </cell>
          <cell r="S104">
            <v>1</v>
          </cell>
          <cell r="T104">
            <v>1</v>
          </cell>
          <cell r="U104">
            <v>1</v>
          </cell>
          <cell r="V104">
            <v>1</v>
          </cell>
          <cell r="W104">
            <v>6</v>
          </cell>
          <cell r="Y104">
            <v>1</v>
          </cell>
          <cell r="Z104">
            <v>1</v>
          </cell>
          <cell r="AC104">
            <v>1</v>
          </cell>
          <cell r="AD104">
            <v>6</v>
          </cell>
          <cell r="AG104">
            <v>1</v>
          </cell>
          <cell r="AI104">
            <v>22</v>
          </cell>
          <cell r="AK104">
            <v>2</v>
          </cell>
          <cell r="AL104">
            <v>2</v>
          </cell>
          <cell r="AM104">
            <v>2</v>
          </cell>
          <cell r="AN104">
            <v>2</v>
          </cell>
          <cell r="AO104">
            <v>2</v>
          </cell>
          <cell r="AP104">
            <v>11.5</v>
          </cell>
          <cell r="AQ104">
            <v>0</v>
          </cell>
          <cell r="AR104">
            <v>0</v>
          </cell>
          <cell r="AS104">
            <v>2</v>
          </cell>
          <cell r="AT104">
            <v>0</v>
          </cell>
          <cell r="AU104">
            <v>2</v>
          </cell>
          <cell r="AV104">
            <v>2</v>
          </cell>
          <cell r="AW104">
            <v>11.5</v>
          </cell>
          <cell r="AX104">
            <v>0</v>
          </cell>
          <cell r="AY104">
            <v>0</v>
          </cell>
          <cell r="AZ104">
            <v>2</v>
          </cell>
          <cell r="BA104">
            <v>2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43</v>
          </cell>
        </row>
        <row r="105">
          <cell r="A105">
            <v>97</v>
          </cell>
          <cell r="B105" t="str">
            <v>F151</v>
          </cell>
          <cell r="C105" t="str">
            <v>MASHIDAYAH ANNUR SIREGAR</v>
          </cell>
          <cell r="E105">
            <v>1</v>
          </cell>
          <cell r="F105">
            <v>1</v>
          </cell>
          <cell r="I105">
            <v>2</v>
          </cell>
          <cell r="L105">
            <v>1</v>
          </cell>
          <cell r="P105">
            <v>6</v>
          </cell>
          <cell r="W105">
            <v>2</v>
          </cell>
          <cell r="AC105">
            <v>1</v>
          </cell>
          <cell r="AD105">
            <v>6</v>
          </cell>
          <cell r="AE105">
            <v>7</v>
          </cell>
          <cell r="AF105">
            <v>7</v>
          </cell>
          <cell r="AG105">
            <v>1</v>
          </cell>
          <cell r="AH105">
            <v>1</v>
          </cell>
          <cell r="AI105">
            <v>11</v>
          </cell>
          <cell r="AK105">
            <v>0</v>
          </cell>
          <cell r="AL105">
            <v>2</v>
          </cell>
          <cell r="AM105">
            <v>2</v>
          </cell>
          <cell r="AN105">
            <v>0</v>
          </cell>
          <cell r="AO105">
            <v>0</v>
          </cell>
          <cell r="AP105">
            <v>3.5</v>
          </cell>
          <cell r="AQ105">
            <v>0</v>
          </cell>
          <cell r="AR105">
            <v>0</v>
          </cell>
          <cell r="AS105">
            <v>2</v>
          </cell>
          <cell r="AT105">
            <v>0</v>
          </cell>
          <cell r="AU105">
            <v>0</v>
          </cell>
          <cell r="AV105">
            <v>0</v>
          </cell>
          <cell r="AW105">
            <v>11.5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21</v>
          </cell>
        </row>
        <row r="106">
          <cell r="A106">
            <v>98</v>
          </cell>
          <cell r="B106" t="str">
            <v>F154</v>
          </cell>
          <cell r="C106" t="str">
            <v>ASLAMIAH HUTAGALUNG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6</v>
          </cell>
          <cell r="L106">
            <v>1</v>
          </cell>
          <cell r="N106">
            <v>1</v>
          </cell>
          <cell r="O106">
            <v>1</v>
          </cell>
          <cell r="P106">
            <v>2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6</v>
          </cell>
          <cell r="Y106">
            <v>1</v>
          </cell>
          <cell r="Z106">
            <v>1</v>
          </cell>
          <cell r="AC106">
            <v>1</v>
          </cell>
          <cell r="AG106">
            <v>1</v>
          </cell>
          <cell r="AI106">
            <v>18</v>
          </cell>
          <cell r="AK106">
            <v>2</v>
          </cell>
          <cell r="AL106">
            <v>2</v>
          </cell>
          <cell r="AM106">
            <v>2</v>
          </cell>
          <cell r="AN106">
            <v>2</v>
          </cell>
          <cell r="AO106">
            <v>2</v>
          </cell>
          <cell r="AP106">
            <v>11.5</v>
          </cell>
          <cell r="AQ106">
            <v>0</v>
          </cell>
          <cell r="AR106">
            <v>0</v>
          </cell>
          <cell r="AS106">
            <v>2</v>
          </cell>
          <cell r="AT106">
            <v>0</v>
          </cell>
          <cell r="AU106">
            <v>2</v>
          </cell>
          <cell r="AV106">
            <v>2</v>
          </cell>
          <cell r="AW106">
            <v>3.5</v>
          </cell>
          <cell r="AX106">
            <v>0</v>
          </cell>
          <cell r="AY106">
            <v>0</v>
          </cell>
          <cell r="AZ106">
            <v>2</v>
          </cell>
          <cell r="BA106">
            <v>2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35</v>
          </cell>
        </row>
        <row r="107">
          <cell r="A107">
            <v>99</v>
          </cell>
          <cell r="B107" t="str">
            <v>F163</v>
          </cell>
          <cell r="C107" t="str">
            <v>NELLY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6</v>
          </cell>
          <cell r="N107">
            <v>1</v>
          </cell>
          <cell r="O107">
            <v>1</v>
          </cell>
          <cell r="P107">
            <v>2</v>
          </cell>
          <cell r="T107">
            <v>1</v>
          </cell>
          <cell r="U107">
            <v>1</v>
          </cell>
          <cell r="V107">
            <v>1</v>
          </cell>
          <cell r="W107">
            <v>6</v>
          </cell>
          <cell r="Y107">
            <v>1</v>
          </cell>
          <cell r="Z107">
            <v>1</v>
          </cell>
          <cell r="AC107">
            <v>1</v>
          </cell>
          <cell r="AI107">
            <v>16</v>
          </cell>
          <cell r="AK107">
            <v>2</v>
          </cell>
          <cell r="AL107">
            <v>2</v>
          </cell>
          <cell r="AM107">
            <v>2</v>
          </cell>
          <cell r="AN107">
            <v>2</v>
          </cell>
          <cell r="AO107">
            <v>2</v>
          </cell>
          <cell r="AP107">
            <v>11.5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2</v>
          </cell>
          <cell r="AV107">
            <v>2</v>
          </cell>
          <cell r="AW107">
            <v>3.5</v>
          </cell>
          <cell r="AX107">
            <v>0</v>
          </cell>
          <cell r="AY107">
            <v>0</v>
          </cell>
          <cell r="AZ107">
            <v>0</v>
          </cell>
          <cell r="BA107">
            <v>2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31</v>
          </cell>
        </row>
        <row r="108">
          <cell r="A108">
            <v>100</v>
          </cell>
          <cell r="B108" t="str">
            <v>F164</v>
          </cell>
          <cell r="C108" t="str">
            <v>SITI HARLINA HASIBUAN</v>
          </cell>
          <cell r="D108">
            <v>1</v>
          </cell>
          <cell r="E108">
            <v>1</v>
          </cell>
          <cell r="F108">
            <v>1</v>
          </cell>
          <cell r="N108">
            <v>1</v>
          </cell>
          <cell r="O108">
            <v>1</v>
          </cell>
          <cell r="S108">
            <v>1</v>
          </cell>
          <cell r="T108">
            <v>1</v>
          </cell>
          <cell r="V108">
            <v>1</v>
          </cell>
          <cell r="W108">
            <v>6</v>
          </cell>
          <cell r="Y108">
            <v>1</v>
          </cell>
          <cell r="Z108">
            <v>1</v>
          </cell>
          <cell r="AC108">
            <v>1</v>
          </cell>
          <cell r="AD108">
            <v>6</v>
          </cell>
          <cell r="AG108">
            <v>1</v>
          </cell>
          <cell r="AI108">
            <v>7</v>
          </cell>
          <cell r="AK108">
            <v>2</v>
          </cell>
          <cell r="AL108">
            <v>2</v>
          </cell>
          <cell r="AM108">
            <v>2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2</v>
          </cell>
          <cell r="AV108">
            <v>2</v>
          </cell>
          <cell r="AW108">
            <v>0</v>
          </cell>
          <cell r="AX108">
            <v>0</v>
          </cell>
          <cell r="AY108">
            <v>0</v>
          </cell>
          <cell r="AZ108">
            <v>2</v>
          </cell>
          <cell r="BA108">
            <v>2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14</v>
          </cell>
        </row>
        <row r="109">
          <cell r="A109">
            <v>101</v>
          </cell>
          <cell r="B109" t="str">
            <v>F166</v>
          </cell>
          <cell r="C109" t="str">
            <v>RAMADHANI SYAFITRI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6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6</v>
          </cell>
          <cell r="Z109">
            <v>1</v>
          </cell>
          <cell r="AC109">
            <v>1</v>
          </cell>
          <cell r="AD109">
            <v>6</v>
          </cell>
          <cell r="AG109">
            <v>1</v>
          </cell>
          <cell r="AI109">
            <v>16</v>
          </cell>
          <cell r="AK109">
            <v>2</v>
          </cell>
          <cell r="AL109">
            <v>2</v>
          </cell>
          <cell r="AM109">
            <v>2</v>
          </cell>
          <cell r="AN109">
            <v>2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2</v>
          </cell>
          <cell r="AT109">
            <v>2</v>
          </cell>
          <cell r="AU109">
            <v>2</v>
          </cell>
          <cell r="AV109">
            <v>2</v>
          </cell>
          <cell r="AW109">
            <v>11.5</v>
          </cell>
          <cell r="AX109">
            <v>0</v>
          </cell>
          <cell r="AY109">
            <v>0</v>
          </cell>
          <cell r="AZ109">
            <v>2</v>
          </cell>
          <cell r="BA109">
            <v>2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31.5</v>
          </cell>
        </row>
        <row r="110">
          <cell r="A110">
            <v>102</v>
          </cell>
          <cell r="B110" t="str">
            <v>F170</v>
          </cell>
          <cell r="C110" t="str">
            <v>ZETY ALVERA</v>
          </cell>
          <cell r="D110">
            <v>1</v>
          </cell>
          <cell r="E110">
            <v>1</v>
          </cell>
          <cell r="F110">
            <v>1</v>
          </cell>
          <cell r="I110">
            <v>6</v>
          </cell>
          <cell r="L110">
            <v>1</v>
          </cell>
          <cell r="N110">
            <v>1</v>
          </cell>
          <cell r="O110">
            <v>1</v>
          </cell>
          <cell r="P110">
            <v>6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6</v>
          </cell>
          <cell r="Y110">
            <v>1</v>
          </cell>
          <cell r="Z110">
            <v>1</v>
          </cell>
          <cell r="AC110">
            <v>1</v>
          </cell>
          <cell r="AD110">
            <v>6</v>
          </cell>
          <cell r="AG110">
            <v>1</v>
          </cell>
          <cell r="AI110">
            <v>20</v>
          </cell>
          <cell r="AK110">
            <v>2</v>
          </cell>
          <cell r="AL110">
            <v>2</v>
          </cell>
          <cell r="AM110">
            <v>2</v>
          </cell>
          <cell r="AN110">
            <v>0</v>
          </cell>
          <cell r="AO110">
            <v>0</v>
          </cell>
          <cell r="AP110">
            <v>11.5</v>
          </cell>
          <cell r="AQ110">
            <v>0</v>
          </cell>
          <cell r="AR110">
            <v>0</v>
          </cell>
          <cell r="AS110">
            <v>2</v>
          </cell>
          <cell r="AT110">
            <v>0</v>
          </cell>
          <cell r="AU110">
            <v>2</v>
          </cell>
          <cell r="AV110">
            <v>2</v>
          </cell>
          <cell r="AW110">
            <v>11.5</v>
          </cell>
          <cell r="AX110">
            <v>0</v>
          </cell>
          <cell r="AY110">
            <v>0</v>
          </cell>
          <cell r="AZ110">
            <v>2</v>
          </cell>
          <cell r="BA110">
            <v>2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39</v>
          </cell>
        </row>
        <row r="111">
          <cell r="A111">
            <v>103</v>
          </cell>
          <cell r="B111" t="str">
            <v>F172</v>
          </cell>
          <cell r="C111" t="str">
            <v>FERAWATI BR BANGUN</v>
          </cell>
          <cell r="D111">
            <v>1</v>
          </cell>
          <cell r="E111">
            <v>1</v>
          </cell>
          <cell r="I111">
            <v>6</v>
          </cell>
          <cell r="L111">
            <v>1</v>
          </cell>
          <cell r="N111">
            <v>1</v>
          </cell>
          <cell r="O111">
            <v>1</v>
          </cell>
          <cell r="P111">
            <v>6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6</v>
          </cell>
          <cell r="Y111">
            <v>1</v>
          </cell>
          <cell r="Z111">
            <v>1</v>
          </cell>
          <cell r="AC111">
            <v>1</v>
          </cell>
          <cell r="AD111">
            <v>6</v>
          </cell>
          <cell r="AI111">
            <v>19</v>
          </cell>
          <cell r="AK111">
            <v>2</v>
          </cell>
          <cell r="AL111">
            <v>2</v>
          </cell>
          <cell r="AM111">
            <v>0</v>
          </cell>
          <cell r="AN111">
            <v>0</v>
          </cell>
          <cell r="AO111">
            <v>0</v>
          </cell>
          <cell r="AP111">
            <v>11.5</v>
          </cell>
          <cell r="AQ111">
            <v>0</v>
          </cell>
          <cell r="AR111">
            <v>0</v>
          </cell>
          <cell r="AS111">
            <v>2</v>
          </cell>
          <cell r="AT111">
            <v>0</v>
          </cell>
          <cell r="AU111">
            <v>2</v>
          </cell>
          <cell r="AV111">
            <v>2</v>
          </cell>
          <cell r="AW111">
            <v>11.5</v>
          </cell>
          <cell r="AX111">
            <v>0</v>
          </cell>
          <cell r="AY111">
            <v>0</v>
          </cell>
          <cell r="AZ111">
            <v>2</v>
          </cell>
          <cell r="BA111">
            <v>2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37</v>
          </cell>
        </row>
        <row r="112">
          <cell r="A112">
            <v>104</v>
          </cell>
          <cell r="B112" t="str">
            <v>F173</v>
          </cell>
          <cell r="C112" t="str">
            <v>RINI MARLINA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6</v>
          </cell>
          <cell r="L112">
            <v>1</v>
          </cell>
          <cell r="O112">
            <v>1</v>
          </cell>
          <cell r="P112">
            <v>6</v>
          </cell>
          <cell r="R112">
            <v>1</v>
          </cell>
          <cell r="S112">
            <v>1</v>
          </cell>
          <cell r="U112">
            <v>1</v>
          </cell>
          <cell r="V112">
            <v>1</v>
          </cell>
          <cell r="W112">
            <v>6</v>
          </cell>
          <cell r="Y112">
            <v>1</v>
          </cell>
          <cell r="Z112">
            <v>1</v>
          </cell>
          <cell r="AC112">
            <v>1</v>
          </cell>
          <cell r="AD112">
            <v>6</v>
          </cell>
          <cell r="AG112">
            <v>1</v>
          </cell>
          <cell r="AH112">
            <v>1</v>
          </cell>
          <cell r="AI112">
            <v>21</v>
          </cell>
          <cell r="AK112">
            <v>2</v>
          </cell>
          <cell r="AL112">
            <v>2</v>
          </cell>
          <cell r="AM112">
            <v>2</v>
          </cell>
          <cell r="AN112">
            <v>2</v>
          </cell>
          <cell r="AO112">
            <v>2</v>
          </cell>
          <cell r="AP112">
            <v>11.5</v>
          </cell>
          <cell r="AQ112">
            <v>0</v>
          </cell>
          <cell r="AR112">
            <v>0</v>
          </cell>
          <cell r="AS112">
            <v>2</v>
          </cell>
          <cell r="AT112">
            <v>0</v>
          </cell>
          <cell r="AU112">
            <v>0</v>
          </cell>
          <cell r="AV112">
            <v>2</v>
          </cell>
          <cell r="AW112">
            <v>11.5</v>
          </cell>
          <cell r="AX112">
            <v>0</v>
          </cell>
          <cell r="AY112">
            <v>2</v>
          </cell>
          <cell r="AZ112">
            <v>2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41</v>
          </cell>
        </row>
        <row r="113">
          <cell r="A113">
            <v>105</v>
          </cell>
          <cell r="B113" t="str">
            <v>F174</v>
          </cell>
          <cell r="C113" t="str">
            <v>EVI YUSNIAR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6</v>
          </cell>
          <cell r="L113">
            <v>1</v>
          </cell>
          <cell r="O113">
            <v>1</v>
          </cell>
          <cell r="P113">
            <v>6</v>
          </cell>
          <cell r="R113">
            <v>1</v>
          </cell>
          <cell r="S113">
            <v>1</v>
          </cell>
          <cell r="T113">
            <v>1</v>
          </cell>
          <cell r="V113">
            <v>1</v>
          </cell>
          <cell r="W113">
            <v>6</v>
          </cell>
          <cell r="Y113">
            <v>1</v>
          </cell>
          <cell r="Z113">
            <v>1</v>
          </cell>
          <cell r="AC113">
            <v>1</v>
          </cell>
          <cell r="AD113">
            <v>6</v>
          </cell>
          <cell r="AG113">
            <v>1</v>
          </cell>
          <cell r="AH113">
            <v>1</v>
          </cell>
          <cell r="AI113">
            <v>21</v>
          </cell>
          <cell r="AK113">
            <v>0</v>
          </cell>
          <cell r="AL113">
            <v>2</v>
          </cell>
          <cell r="AM113">
            <v>2</v>
          </cell>
          <cell r="AN113">
            <v>2</v>
          </cell>
          <cell r="AO113">
            <v>2</v>
          </cell>
          <cell r="AP113">
            <v>11.5</v>
          </cell>
          <cell r="AQ113">
            <v>0</v>
          </cell>
          <cell r="AR113">
            <v>0</v>
          </cell>
          <cell r="AS113">
            <v>2</v>
          </cell>
          <cell r="AT113">
            <v>0</v>
          </cell>
          <cell r="AU113">
            <v>0</v>
          </cell>
          <cell r="AV113">
            <v>2</v>
          </cell>
          <cell r="AW113">
            <v>11.5</v>
          </cell>
          <cell r="AX113">
            <v>0</v>
          </cell>
          <cell r="AY113">
            <v>2</v>
          </cell>
          <cell r="AZ113">
            <v>2</v>
          </cell>
          <cell r="BA113">
            <v>2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41</v>
          </cell>
        </row>
        <row r="114">
          <cell r="A114">
            <v>106</v>
          </cell>
          <cell r="B114" t="str">
            <v>F175</v>
          </cell>
          <cell r="C114" t="str">
            <v>ARNI WATI LASE</v>
          </cell>
          <cell r="D114">
            <v>1</v>
          </cell>
          <cell r="E114">
            <v>1</v>
          </cell>
          <cell r="F114">
            <v>1</v>
          </cell>
          <cell r="H114">
            <v>1</v>
          </cell>
          <cell r="I114">
            <v>6</v>
          </cell>
          <cell r="L114">
            <v>1</v>
          </cell>
          <cell r="O114">
            <v>1</v>
          </cell>
          <cell r="P114">
            <v>6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6</v>
          </cell>
          <cell r="Y114">
            <v>1</v>
          </cell>
          <cell r="Z114">
            <v>1</v>
          </cell>
          <cell r="AC114">
            <v>1</v>
          </cell>
          <cell r="AD114">
            <v>6</v>
          </cell>
          <cell r="AG114">
            <v>1</v>
          </cell>
          <cell r="AI114">
            <v>21</v>
          </cell>
          <cell r="AK114">
            <v>2</v>
          </cell>
          <cell r="AL114">
            <v>2</v>
          </cell>
          <cell r="AM114">
            <v>2</v>
          </cell>
          <cell r="AN114">
            <v>0</v>
          </cell>
          <cell r="AO114">
            <v>2</v>
          </cell>
          <cell r="AP114">
            <v>11.5</v>
          </cell>
          <cell r="AQ114">
            <v>0</v>
          </cell>
          <cell r="AR114">
            <v>0</v>
          </cell>
          <cell r="AS114">
            <v>2</v>
          </cell>
          <cell r="AT114">
            <v>0</v>
          </cell>
          <cell r="AU114">
            <v>0</v>
          </cell>
          <cell r="AV114">
            <v>2</v>
          </cell>
          <cell r="AW114">
            <v>11.5</v>
          </cell>
          <cell r="AX114">
            <v>0</v>
          </cell>
          <cell r="AY114">
            <v>2</v>
          </cell>
          <cell r="AZ114">
            <v>2</v>
          </cell>
          <cell r="BA114">
            <v>2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41</v>
          </cell>
        </row>
        <row r="115">
          <cell r="A115">
            <v>107</v>
          </cell>
          <cell r="B115" t="str">
            <v>F180</v>
          </cell>
          <cell r="C115" t="str">
            <v>SUMIYATI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6</v>
          </cell>
          <cell r="L115">
            <v>1</v>
          </cell>
          <cell r="O115">
            <v>1</v>
          </cell>
          <cell r="P115">
            <v>6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  <cell r="W115">
            <v>6</v>
          </cell>
          <cell r="Y115">
            <v>1</v>
          </cell>
          <cell r="Z115">
            <v>1</v>
          </cell>
          <cell r="AC115">
            <v>1</v>
          </cell>
          <cell r="AD115">
            <v>6</v>
          </cell>
          <cell r="AG115">
            <v>1</v>
          </cell>
          <cell r="AI115">
            <v>21</v>
          </cell>
          <cell r="AK115">
            <v>2</v>
          </cell>
          <cell r="AL115">
            <v>2</v>
          </cell>
          <cell r="AM115">
            <v>2</v>
          </cell>
          <cell r="AN115">
            <v>2</v>
          </cell>
          <cell r="AO115">
            <v>2</v>
          </cell>
          <cell r="AP115">
            <v>11.5</v>
          </cell>
          <cell r="AQ115">
            <v>0</v>
          </cell>
          <cell r="AR115">
            <v>0</v>
          </cell>
          <cell r="AS115">
            <v>2</v>
          </cell>
          <cell r="AT115">
            <v>0</v>
          </cell>
          <cell r="AU115">
            <v>0</v>
          </cell>
          <cell r="AV115">
            <v>2</v>
          </cell>
          <cell r="AW115">
            <v>11.5</v>
          </cell>
          <cell r="AX115">
            <v>0</v>
          </cell>
          <cell r="AY115">
            <v>0</v>
          </cell>
          <cell r="AZ115">
            <v>2</v>
          </cell>
          <cell r="BA115">
            <v>2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41</v>
          </cell>
        </row>
        <row r="116">
          <cell r="A116">
            <v>108</v>
          </cell>
          <cell r="B116" t="str">
            <v>F186</v>
          </cell>
          <cell r="C116" t="str">
            <v>RETNO FRONIKA PURBA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6</v>
          </cell>
          <cell r="N116">
            <v>1</v>
          </cell>
          <cell r="O116">
            <v>1</v>
          </cell>
          <cell r="P116">
            <v>2</v>
          </cell>
          <cell r="U116">
            <v>1</v>
          </cell>
          <cell r="V116">
            <v>1</v>
          </cell>
          <cell r="W116">
            <v>6</v>
          </cell>
          <cell r="Y116">
            <v>1</v>
          </cell>
          <cell r="Z116">
            <v>1</v>
          </cell>
          <cell r="AC116">
            <v>1</v>
          </cell>
          <cell r="AI116">
            <v>15</v>
          </cell>
          <cell r="AK116">
            <v>2</v>
          </cell>
          <cell r="AL116">
            <v>2</v>
          </cell>
          <cell r="AM116">
            <v>2</v>
          </cell>
          <cell r="AN116">
            <v>2</v>
          </cell>
          <cell r="AO116">
            <v>2</v>
          </cell>
          <cell r="AP116">
            <v>11.5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2</v>
          </cell>
          <cell r="AV116">
            <v>2</v>
          </cell>
          <cell r="AW116">
            <v>3.5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29</v>
          </cell>
        </row>
        <row r="117">
          <cell r="A117">
            <v>109</v>
          </cell>
          <cell r="B117" t="str">
            <v>F187</v>
          </cell>
          <cell r="C117" t="str">
            <v>ITA HOTMAULINA SIMARMATA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6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2</v>
          </cell>
          <cell r="S117">
            <v>1</v>
          </cell>
          <cell r="T117">
            <v>1</v>
          </cell>
          <cell r="V117">
            <v>1</v>
          </cell>
          <cell r="W117">
            <v>6</v>
          </cell>
          <cell r="Y117">
            <v>1</v>
          </cell>
          <cell r="Z117">
            <v>1</v>
          </cell>
          <cell r="AD117">
            <v>6</v>
          </cell>
          <cell r="AG117">
            <v>1</v>
          </cell>
          <cell r="AI117">
            <v>19</v>
          </cell>
          <cell r="AK117">
            <v>2</v>
          </cell>
          <cell r="AL117">
            <v>2</v>
          </cell>
          <cell r="AM117">
            <v>2</v>
          </cell>
          <cell r="AN117">
            <v>2</v>
          </cell>
          <cell r="AO117">
            <v>2</v>
          </cell>
          <cell r="AP117">
            <v>11.5</v>
          </cell>
          <cell r="AQ117">
            <v>0</v>
          </cell>
          <cell r="AR117">
            <v>0</v>
          </cell>
          <cell r="AS117">
            <v>2</v>
          </cell>
          <cell r="AT117">
            <v>2</v>
          </cell>
          <cell r="AU117">
            <v>2</v>
          </cell>
          <cell r="AV117">
            <v>2</v>
          </cell>
          <cell r="AW117">
            <v>3.5</v>
          </cell>
          <cell r="AX117">
            <v>0</v>
          </cell>
          <cell r="AY117">
            <v>0</v>
          </cell>
          <cell r="AZ117">
            <v>2</v>
          </cell>
          <cell r="BA117">
            <v>2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37</v>
          </cell>
        </row>
        <row r="118">
          <cell r="A118">
            <v>110</v>
          </cell>
          <cell r="B118" t="str">
            <v>F194</v>
          </cell>
          <cell r="C118" t="str">
            <v>RATNA KASIANYGIRSANG</v>
          </cell>
          <cell r="D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6</v>
          </cell>
          <cell r="O118">
            <v>1</v>
          </cell>
          <cell r="P118">
            <v>6</v>
          </cell>
          <cell r="S118">
            <v>1</v>
          </cell>
          <cell r="T118">
            <v>1</v>
          </cell>
          <cell r="U118">
            <v>1</v>
          </cell>
          <cell r="W118">
            <v>4</v>
          </cell>
          <cell r="AC118">
            <v>1</v>
          </cell>
          <cell r="AG118">
            <v>1</v>
          </cell>
          <cell r="AI118">
            <v>19</v>
          </cell>
          <cell r="AK118">
            <v>2</v>
          </cell>
          <cell r="AL118">
            <v>0</v>
          </cell>
          <cell r="AM118">
            <v>2</v>
          </cell>
          <cell r="AN118">
            <v>2</v>
          </cell>
          <cell r="AO118">
            <v>2</v>
          </cell>
          <cell r="AP118">
            <v>11.5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2</v>
          </cell>
          <cell r="AW118">
            <v>11.5</v>
          </cell>
          <cell r="AX118">
            <v>0</v>
          </cell>
          <cell r="AY118">
            <v>0</v>
          </cell>
          <cell r="AZ118">
            <v>2</v>
          </cell>
          <cell r="BA118">
            <v>2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37</v>
          </cell>
        </row>
        <row r="119">
          <cell r="A119">
            <v>111</v>
          </cell>
          <cell r="B119" t="str">
            <v>F195</v>
          </cell>
          <cell r="C119" t="str">
            <v>NUR ASNI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6</v>
          </cell>
          <cell r="L119">
            <v>1</v>
          </cell>
          <cell r="N119">
            <v>1</v>
          </cell>
          <cell r="O119">
            <v>1</v>
          </cell>
          <cell r="S119">
            <v>1</v>
          </cell>
          <cell r="U119">
            <v>1</v>
          </cell>
          <cell r="V119">
            <v>1</v>
          </cell>
          <cell r="W119">
            <v>6</v>
          </cell>
          <cell r="Y119">
            <v>1</v>
          </cell>
          <cell r="AC119">
            <v>1</v>
          </cell>
          <cell r="AD119">
            <v>6</v>
          </cell>
          <cell r="AG119">
            <v>1</v>
          </cell>
          <cell r="AI119">
            <v>15</v>
          </cell>
          <cell r="AK119">
            <v>2</v>
          </cell>
          <cell r="AL119">
            <v>2</v>
          </cell>
          <cell r="AM119">
            <v>2</v>
          </cell>
          <cell r="AN119">
            <v>2</v>
          </cell>
          <cell r="AO119">
            <v>2</v>
          </cell>
          <cell r="AP119">
            <v>11.5</v>
          </cell>
          <cell r="AQ119">
            <v>0</v>
          </cell>
          <cell r="AR119">
            <v>0</v>
          </cell>
          <cell r="AS119">
            <v>2</v>
          </cell>
          <cell r="AT119">
            <v>0</v>
          </cell>
          <cell r="AU119">
            <v>2</v>
          </cell>
          <cell r="AV119">
            <v>2</v>
          </cell>
          <cell r="AW119">
            <v>0</v>
          </cell>
          <cell r="AX119">
            <v>0</v>
          </cell>
          <cell r="AY119">
            <v>0</v>
          </cell>
          <cell r="AZ119">
            <v>2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29.5</v>
          </cell>
        </row>
        <row r="120">
          <cell r="A120">
            <v>112</v>
          </cell>
          <cell r="B120" t="str">
            <v>F199</v>
          </cell>
          <cell r="C120" t="str">
            <v>NURMANINGSIH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6</v>
          </cell>
          <cell r="N120">
            <v>1</v>
          </cell>
          <cell r="O120">
            <v>1</v>
          </cell>
          <cell r="P120">
            <v>6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6</v>
          </cell>
          <cell r="Y120">
            <v>1</v>
          </cell>
          <cell r="Z120">
            <v>1</v>
          </cell>
          <cell r="AC120">
            <v>1</v>
          </cell>
          <cell r="AD120">
            <v>6</v>
          </cell>
          <cell r="AG120">
            <v>1</v>
          </cell>
          <cell r="AI120">
            <v>21</v>
          </cell>
          <cell r="AK120">
            <v>2</v>
          </cell>
          <cell r="AL120">
            <v>2</v>
          </cell>
          <cell r="AM120">
            <v>2</v>
          </cell>
          <cell r="AN120">
            <v>2</v>
          </cell>
          <cell r="AO120">
            <v>2</v>
          </cell>
          <cell r="AP120">
            <v>11.5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2</v>
          </cell>
          <cell r="AV120">
            <v>2</v>
          </cell>
          <cell r="AW120">
            <v>11.5</v>
          </cell>
          <cell r="AX120">
            <v>0</v>
          </cell>
          <cell r="AY120">
            <v>0</v>
          </cell>
          <cell r="AZ120">
            <v>2</v>
          </cell>
          <cell r="BA120">
            <v>2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41</v>
          </cell>
        </row>
        <row r="121">
          <cell r="A121">
            <v>113</v>
          </cell>
          <cell r="B121" t="str">
            <v>F200</v>
          </cell>
          <cell r="C121" t="str">
            <v>EKA ELISA SIAGIAN</v>
          </cell>
          <cell r="D121">
            <v>1</v>
          </cell>
          <cell r="E121">
            <v>1</v>
          </cell>
          <cell r="F121">
            <v>1</v>
          </cell>
          <cell r="L121">
            <v>1</v>
          </cell>
          <cell r="P121">
            <v>6</v>
          </cell>
          <cell r="W121">
            <v>4</v>
          </cell>
          <cell r="AC121">
            <v>1</v>
          </cell>
          <cell r="AD121">
            <v>4</v>
          </cell>
          <cell r="AG121">
            <v>1</v>
          </cell>
          <cell r="AI121">
            <v>10</v>
          </cell>
          <cell r="AK121">
            <v>2</v>
          </cell>
          <cell r="AL121">
            <v>2</v>
          </cell>
          <cell r="AM121">
            <v>2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2</v>
          </cell>
          <cell r="AT121">
            <v>0</v>
          </cell>
          <cell r="AU121">
            <v>0</v>
          </cell>
          <cell r="AV121">
            <v>0</v>
          </cell>
          <cell r="AW121">
            <v>11.5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19.5</v>
          </cell>
        </row>
        <row r="122">
          <cell r="A122">
            <v>114</v>
          </cell>
          <cell r="B122" t="str">
            <v>F202</v>
          </cell>
          <cell r="C122" t="str">
            <v>KRISTIN AGUSTINA HUTABARAT</v>
          </cell>
          <cell r="D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6</v>
          </cell>
          <cell r="L122">
            <v>1</v>
          </cell>
          <cell r="O122">
            <v>1</v>
          </cell>
          <cell r="P122">
            <v>2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6</v>
          </cell>
          <cell r="Y122">
            <v>1</v>
          </cell>
          <cell r="Z122">
            <v>1</v>
          </cell>
          <cell r="AC122">
            <v>1</v>
          </cell>
          <cell r="AG122">
            <v>1</v>
          </cell>
          <cell r="AI122">
            <v>16</v>
          </cell>
          <cell r="AK122">
            <v>2</v>
          </cell>
          <cell r="AL122">
            <v>0</v>
          </cell>
          <cell r="AM122">
            <v>2</v>
          </cell>
          <cell r="AN122">
            <v>2</v>
          </cell>
          <cell r="AO122">
            <v>2</v>
          </cell>
          <cell r="AP122">
            <v>11.5</v>
          </cell>
          <cell r="AQ122">
            <v>0</v>
          </cell>
          <cell r="AR122">
            <v>0</v>
          </cell>
          <cell r="AS122">
            <v>2</v>
          </cell>
          <cell r="AT122">
            <v>0</v>
          </cell>
          <cell r="AU122">
            <v>0</v>
          </cell>
          <cell r="AV122">
            <v>2</v>
          </cell>
          <cell r="AW122">
            <v>3.5</v>
          </cell>
          <cell r="AX122">
            <v>0</v>
          </cell>
          <cell r="AY122">
            <v>0</v>
          </cell>
          <cell r="AZ122">
            <v>2</v>
          </cell>
          <cell r="BA122">
            <v>2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31</v>
          </cell>
        </row>
        <row r="123">
          <cell r="A123">
            <v>115</v>
          </cell>
          <cell r="B123" t="str">
            <v>F210</v>
          </cell>
          <cell r="C123" t="str">
            <v>HADIA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6</v>
          </cell>
          <cell r="L123">
            <v>1</v>
          </cell>
          <cell r="N123">
            <v>1</v>
          </cell>
          <cell r="O123">
            <v>1</v>
          </cell>
          <cell r="S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6</v>
          </cell>
          <cell r="Y123">
            <v>1</v>
          </cell>
          <cell r="Z123">
            <v>1</v>
          </cell>
          <cell r="AC123">
            <v>1</v>
          </cell>
          <cell r="AD123">
            <v>6</v>
          </cell>
          <cell r="AG123">
            <v>1</v>
          </cell>
          <cell r="AI123">
            <v>16</v>
          </cell>
          <cell r="AK123">
            <v>2</v>
          </cell>
          <cell r="AL123">
            <v>2</v>
          </cell>
          <cell r="AM123">
            <v>2</v>
          </cell>
          <cell r="AN123">
            <v>2</v>
          </cell>
          <cell r="AO123">
            <v>2</v>
          </cell>
          <cell r="AP123">
            <v>11.5</v>
          </cell>
          <cell r="AQ123">
            <v>0</v>
          </cell>
          <cell r="AR123">
            <v>0</v>
          </cell>
          <cell r="AS123">
            <v>2</v>
          </cell>
          <cell r="AT123">
            <v>0</v>
          </cell>
          <cell r="AU123">
            <v>2</v>
          </cell>
          <cell r="AV123">
            <v>2</v>
          </cell>
          <cell r="AW123">
            <v>0</v>
          </cell>
          <cell r="AX123">
            <v>0</v>
          </cell>
          <cell r="AY123">
            <v>0</v>
          </cell>
          <cell r="AZ123">
            <v>2</v>
          </cell>
          <cell r="BA123">
            <v>2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31.5</v>
          </cell>
        </row>
        <row r="124">
          <cell r="A124">
            <v>116</v>
          </cell>
          <cell r="B124" t="str">
            <v>F213</v>
          </cell>
          <cell r="C124" t="str">
            <v>NUR CAHAYA BTE HASSAN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L124">
            <v>1</v>
          </cell>
          <cell r="N124">
            <v>1</v>
          </cell>
          <cell r="O124">
            <v>1</v>
          </cell>
          <cell r="S124">
            <v>1</v>
          </cell>
          <cell r="T124">
            <v>1</v>
          </cell>
          <cell r="U124">
            <v>1</v>
          </cell>
          <cell r="V124">
            <v>1</v>
          </cell>
          <cell r="Y124">
            <v>1</v>
          </cell>
          <cell r="Z124">
            <v>1</v>
          </cell>
          <cell r="AI124">
            <v>10</v>
          </cell>
          <cell r="AK124">
            <v>2</v>
          </cell>
          <cell r="AL124">
            <v>2</v>
          </cell>
          <cell r="AM124">
            <v>2</v>
          </cell>
          <cell r="AN124">
            <v>2</v>
          </cell>
          <cell r="AO124">
            <v>2</v>
          </cell>
          <cell r="AP124">
            <v>0</v>
          </cell>
          <cell r="AQ124">
            <v>0</v>
          </cell>
          <cell r="AR124">
            <v>0</v>
          </cell>
          <cell r="AS124">
            <v>2</v>
          </cell>
          <cell r="AT124">
            <v>0</v>
          </cell>
          <cell r="AU124">
            <v>2</v>
          </cell>
          <cell r="AV124">
            <v>2</v>
          </cell>
          <cell r="AW124">
            <v>0</v>
          </cell>
          <cell r="AX124">
            <v>0</v>
          </cell>
          <cell r="AY124">
            <v>0</v>
          </cell>
          <cell r="AZ124">
            <v>2</v>
          </cell>
          <cell r="BA124">
            <v>2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20</v>
          </cell>
        </row>
        <row r="125">
          <cell r="A125">
            <v>117</v>
          </cell>
          <cell r="B125" t="str">
            <v>F214</v>
          </cell>
          <cell r="C125" t="str">
            <v>SITI HALIJAH</v>
          </cell>
          <cell r="D125">
            <v>1</v>
          </cell>
          <cell r="E125">
            <v>1</v>
          </cell>
          <cell r="F125">
            <v>1</v>
          </cell>
          <cell r="I125">
            <v>2</v>
          </cell>
          <cell r="L125">
            <v>1</v>
          </cell>
          <cell r="N125">
            <v>1</v>
          </cell>
          <cell r="P125">
            <v>6</v>
          </cell>
          <cell r="W125">
            <v>4</v>
          </cell>
          <cell r="AD125">
            <v>4</v>
          </cell>
          <cell r="AG125">
            <v>1</v>
          </cell>
          <cell r="AH125">
            <v>1</v>
          </cell>
          <cell r="AI125">
            <v>13</v>
          </cell>
          <cell r="AK125">
            <v>2</v>
          </cell>
          <cell r="AL125">
            <v>2</v>
          </cell>
          <cell r="AM125">
            <v>2</v>
          </cell>
          <cell r="AN125">
            <v>0</v>
          </cell>
          <cell r="AO125">
            <v>0</v>
          </cell>
          <cell r="AP125">
            <v>3.5</v>
          </cell>
          <cell r="AQ125">
            <v>0</v>
          </cell>
          <cell r="AR125">
            <v>0</v>
          </cell>
          <cell r="AS125">
            <v>2</v>
          </cell>
          <cell r="AT125">
            <v>0</v>
          </cell>
          <cell r="AU125">
            <v>2</v>
          </cell>
          <cell r="AV125">
            <v>0</v>
          </cell>
          <cell r="AW125">
            <v>11.5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25</v>
          </cell>
        </row>
        <row r="126">
          <cell r="A126">
            <v>118</v>
          </cell>
          <cell r="B126" t="str">
            <v>F215</v>
          </cell>
          <cell r="C126" t="str">
            <v>JURIKA KAWASONI</v>
          </cell>
          <cell r="E126">
            <v>1</v>
          </cell>
          <cell r="F126">
            <v>1</v>
          </cell>
          <cell r="I126">
            <v>6</v>
          </cell>
          <cell r="L126">
            <v>1</v>
          </cell>
          <cell r="O126">
            <v>1</v>
          </cell>
          <cell r="P126">
            <v>6</v>
          </cell>
          <cell r="R126">
            <v>1</v>
          </cell>
          <cell r="S126">
            <v>1</v>
          </cell>
          <cell r="W126">
            <v>2</v>
          </cell>
          <cell r="AC126">
            <v>1</v>
          </cell>
          <cell r="AD126">
            <v>4</v>
          </cell>
          <cell r="AI126">
            <v>18</v>
          </cell>
          <cell r="AK126">
            <v>0</v>
          </cell>
          <cell r="AL126">
            <v>2</v>
          </cell>
          <cell r="AM126">
            <v>2</v>
          </cell>
          <cell r="AN126">
            <v>0</v>
          </cell>
          <cell r="AO126">
            <v>0</v>
          </cell>
          <cell r="AP126">
            <v>11.5</v>
          </cell>
          <cell r="AQ126">
            <v>0</v>
          </cell>
          <cell r="AR126">
            <v>0</v>
          </cell>
          <cell r="AS126">
            <v>2</v>
          </cell>
          <cell r="AT126">
            <v>0</v>
          </cell>
          <cell r="AU126">
            <v>0</v>
          </cell>
          <cell r="AV126">
            <v>2</v>
          </cell>
          <cell r="AW126">
            <v>11.5</v>
          </cell>
          <cell r="AX126">
            <v>0</v>
          </cell>
          <cell r="AY126">
            <v>2</v>
          </cell>
          <cell r="AZ126">
            <v>2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35</v>
          </cell>
        </row>
        <row r="127">
          <cell r="A127">
            <v>119</v>
          </cell>
          <cell r="B127" t="str">
            <v>F216</v>
          </cell>
          <cell r="C127" t="str">
            <v>SRI HARTATI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6</v>
          </cell>
          <cell r="L127">
            <v>1</v>
          </cell>
          <cell r="P127">
            <v>2</v>
          </cell>
          <cell r="T127">
            <v>1</v>
          </cell>
          <cell r="U127">
            <v>1</v>
          </cell>
          <cell r="V127">
            <v>1</v>
          </cell>
          <cell r="W127">
            <v>6</v>
          </cell>
          <cell r="Y127">
            <v>1</v>
          </cell>
          <cell r="Z127">
            <v>1</v>
          </cell>
          <cell r="AC127">
            <v>1</v>
          </cell>
          <cell r="AD127">
            <v>6</v>
          </cell>
          <cell r="AG127">
            <v>1</v>
          </cell>
          <cell r="AH127">
            <v>1</v>
          </cell>
          <cell r="AI127">
            <v>14</v>
          </cell>
          <cell r="AK127">
            <v>0</v>
          </cell>
          <cell r="AL127">
            <v>2</v>
          </cell>
          <cell r="AM127">
            <v>2</v>
          </cell>
          <cell r="AN127">
            <v>2</v>
          </cell>
          <cell r="AO127">
            <v>2</v>
          </cell>
          <cell r="AP127">
            <v>11.5</v>
          </cell>
          <cell r="AQ127">
            <v>0</v>
          </cell>
          <cell r="AR127">
            <v>0</v>
          </cell>
          <cell r="AS127">
            <v>2</v>
          </cell>
          <cell r="AT127">
            <v>0</v>
          </cell>
          <cell r="AU127">
            <v>0</v>
          </cell>
          <cell r="AV127">
            <v>0</v>
          </cell>
          <cell r="AW127">
            <v>3.5</v>
          </cell>
          <cell r="AX127">
            <v>0</v>
          </cell>
          <cell r="AY127">
            <v>0</v>
          </cell>
          <cell r="AZ127">
            <v>0</v>
          </cell>
          <cell r="BA127">
            <v>2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27</v>
          </cell>
        </row>
        <row r="128">
          <cell r="A128">
            <v>120</v>
          </cell>
          <cell r="B128" t="str">
            <v>F217</v>
          </cell>
          <cell r="C128" t="str">
            <v>LINDA YANI SIREGAR</v>
          </cell>
          <cell r="I128">
            <v>2</v>
          </cell>
          <cell r="L128">
            <v>1</v>
          </cell>
          <cell r="N128">
            <v>1</v>
          </cell>
          <cell r="O128">
            <v>1</v>
          </cell>
          <cell r="P128">
            <v>6</v>
          </cell>
          <cell r="S128">
            <v>1</v>
          </cell>
          <cell r="W128">
            <v>2</v>
          </cell>
          <cell r="AD128">
            <v>2</v>
          </cell>
          <cell r="AI128">
            <v>12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3.5</v>
          </cell>
          <cell r="AQ128">
            <v>0</v>
          </cell>
          <cell r="AR128">
            <v>0</v>
          </cell>
          <cell r="AS128">
            <v>2</v>
          </cell>
          <cell r="AT128">
            <v>0</v>
          </cell>
          <cell r="AU128">
            <v>2</v>
          </cell>
          <cell r="AV128">
            <v>2</v>
          </cell>
          <cell r="AW128">
            <v>11.5</v>
          </cell>
          <cell r="AX128">
            <v>0</v>
          </cell>
          <cell r="AY128">
            <v>0</v>
          </cell>
          <cell r="AZ128">
            <v>2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23</v>
          </cell>
        </row>
        <row r="129">
          <cell r="A129">
            <v>121</v>
          </cell>
          <cell r="B129" t="str">
            <v>F220</v>
          </cell>
          <cell r="C129" t="str">
            <v>FOLORI IRA SALVIRA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6</v>
          </cell>
          <cell r="L129">
            <v>1</v>
          </cell>
          <cell r="N129">
            <v>1</v>
          </cell>
          <cell r="O129">
            <v>1</v>
          </cell>
          <cell r="P129">
            <v>6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6</v>
          </cell>
          <cell r="Y129">
            <v>1</v>
          </cell>
          <cell r="Z129">
            <v>1</v>
          </cell>
          <cell r="AC129">
            <v>1</v>
          </cell>
          <cell r="AD129">
            <v>6</v>
          </cell>
          <cell r="AG129">
            <v>1</v>
          </cell>
          <cell r="AI129">
            <v>22</v>
          </cell>
          <cell r="AK129">
            <v>2</v>
          </cell>
          <cell r="AL129">
            <v>2</v>
          </cell>
          <cell r="AM129">
            <v>2</v>
          </cell>
          <cell r="AN129">
            <v>2</v>
          </cell>
          <cell r="AO129">
            <v>2</v>
          </cell>
          <cell r="AP129">
            <v>11.5</v>
          </cell>
          <cell r="AQ129">
            <v>0</v>
          </cell>
          <cell r="AR129">
            <v>0</v>
          </cell>
          <cell r="AS129">
            <v>2</v>
          </cell>
          <cell r="AT129">
            <v>0</v>
          </cell>
          <cell r="AU129">
            <v>2</v>
          </cell>
          <cell r="AV129">
            <v>2</v>
          </cell>
          <cell r="AW129">
            <v>11.5</v>
          </cell>
          <cell r="AX129">
            <v>0</v>
          </cell>
          <cell r="AY129">
            <v>0</v>
          </cell>
          <cell r="AZ129">
            <v>2</v>
          </cell>
          <cell r="BA129">
            <v>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43</v>
          </cell>
        </row>
        <row r="130">
          <cell r="A130">
            <v>122</v>
          </cell>
          <cell r="B130" t="str">
            <v>F221</v>
          </cell>
          <cell r="C130" t="str">
            <v>KAMELIA ROSTANTI MANURUNG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6</v>
          </cell>
          <cell r="L130">
            <v>1</v>
          </cell>
          <cell r="O130">
            <v>1</v>
          </cell>
          <cell r="P130">
            <v>6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Y130">
            <v>1</v>
          </cell>
          <cell r="Z130">
            <v>1</v>
          </cell>
          <cell r="AC130">
            <v>1</v>
          </cell>
          <cell r="AD130">
            <v>6</v>
          </cell>
          <cell r="AG130">
            <v>1</v>
          </cell>
          <cell r="AH130">
            <v>1</v>
          </cell>
          <cell r="AI130">
            <v>22</v>
          </cell>
          <cell r="AK130">
            <v>2</v>
          </cell>
          <cell r="AL130">
            <v>2</v>
          </cell>
          <cell r="AM130">
            <v>2</v>
          </cell>
          <cell r="AN130">
            <v>2</v>
          </cell>
          <cell r="AO130">
            <v>2</v>
          </cell>
          <cell r="AP130">
            <v>11.5</v>
          </cell>
          <cell r="AQ130">
            <v>0</v>
          </cell>
          <cell r="AR130">
            <v>0</v>
          </cell>
          <cell r="AS130">
            <v>2</v>
          </cell>
          <cell r="AT130">
            <v>0</v>
          </cell>
          <cell r="AU130">
            <v>0</v>
          </cell>
          <cell r="AV130">
            <v>2</v>
          </cell>
          <cell r="AW130">
            <v>11.5</v>
          </cell>
          <cell r="AX130">
            <v>0</v>
          </cell>
          <cell r="AY130">
            <v>2</v>
          </cell>
          <cell r="AZ130">
            <v>2</v>
          </cell>
          <cell r="BA130">
            <v>2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43</v>
          </cell>
        </row>
        <row r="131">
          <cell r="A131">
            <v>123</v>
          </cell>
          <cell r="B131" t="str">
            <v>F229</v>
          </cell>
          <cell r="C131" t="str">
            <v>DINARIA HUTAPEA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6</v>
          </cell>
          <cell r="L131">
            <v>1</v>
          </cell>
          <cell r="N131">
            <v>1</v>
          </cell>
          <cell r="O131">
            <v>1</v>
          </cell>
          <cell r="P131">
            <v>6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6</v>
          </cell>
          <cell r="Y131">
            <v>1</v>
          </cell>
          <cell r="Z131">
            <v>1</v>
          </cell>
          <cell r="AC131">
            <v>1</v>
          </cell>
          <cell r="AD131">
            <v>6</v>
          </cell>
          <cell r="AG131">
            <v>1</v>
          </cell>
          <cell r="AI131">
            <v>23</v>
          </cell>
          <cell r="AK131">
            <v>2</v>
          </cell>
          <cell r="AL131">
            <v>2</v>
          </cell>
          <cell r="AM131">
            <v>2</v>
          </cell>
          <cell r="AN131">
            <v>2</v>
          </cell>
          <cell r="AO131">
            <v>2</v>
          </cell>
          <cell r="AP131">
            <v>11.5</v>
          </cell>
          <cell r="AQ131">
            <v>0</v>
          </cell>
          <cell r="AR131">
            <v>0</v>
          </cell>
          <cell r="AS131">
            <v>2</v>
          </cell>
          <cell r="AT131">
            <v>0</v>
          </cell>
          <cell r="AU131">
            <v>2</v>
          </cell>
          <cell r="AV131">
            <v>2</v>
          </cell>
          <cell r="AW131">
            <v>11.5</v>
          </cell>
          <cell r="AX131">
            <v>0</v>
          </cell>
          <cell r="AY131">
            <v>2</v>
          </cell>
          <cell r="AZ131">
            <v>2</v>
          </cell>
          <cell r="BA131">
            <v>2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45</v>
          </cell>
        </row>
        <row r="132">
          <cell r="A132">
            <v>124</v>
          </cell>
          <cell r="B132" t="str">
            <v>F231</v>
          </cell>
          <cell r="C132" t="str">
            <v xml:space="preserve">IKA ERVINA 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6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6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Y132">
            <v>1</v>
          </cell>
          <cell r="Z132">
            <v>1</v>
          </cell>
          <cell r="AC132">
            <v>1</v>
          </cell>
          <cell r="AD132">
            <v>6</v>
          </cell>
          <cell r="AG132">
            <v>1</v>
          </cell>
          <cell r="AH132">
            <v>1</v>
          </cell>
          <cell r="AI132">
            <v>24</v>
          </cell>
          <cell r="AK132">
            <v>2</v>
          </cell>
          <cell r="AL132">
            <v>2</v>
          </cell>
          <cell r="AM132">
            <v>2</v>
          </cell>
          <cell r="AN132">
            <v>2</v>
          </cell>
          <cell r="AO132">
            <v>2</v>
          </cell>
          <cell r="AP132">
            <v>11.5</v>
          </cell>
          <cell r="AQ132">
            <v>0</v>
          </cell>
          <cell r="AR132">
            <v>0</v>
          </cell>
          <cell r="AS132">
            <v>2</v>
          </cell>
          <cell r="AT132">
            <v>2</v>
          </cell>
          <cell r="AU132">
            <v>2</v>
          </cell>
          <cell r="AV132">
            <v>2</v>
          </cell>
          <cell r="AW132">
            <v>11.5</v>
          </cell>
          <cell r="AX132">
            <v>0</v>
          </cell>
          <cell r="AY132">
            <v>2</v>
          </cell>
          <cell r="AZ132">
            <v>2</v>
          </cell>
          <cell r="BA132">
            <v>2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47</v>
          </cell>
        </row>
        <row r="133">
          <cell r="A133">
            <v>125</v>
          </cell>
          <cell r="B133" t="str">
            <v>F232</v>
          </cell>
          <cell r="C133" t="str">
            <v>SRI SUPATMI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6</v>
          </cell>
          <cell r="L133">
            <v>1</v>
          </cell>
          <cell r="N133">
            <v>1</v>
          </cell>
          <cell r="O133">
            <v>1</v>
          </cell>
          <cell r="P133">
            <v>6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6</v>
          </cell>
          <cell r="Y133">
            <v>1</v>
          </cell>
          <cell r="Z133">
            <v>1</v>
          </cell>
          <cell r="AC133">
            <v>1</v>
          </cell>
          <cell r="AD133">
            <v>6</v>
          </cell>
          <cell r="AG133">
            <v>1</v>
          </cell>
          <cell r="AI133">
            <v>22</v>
          </cell>
          <cell r="AK133">
            <v>2</v>
          </cell>
          <cell r="AL133">
            <v>2</v>
          </cell>
          <cell r="AM133">
            <v>2</v>
          </cell>
          <cell r="AN133">
            <v>2</v>
          </cell>
          <cell r="AO133">
            <v>2</v>
          </cell>
          <cell r="AP133">
            <v>11.5</v>
          </cell>
          <cell r="AQ133">
            <v>0</v>
          </cell>
          <cell r="AR133">
            <v>0</v>
          </cell>
          <cell r="AS133">
            <v>2</v>
          </cell>
          <cell r="AT133">
            <v>0</v>
          </cell>
          <cell r="AU133">
            <v>2</v>
          </cell>
          <cell r="AV133">
            <v>2</v>
          </cell>
          <cell r="AW133">
            <v>11.5</v>
          </cell>
          <cell r="AX133">
            <v>0</v>
          </cell>
          <cell r="AY133">
            <v>0</v>
          </cell>
          <cell r="AZ133">
            <v>2</v>
          </cell>
          <cell r="BA133">
            <v>2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43</v>
          </cell>
        </row>
        <row r="134">
          <cell r="A134">
            <v>126</v>
          </cell>
          <cell r="B134" t="str">
            <v>F235</v>
          </cell>
          <cell r="C134" t="str">
            <v>PITRIANTI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2</v>
          </cell>
          <cell r="L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Y134">
            <v>1</v>
          </cell>
          <cell r="Z134">
            <v>1</v>
          </cell>
          <cell r="AC134">
            <v>1</v>
          </cell>
          <cell r="AD134">
            <v>6</v>
          </cell>
          <cell r="AE134">
            <v>7</v>
          </cell>
          <cell r="AF134">
            <v>7</v>
          </cell>
          <cell r="AG134">
            <v>1</v>
          </cell>
          <cell r="AH134">
            <v>1</v>
          </cell>
          <cell r="AI134">
            <v>11</v>
          </cell>
          <cell r="AK134">
            <v>2</v>
          </cell>
          <cell r="AL134">
            <v>2</v>
          </cell>
          <cell r="AM134">
            <v>2</v>
          </cell>
          <cell r="AN134">
            <v>2</v>
          </cell>
          <cell r="AO134">
            <v>2</v>
          </cell>
          <cell r="AP134">
            <v>3.5</v>
          </cell>
          <cell r="AQ134">
            <v>0</v>
          </cell>
          <cell r="AR134">
            <v>0</v>
          </cell>
          <cell r="AS134">
            <v>2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2</v>
          </cell>
          <cell r="AZ134">
            <v>2</v>
          </cell>
          <cell r="BA134">
            <v>2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21.5</v>
          </cell>
        </row>
        <row r="135">
          <cell r="A135">
            <v>127</v>
          </cell>
          <cell r="B135" t="str">
            <v>F241</v>
          </cell>
          <cell r="C135" t="str">
            <v>HERMAWANI SIPAYUNG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6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6</v>
          </cell>
          <cell r="R135">
            <v>1</v>
          </cell>
          <cell r="S135">
            <v>1</v>
          </cell>
          <cell r="T135">
            <v>1</v>
          </cell>
          <cell r="U135">
            <v>1</v>
          </cell>
          <cell r="V135">
            <v>1</v>
          </cell>
          <cell r="W135">
            <v>6</v>
          </cell>
          <cell r="X135">
            <v>7</v>
          </cell>
          <cell r="Y135">
            <v>1</v>
          </cell>
          <cell r="Z135">
            <v>1</v>
          </cell>
          <cell r="AG135">
            <v>1</v>
          </cell>
          <cell r="AI135">
            <v>23</v>
          </cell>
          <cell r="AK135">
            <v>0</v>
          </cell>
          <cell r="AL135">
            <v>2</v>
          </cell>
          <cell r="AM135">
            <v>2</v>
          </cell>
          <cell r="AN135">
            <v>2</v>
          </cell>
          <cell r="AO135">
            <v>2</v>
          </cell>
          <cell r="AP135">
            <v>11.5</v>
          </cell>
          <cell r="AQ135">
            <v>0</v>
          </cell>
          <cell r="AR135">
            <v>0</v>
          </cell>
          <cell r="AS135">
            <v>2</v>
          </cell>
          <cell r="AT135">
            <v>2</v>
          </cell>
          <cell r="AU135">
            <v>2</v>
          </cell>
          <cell r="AV135">
            <v>2</v>
          </cell>
          <cell r="AW135">
            <v>11.5</v>
          </cell>
          <cell r="AX135">
            <v>0</v>
          </cell>
          <cell r="AY135">
            <v>2</v>
          </cell>
          <cell r="AZ135">
            <v>2</v>
          </cell>
          <cell r="BA135">
            <v>2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45</v>
          </cell>
        </row>
        <row r="136">
          <cell r="A136">
            <v>128</v>
          </cell>
          <cell r="B136" t="str">
            <v>F242</v>
          </cell>
          <cell r="C136" t="str">
            <v>DWI WIJAYANTI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6</v>
          </cell>
          <cell r="L136">
            <v>1</v>
          </cell>
          <cell r="O136">
            <v>1</v>
          </cell>
          <cell r="P136">
            <v>6</v>
          </cell>
          <cell r="S136">
            <v>1</v>
          </cell>
          <cell r="T136">
            <v>1</v>
          </cell>
          <cell r="U136">
            <v>1</v>
          </cell>
          <cell r="V136">
            <v>1</v>
          </cell>
          <cell r="W136">
            <v>6</v>
          </cell>
          <cell r="Y136">
            <v>1</v>
          </cell>
          <cell r="Z136">
            <v>1</v>
          </cell>
          <cell r="AC136">
            <v>1</v>
          </cell>
          <cell r="AD136">
            <v>6</v>
          </cell>
          <cell r="AG136">
            <v>1</v>
          </cell>
          <cell r="AH136">
            <v>1</v>
          </cell>
          <cell r="AI136">
            <v>21</v>
          </cell>
          <cell r="AK136">
            <v>2</v>
          </cell>
          <cell r="AL136">
            <v>2</v>
          </cell>
          <cell r="AM136">
            <v>2</v>
          </cell>
          <cell r="AN136">
            <v>2</v>
          </cell>
          <cell r="AO136">
            <v>2</v>
          </cell>
          <cell r="AP136">
            <v>11.5</v>
          </cell>
          <cell r="AQ136">
            <v>0</v>
          </cell>
          <cell r="AR136">
            <v>0</v>
          </cell>
          <cell r="AS136">
            <v>2</v>
          </cell>
          <cell r="AT136">
            <v>0</v>
          </cell>
          <cell r="AU136">
            <v>0</v>
          </cell>
          <cell r="AV136">
            <v>2</v>
          </cell>
          <cell r="AW136">
            <v>11.5</v>
          </cell>
          <cell r="AX136">
            <v>0</v>
          </cell>
          <cell r="AY136">
            <v>0</v>
          </cell>
          <cell r="AZ136">
            <v>2</v>
          </cell>
          <cell r="BA136">
            <v>2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41</v>
          </cell>
        </row>
        <row r="137">
          <cell r="A137">
            <v>129</v>
          </cell>
          <cell r="B137" t="str">
            <v>F249</v>
          </cell>
          <cell r="C137" t="str">
            <v>MARTINA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6</v>
          </cell>
          <cell r="O137">
            <v>1</v>
          </cell>
          <cell r="P137">
            <v>6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W137">
            <v>6</v>
          </cell>
          <cell r="Y137">
            <v>1</v>
          </cell>
          <cell r="Z137">
            <v>1</v>
          </cell>
          <cell r="AD137">
            <v>6</v>
          </cell>
          <cell r="AG137">
            <v>1</v>
          </cell>
          <cell r="AH137">
            <v>1</v>
          </cell>
          <cell r="AI137">
            <v>20</v>
          </cell>
          <cell r="AK137">
            <v>0</v>
          </cell>
          <cell r="AL137">
            <v>2</v>
          </cell>
          <cell r="AM137">
            <v>2</v>
          </cell>
          <cell r="AN137">
            <v>2</v>
          </cell>
          <cell r="AO137">
            <v>2</v>
          </cell>
          <cell r="AP137">
            <v>11.5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2</v>
          </cell>
          <cell r="AW137">
            <v>11.5</v>
          </cell>
          <cell r="AX137">
            <v>0</v>
          </cell>
          <cell r="AY137">
            <v>2</v>
          </cell>
          <cell r="AZ137">
            <v>2</v>
          </cell>
          <cell r="BA137">
            <v>2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39</v>
          </cell>
        </row>
        <row r="138">
          <cell r="A138">
            <v>130</v>
          </cell>
          <cell r="B138" t="str">
            <v>F251</v>
          </cell>
          <cell r="C138" t="str">
            <v>KASMIYENTI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L138">
            <v>1</v>
          </cell>
          <cell r="O138">
            <v>1</v>
          </cell>
          <cell r="P138">
            <v>6</v>
          </cell>
          <cell r="S138">
            <v>1</v>
          </cell>
          <cell r="T138">
            <v>1</v>
          </cell>
          <cell r="V138">
            <v>1</v>
          </cell>
          <cell r="W138">
            <v>5</v>
          </cell>
          <cell r="Y138">
            <v>1</v>
          </cell>
          <cell r="Z138">
            <v>1</v>
          </cell>
          <cell r="AC138">
            <v>1</v>
          </cell>
          <cell r="AD138">
            <v>6</v>
          </cell>
          <cell r="AG138">
            <v>1</v>
          </cell>
          <cell r="AI138">
            <v>14</v>
          </cell>
          <cell r="AK138">
            <v>0</v>
          </cell>
          <cell r="AL138">
            <v>2</v>
          </cell>
          <cell r="AM138">
            <v>2</v>
          </cell>
          <cell r="AN138">
            <v>2</v>
          </cell>
          <cell r="AO138">
            <v>2</v>
          </cell>
          <cell r="AP138">
            <v>0</v>
          </cell>
          <cell r="AQ138">
            <v>0</v>
          </cell>
          <cell r="AR138">
            <v>0</v>
          </cell>
          <cell r="AS138">
            <v>2</v>
          </cell>
          <cell r="AT138">
            <v>0</v>
          </cell>
          <cell r="AU138">
            <v>0</v>
          </cell>
          <cell r="AV138">
            <v>2</v>
          </cell>
          <cell r="AW138">
            <v>11.5</v>
          </cell>
          <cell r="AX138">
            <v>0</v>
          </cell>
          <cell r="AY138">
            <v>0</v>
          </cell>
          <cell r="AZ138">
            <v>2</v>
          </cell>
          <cell r="BA138">
            <v>2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27.5</v>
          </cell>
        </row>
        <row r="139">
          <cell r="A139">
            <v>131</v>
          </cell>
          <cell r="B139" t="str">
            <v>F252</v>
          </cell>
          <cell r="C139" t="str">
            <v>PERAWATI</v>
          </cell>
          <cell r="D139">
            <v>1</v>
          </cell>
          <cell r="E139">
            <v>1</v>
          </cell>
          <cell r="I139">
            <v>6</v>
          </cell>
          <cell r="L139">
            <v>1</v>
          </cell>
          <cell r="N139">
            <v>1</v>
          </cell>
          <cell r="O139">
            <v>1</v>
          </cell>
          <cell r="P139">
            <v>6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6</v>
          </cell>
          <cell r="Y139">
            <v>1</v>
          </cell>
          <cell r="Z139">
            <v>1</v>
          </cell>
          <cell r="AC139">
            <v>1</v>
          </cell>
          <cell r="AD139">
            <v>6</v>
          </cell>
          <cell r="AG139">
            <v>1</v>
          </cell>
          <cell r="AI139">
            <v>19</v>
          </cell>
          <cell r="AK139">
            <v>2</v>
          </cell>
          <cell r="AL139">
            <v>2</v>
          </cell>
          <cell r="AM139">
            <v>0</v>
          </cell>
          <cell r="AN139">
            <v>0</v>
          </cell>
          <cell r="AO139">
            <v>0</v>
          </cell>
          <cell r="AP139">
            <v>11.5</v>
          </cell>
          <cell r="AQ139">
            <v>0</v>
          </cell>
          <cell r="AR139">
            <v>0</v>
          </cell>
          <cell r="AS139">
            <v>2</v>
          </cell>
          <cell r="AT139">
            <v>0</v>
          </cell>
          <cell r="AU139">
            <v>2</v>
          </cell>
          <cell r="AV139">
            <v>2</v>
          </cell>
          <cell r="AW139">
            <v>11.5</v>
          </cell>
          <cell r="AX139">
            <v>0</v>
          </cell>
          <cell r="AY139">
            <v>0</v>
          </cell>
          <cell r="AZ139">
            <v>2</v>
          </cell>
          <cell r="BA139">
            <v>2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37</v>
          </cell>
        </row>
        <row r="140">
          <cell r="A140">
            <v>132</v>
          </cell>
          <cell r="B140" t="str">
            <v>F253</v>
          </cell>
          <cell r="C140" t="str">
            <v>BETTY NAPITUPULU</v>
          </cell>
          <cell r="D140">
            <v>1</v>
          </cell>
          <cell r="E140">
            <v>1</v>
          </cell>
          <cell r="F140">
            <v>1</v>
          </cell>
          <cell r="H140">
            <v>1</v>
          </cell>
          <cell r="I140">
            <v>6</v>
          </cell>
          <cell r="L140">
            <v>1</v>
          </cell>
          <cell r="N140">
            <v>1</v>
          </cell>
          <cell r="O140">
            <v>1</v>
          </cell>
          <cell r="P140">
            <v>6</v>
          </cell>
          <cell r="S140">
            <v>1</v>
          </cell>
          <cell r="T140">
            <v>1</v>
          </cell>
          <cell r="U140">
            <v>1</v>
          </cell>
          <cell r="V140">
            <v>1</v>
          </cell>
          <cell r="W140">
            <v>6</v>
          </cell>
          <cell r="Y140">
            <v>1</v>
          </cell>
          <cell r="Z140">
            <v>1</v>
          </cell>
          <cell r="AC140">
            <v>1</v>
          </cell>
          <cell r="AD140">
            <v>6</v>
          </cell>
          <cell r="AG140">
            <v>1</v>
          </cell>
          <cell r="AI140">
            <v>21</v>
          </cell>
          <cell r="AK140">
            <v>2</v>
          </cell>
          <cell r="AL140">
            <v>2</v>
          </cell>
          <cell r="AM140">
            <v>2</v>
          </cell>
          <cell r="AN140">
            <v>0</v>
          </cell>
          <cell r="AO140">
            <v>2</v>
          </cell>
          <cell r="AP140">
            <v>11.5</v>
          </cell>
          <cell r="AQ140">
            <v>0</v>
          </cell>
          <cell r="AR140">
            <v>0</v>
          </cell>
          <cell r="AS140">
            <v>2</v>
          </cell>
          <cell r="AT140">
            <v>0</v>
          </cell>
          <cell r="AU140">
            <v>2</v>
          </cell>
          <cell r="AV140">
            <v>2</v>
          </cell>
          <cell r="AW140">
            <v>11.5</v>
          </cell>
          <cell r="AX140">
            <v>0</v>
          </cell>
          <cell r="AY140">
            <v>0</v>
          </cell>
          <cell r="AZ140">
            <v>2</v>
          </cell>
          <cell r="BA140">
            <v>2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41</v>
          </cell>
        </row>
        <row r="141">
          <cell r="A141">
            <v>133</v>
          </cell>
          <cell r="B141" t="str">
            <v>F255</v>
          </cell>
          <cell r="C141" t="str">
            <v>FIFI HERLINA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6</v>
          </cell>
          <cell r="N141">
            <v>1</v>
          </cell>
          <cell r="O141">
            <v>1</v>
          </cell>
          <cell r="P141">
            <v>6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6</v>
          </cell>
          <cell r="Y141">
            <v>1</v>
          </cell>
          <cell r="Z141">
            <v>1</v>
          </cell>
          <cell r="AC141">
            <v>1</v>
          </cell>
          <cell r="AD141">
            <v>6</v>
          </cell>
          <cell r="AG141">
            <v>1</v>
          </cell>
          <cell r="AI141">
            <v>21</v>
          </cell>
          <cell r="AK141">
            <v>2</v>
          </cell>
          <cell r="AL141">
            <v>2</v>
          </cell>
          <cell r="AM141">
            <v>2</v>
          </cell>
          <cell r="AN141">
            <v>2</v>
          </cell>
          <cell r="AO141">
            <v>2</v>
          </cell>
          <cell r="AP141">
            <v>11.5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2</v>
          </cell>
          <cell r="AV141">
            <v>2</v>
          </cell>
          <cell r="AW141">
            <v>11.5</v>
          </cell>
          <cell r="AX141">
            <v>0</v>
          </cell>
          <cell r="AY141">
            <v>0</v>
          </cell>
          <cell r="AZ141">
            <v>2</v>
          </cell>
          <cell r="BA141">
            <v>2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41</v>
          </cell>
        </row>
        <row r="142">
          <cell r="A142">
            <v>134</v>
          </cell>
          <cell r="B142" t="str">
            <v>F257</v>
          </cell>
          <cell r="C142" t="str">
            <v>TETTY LUMBAN GOAL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6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6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6</v>
          </cell>
          <cell r="Y142">
            <v>1</v>
          </cell>
          <cell r="Z142">
            <v>1</v>
          </cell>
          <cell r="AD142">
            <v>6</v>
          </cell>
          <cell r="AG142">
            <v>1</v>
          </cell>
          <cell r="AI142">
            <v>23</v>
          </cell>
          <cell r="AK142">
            <v>2</v>
          </cell>
          <cell r="AL142">
            <v>2</v>
          </cell>
          <cell r="AM142">
            <v>2</v>
          </cell>
          <cell r="AN142">
            <v>2</v>
          </cell>
          <cell r="AO142">
            <v>2</v>
          </cell>
          <cell r="AP142">
            <v>11.5</v>
          </cell>
          <cell r="AQ142">
            <v>0</v>
          </cell>
          <cell r="AR142">
            <v>0</v>
          </cell>
          <cell r="AS142">
            <v>2</v>
          </cell>
          <cell r="AT142">
            <v>2</v>
          </cell>
          <cell r="AU142">
            <v>2</v>
          </cell>
          <cell r="AV142">
            <v>2</v>
          </cell>
          <cell r="AW142">
            <v>11.5</v>
          </cell>
          <cell r="AX142">
            <v>0</v>
          </cell>
          <cell r="AY142">
            <v>0</v>
          </cell>
          <cell r="AZ142">
            <v>2</v>
          </cell>
          <cell r="BA142">
            <v>2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45</v>
          </cell>
        </row>
        <row r="143">
          <cell r="A143">
            <v>135</v>
          </cell>
          <cell r="B143" t="str">
            <v>F258</v>
          </cell>
          <cell r="C143" t="str">
            <v>ADEKA PUTRI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6</v>
          </cell>
          <cell r="L143">
            <v>1</v>
          </cell>
          <cell r="O143">
            <v>1</v>
          </cell>
          <cell r="P143">
            <v>6</v>
          </cell>
          <cell r="S143">
            <v>1</v>
          </cell>
          <cell r="T143">
            <v>1</v>
          </cell>
          <cell r="U143">
            <v>1</v>
          </cell>
          <cell r="V143">
            <v>1</v>
          </cell>
          <cell r="W143">
            <v>6</v>
          </cell>
          <cell r="Y143">
            <v>1</v>
          </cell>
          <cell r="AC143">
            <v>1</v>
          </cell>
          <cell r="AD143">
            <v>6</v>
          </cell>
          <cell r="AG143">
            <v>1</v>
          </cell>
          <cell r="AI143">
            <v>21</v>
          </cell>
          <cell r="AK143">
            <v>2</v>
          </cell>
          <cell r="AL143">
            <v>2</v>
          </cell>
          <cell r="AM143">
            <v>2</v>
          </cell>
          <cell r="AN143">
            <v>2</v>
          </cell>
          <cell r="AO143">
            <v>2</v>
          </cell>
          <cell r="AP143">
            <v>11.5</v>
          </cell>
          <cell r="AQ143">
            <v>0</v>
          </cell>
          <cell r="AR143">
            <v>0</v>
          </cell>
          <cell r="AS143">
            <v>2</v>
          </cell>
          <cell r="AT143">
            <v>0</v>
          </cell>
          <cell r="AU143">
            <v>0</v>
          </cell>
          <cell r="AV143">
            <v>2</v>
          </cell>
          <cell r="AW143">
            <v>11.5</v>
          </cell>
          <cell r="AX143">
            <v>0</v>
          </cell>
          <cell r="AY143">
            <v>0</v>
          </cell>
          <cell r="AZ143">
            <v>2</v>
          </cell>
          <cell r="BA143">
            <v>2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41</v>
          </cell>
        </row>
        <row r="144">
          <cell r="A144">
            <v>136</v>
          </cell>
          <cell r="B144" t="str">
            <v>F259</v>
          </cell>
          <cell r="C144" t="str">
            <v>SYNBIE SUSILAWATI</v>
          </cell>
          <cell r="D144">
            <v>1</v>
          </cell>
          <cell r="E144">
            <v>1</v>
          </cell>
          <cell r="N144">
            <v>1</v>
          </cell>
          <cell r="O144">
            <v>1</v>
          </cell>
          <cell r="P144">
            <v>2</v>
          </cell>
          <cell r="S144">
            <v>1</v>
          </cell>
          <cell r="T144">
            <v>1</v>
          </cell>
          <cell r="U144">
            <v>1</v>
          </cell>
          <cell r="AC144">
            <v>1</v>
          </cell>
          <cell r="AD144">
            <v>6</v>
          </cell>
          <cell r="AG144">
            <v>1</v>
          </cell>
          <cell r="AI144">
            <v>8</v>
          </cell>
          <cell r="AK144">
            <v>2</v>
          </cell>
          <cell r="AL144">
            <v>2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2</v>
          </cell>
          <cell r="AV144">
            <v>2</v>
          </cell>
          <cell r="AW144">
            <v>3.5</v>
          </cell>
          <cell r="AX144">
            <v>0</v>
          </cell>
          <cell r="AY144">
            <v>0</v>
          </cell>
          <cell r="AZ144">
            <v>2</v>
          </cell>
          <cell r="BA144">
            <v>2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15.5</v>
          </cell>
        </row>
        <row r="145">
          <cell r="A145">
            <v>137</v>
          </cell>
          <cell r="B145" t="str">
            <v>F260</v>
          </cell>
          <cell r="C145" t="str">
            <v>RIANA UTARI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6</v>
          </cell>
          <cell r="L145">
            <v>1</v>
          </cell>
          <cell r="N145">
            <v>1</v>
          </cell>
          <cell r="O145">
            <v>1</v>
          </cell>
          <cell r="P145">
            <v>6</v>
          </cell>
          <cell r="AI145">
            <v>20</v>
          </cell>
          <cell r="AK145">
            <v>2</v>
          </cell>
          <cell r="AL145">
            <v>2</v>
          </cell>
          <cell r="AM145">
            <v>2</v>
          </cell>
          <cell r="AN145">
            <v>2</v>
          </cell>
          <cell r="AO145">
            <v>2</v>
          </cell>
          <cell r="AP145">
            <v>11.5</v>
          </cell>
          <cell r="AQ145">
            <v>0</v>
          </cell>
          <cell r="AR145">
            <v>0</v>
          </cell>
          <cell r="AS145">
            <v>2</v>
          </cell>
          <cell r="AT145">
            <v>0</v>
          </cell>
          <cell r="AU145">
            <v>2</v>
          </cell>
          <cell r="AV145">
            <v>2</v>
          </cell>
          <cell r="AW145">
            <v>11.5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39</v>
          </cell>
        </row>
        <row r="146">
          <cell r="A146">
            <v>138</v>
          </cell>
          <cell r="B146" t="str">
            <v>F263</v>
          </cell>
          <cell r="C146" t="str">
            <v>ULI SYAHFITRI NASUTION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6</v>
          </cell>
          <cell r="L146">
            <v>1</v>
          </cell>
          <cell r="O146">
            <v>1</v>
          </cell>
          <cell r="P146">
            <v>6</v>
          </cell>
          <cell r="S146">
            <v>1</v>
          </cell>
          <cell r="T146">
            <v>1</v>
          </cell>
          <cell r="U146">
            <v>1</v>
          </cell>
          <cell r="V146">
            <v>1</v>
          </cell>
          <cell r="W146">
            <v>6</v>
          </cell>
          <cell r="Y146">
            <v>1</v>
          </cell>
          <cell r="Z146">
            <v>1</v>
          </cell>
          <cell r="AC146">
            <v>1</v>
          </cell>
          <cell r="AD146">
            <v>6</v>
          </cell>
          <cell r="AG146">
            <v>1</v>
          </cell>
          <cell r="AI146">
            <v>21</v>
          </cell>
          <cell r="AK146">
            <v>2</v>
          </cell>
          <cell r="AL146">
            <v>2</v>
          </cell>
          <cell r="AM146">
            <v>2</v>
          </cell>
          <cell r="AN146">
            <v>2</v>
          </cell>
          <cell r="AO146">
            <v>2</v>
          </cell>
          <cell r="AP146">
            <v>11.5</v>
          </cell>
          <cell r="AQ146">
            <v>0</v>
          </cell>
          <cell r="AR146">
            <v>0</v>
          </cell>
          <cell r="AS146">
            <v>2</v>
          </cell>
          <cell r="AT146">
            <v>0</v>
          </cell>
          <cell r="AU146">
            <v>0</v>
          </cell>
          <cell r="AV146">
            <v>2</v>
          </cell>
          <cell r="AW146">
            <v>11.5</v>
          </cell>
          <cell r="AX146">
            <v>0</v>
          </cell>
          <cell r="AY146">
            <v>0</v>
          </cell>
          <cell r="AZ146">
            <v>2</v>
          </cell>
          <cell r="BA146">
            <v>2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41</v>
          </cell>
        </row>
        <row r="147">
          <cell r="A147">
            <v>139</v>
          </cell>
          <cell r="B147" t="str">
            <v>F266</v>
          </cell>
          <cell r="C147" t="str">
            <v>SITI SALBIAH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6</v>
          </cell>
          <cell r="L147">
            <v>1</v>
          </cell>
          <cell r="N147">
            <v>1</v>
          </cell>
          <cell r="O147">
            <v>1</v>
          </cell>
          <cell r="P147">
            <v>6</v>
          </cell>
          <cell r="U147">
            <v>1</v>
          </cell>
          <cell r="V147">
            <v>1</v>
          </cell>
          <cell r="W147">
            <v>6</v>
          </cell>
          <cell r="Y147">
            <v>1</v>
          </cell>
          <cell r="Z147">
            <v>1</v>
          </cell>
          <cell r="AC147">
            <v>1</v>
          </cell>
          <cell r="AD147">
            <v>6</v>
          </cell>
          <cell r="AG147">
            <v>1</v>
          </cell>
          <cell r="AI147">
            <v>20</v>
          </cell>
          <cell r="AK147">
            <v>2</v>
          </cell>
          <cell r="AL147">
            <v>2</v>
          </cell>
          <cell r="AM147">
            <v>2</v>
          </cell>
          <cell r="AN147">
            <v>2</v>
          </cell>
          <cell r="AO147">
            <v>2</v>
          </cell>
          <cell r="AP147">
            <v>11.5</v>
          </cell>
          <cell r="AQ147">
            <v>0</v>
          </cell>
          <cell r="AR147">
            <v>0</v>
          </cell>
          <cell r="AS147">
            <v>2</v>
          </cell>
          <cell r="AT147">
            <v>0</v>
          </cell>
          <cell r="AU147">
            <v>2</v>
          </cell>
          <cell r="AV147">
            <v>2</v>
          </cell>
          <cell r="AW147">
            <v>11.5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39</v>
          </cell>
        </row>
        <row r="148">
          <cell r="A148">
            <v>140</v>
          </cell>
          <cell r="B148" t="str">
            <v>F267</v>
          </cell>
          <cell r="C148" t="str">
            <v>KHOTIMAH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I148">
            <v>6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6</v>
          </cell>
          <cell r="S148">
            <v>1</v>
          </cell>
          <cell r="T148">
            <v>1</v>
          </cell>
          <cell r="U148">
            <v>1</v>
          </cell>
          <cell r="V148">
            <v>1</v>
          </cell>
          <cell r="W148">
            <v>6</v>
          </cell>
          <cell r="Y148">
            <v>1</v>
          </cell>
          <cell r="Z148">
            <v>1</v>
          </cell>
          <cell r="AC148">
            <v>1</v>
          </cell>
          <cell r="AD148">
            <v>6</v>
          </cell>
          <cell r="AG148">
            <v>1</v>
          </cell>
          <cell r="AH148">
            <v>1</v>
          </cell>
          <cell r="AI148">
            <v>22</v>
          </cell>
          <cell r="AK148">
            <v>2</v>
          </cell>
          <cell r="AL148">
            <v>2</v>
          </cell>
          <cell r="AM148">
            <v>2</v>
          </cell>
          <cell r="AN148">
            <v>2</v>
          </cell>
          <cell r="AO148">
            <v>0</v>
          </cell>
          <cell r="AP148">
            <v>11.5</v>
          </cell>
          <cell r="AQ148">
            <v>0</v>
          </cell>
          <cell r="AR148">
            <v>0</v>
          </cell>
          <cell r="AS148">
            <v>2</v>
          </cell>
          <cell r="AT148">
            <v>2</v>
          </cell>
          <cell r="AU148">
            <v>2</v>
          </cell>
          <cell r="AV148">
            <v>2</v>
          </cell>
          <cell r="AW148">
            <v>11.5</v>
          </cell>
          <cell r="AX148">
            <v>0</v>
          </cell>
          <cell r="AY148">
            <v>0</v>
          </cell>
          <cell r="AZ148">
            <v>2</v>
          </cell>
          <cell r="BA148">
            <v>2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43</v>
          </cell>
        </row>
        <row r="149">
          <cell r="A149">
            <v>141</v>
          </cell>
          <cell r="B149" t="str">
            <v>F268</v>
          </cell>
          <cell r="C149" t="str">
            <v>JUITA RAJA GUKGUK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6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6</v>
          </cell>
          <cell r="Q149">
            <v>7</v>
          </cell>
          <cell r="R149">
            <v>1</v>
          </cell>
          <cell r="S149">
            <v>1</v>
          </cell>
          <cell r="T149">
            <v>1</v>
          </cell>
          <cell r="W149">
            <v>6</v>
          </cell>
          <cell r="Y149">
            <v>1</v>
          </cell>
          <cell r="Z149">
            <v>1</v>
          </cell>
          <cell r="AC149">
            <v>1</v>
          </cell>
          <cell r="AD149">
            <v>6</v>
          </cell>
          <cell r="AG149">
            <v>1</v>
          </cell>
          <cell r="AI149">
            <v>31</v>
          </cell>
          <cell r="AK149">
            <v>2</v>
          </cell>
          <cell r="AL149">
            <v>2</v>
          </cell>
          <cell r="AM149">
            <v>2</v>
          </cell>
          <cell r="AN149">
            <v>2</v>
          </cell>
          <cell r="AO149">
            <v>2</v>
          </cell>
          <cell r="AP149">
            <v>11.5</v>
          </cell>
          <cell r="AQ149">
            <v>0</v>
          </cell>
          <cell r="AR149">
            <v>0</v>
          </cell>
          <cell r="AS149">
            <v>2</v>
          </cell>
          <cell r="AT149">
            <v>2</v>
          </cell>
          <cell r="AU149">
            <v>2</v>
          </cell>
          <cell r="AV149">
            <v>2</v>
          </cell>
          <cell r="AW149">
            <v>11.5</v>
          </cell>
          <cell r="AX149">
            <v>14</v>
          </cell>
          <cell r="AY149">
            <v>2</v>
          </cell>
          <cell r="AZ149">
            <v>2</v>
          </cell>
          <cell r="BA149">
            <v>2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61</v>
          </cell>
        </row>
        <row r="150">
          <cell r="A150">
            <v>142</v>
          </cell>
          <cell r="B150" t="str">
            <v>F270</v>
          </cell>
          <cell r="C150" t="str">
            <v>RITA DEWI INDASARI</v>
          </cell>
          <cell r="D150">
            <v>1</v>
          </cell>
          <cell r="E150">
            <v>1</v>
          </cell>
          <cell r="G150">
            <v>1</v>
          </cell>
          <cell r="H150">
            <v>1</v>
          </cell>
          <cell r="AI150">
            <v>4</v>
          </cell>
          <cell r="AK150">
            <v>2</v>
          </cell>
          <cell r="AL150">
            <v>2</v>
          </cell>
          <cell r="AM150">
            <v>0</v>
          </cell>
          <cell r="AN150">
            <v>2</v>
          </cell>
          <cell r="AO150">
            <v>1.5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7.5</v>
          </cell>
        </row>
        <row r="151">
          <cell r="A151">
            <v>143</v>
          </cell>
          <cell r="B151" t="str">
            <v>F271</v>
          </cell>
          <cell r="C151" t="str">
            <v>ICE JASTRIARNI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L151">
            <v>1</v>
          </cell>
          <cell r="O151">
            <v>1</v>
          </cell>
          <cell r="P151">
            <v>6</v>
          </cell>
          <cell r="R151">
            <v>1</v>
          </cell>
          <cell r="S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6</v>
          </cell>
          <cell r="Y151">
            <v>1</v>
          </cell>
          <cell r="Z151">
            <v>1</v>
          </cell>
          <cell r="AC151">
            <v>1</v>
          </cell>
          <cell r="AD151">
            <v>6</v>
          </cell>
          <cell r="AG151">
            <v>1</v>
          </cell>
          <cell r="AH151">
            <v>1</v>
          </cell>
          <cell r="AI151">
            <v>16</v>
          </cell>
          <cell r="AK151">
            <v>2</v>
          </cell>
          <cell r="AL151">
            <v>2</v>
          </cell>
          <cell r="AM151">
            <v>2</v>
          </cell>
          <cell r="AN151">
            <v>2</v>
          </cell>
          <cell r="AO151">
            <v>2</v>
          </cell>
          <cell r="AP151">
            <v>0</v>
          </cell>
          <cell r="AQ151">
            <v>0</v>
          </cell>
          <cell r="AR151">
            <v>0</v>
          </cell>
          <cell r="AS151">
            <v>2</v>
          </cell>
          <cell r="AT151">
            <v>0</v>
          </cell>
          <cell r="AU151">
            <v>0</v>
          </cell>
          <cell r="AV151">
            <v>2</v>
          </cell>
          <cell r="AW151">
            <v>11.5</v>
          </cell>
          <cell r="AX151">
            <v>0</v>
          </cell>
          <cell r="AY151">
            <v>2</v>
          </cell>
          <cell r="AZ151">
            <v>2</v>
          </cell>
          <cell r="BA151">
            <v>2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31.5</v>
          </cell>
        </row>
        <row r="152">
          <cell r="A152">
            <v>144</v>
          </cell>
          <cell r="B152" t="str">
            <v>F272</v>
          </cell>
          <cell r="C152" t="str">
            <v>NURYANTI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6</v>
          </cell>
          <cell r="N152">
            <v>1</v>
          </cell>
          <cell r="O152">
            <v>1</v>
          </cell>
          <cell r="P152">
            <v>6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6</v>
          </cell>
          <cell r="Z152">
            <v>1</v>
          </cell>
          <cell r="AC152">
            <v>1</v>
          </cell>
          <cell r="AD152">
            <v>6</v>
          </cell>
          <cell r="AG152">
            <v>1</v>
          </cell>
          <cell r="AI152">
            <v>21</v>
          </cell>
          <cell r="AK152">
            <v>2</v>
          </cell>
          <cell r="AL152">
            <v>2</v>
          </cell>
          <cell r="AM152">
            <v>2</v>
          </cell>
          <cell r="AN152">
            <v>2</v>
          </cell>
          <cell r="AO152">
            <v>2</v>
          </cell>
          <cell r="AP152">
            <v>11.5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2</v>
          </cell>
          <cell r="AV152">
            <v>2</v>
          </cell>
          <cell r="AW152">
            <v>11.5</v>
          </cell>
          <cell r="AX152">
            <v>0</v>
          </cell>
          <cell r="AY152">
            <v>0</v>
          </cell>
          <cell r="AZ152">
            <v>2</v>
          </cell>
          <cell r="BA152">
            <v>2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41</v>
          </cell>
        </row>
        <row r="153">
          <cell r="A153">
            <v>145</v>
          </cell>
          <cell r="B153" t="str">
            <v>F273</v>
          </cell>
          <cell r="C153" t="str">
            <v>RANNI ROSLAND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6</v>
          </cell>
          <cell r="L153">
            <v>1</v>
          </cell>
          <cell r="O153">
            <v>1</v>
          </cell>
          <cell r="P153">
            <v>6</v>
          </cell>
          <cell r="R153">
            <v>1</v>
          </cell>
          <cell r="T153">
            <v>1</v>
          </cell>
          <cell r="U153">
            <v>1</v>
          </cell>
          <cell r="V153">
            <v>1</v>
          </cell>
          <cell r="Y153">
            <v>1</v>
          </cell>
          <cell r="AC153">
            <v>1</v>
          </cell>
          <cell r="AD153">
            <v>6</v>
          </cell>
          <cell r="AI153">
            <v>21</v>
          </cell>
          <cell r="AK153">
            <v>2</v>
          </cell>
          <cell r="AL153">
            <v>2</v>
          </cell>
          <cell r="AM153">
            <v>2</v>
          </cell>
          <cell r="AN153">
            <v>2</v>
          </cell>
          <cell r="AO153">
            <v>2</v>
          </cell>
          <cell r="AP153">
            <v>11.5</v>
          </cell>
          <cell r="AQ153">
            <v>0</v>
          </cell>
          <cell r="AR153">
            <v>0</v>
          </cell>
          <cell r="AS153">
            <v>2</v>
          </cell>
          <cell r="AT153">
            <v>0</v>
          </cell>
          <cell r="AU153">
            <v>0</v>
          </cell>
          <cell r="AV153">
            <v>2</v>
          </cell>
          <cell r="AW153">
            <v>11.5</v>
          </cell>
          <cell r="AX153">
            <v>0</v>
          </cell>
          <cell r="AY153">
            <v>2</v>
          </cell>
          <cell r="AZ153">
            <v>0</v>
          </cell>
          <cell r="BA153">
            <v>2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41</v>
          </cell>
        </row>
        <row r="154">
          <cell r="A154">
            <v>146</v>
          </cell>
          <cell r="B154" t="str">
            <v>F274</v>
          </cell>
          <cell r="C154" t="str">
            <v>TONA JUNIAR PURBA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6</v>
          </cell>
          <cell r="L154">
            <v>1</v>
          </cell>
          <cell r="M154">
            <v>1</v>
          </cell>
          <cell r="N154">
            <v>1</v>
          </cell>
          <cell r="O154">
            <v>1</v>
          </cell>
          <cell r="P154">
            <v>6</v>
          </cell>
          <cell r="AC154">
            <v>1</v>
          </cell>
          <cell r="AD154">
            <v>6</v>
          </cell>
          <cell r="AI154">
            <v>21</v>
          </cell>
          <cell r="AK154">
            <v>2</v>
          </cell>
          <cell r="AL154">
            <v>2</v>
          </cell>
          <cell r="AM154">
            <v>2</v>
          </cell>
          <cell r="AN154">
            <v>2</v>
          </cell>
          <cell r="AO154">
            <v>2</v>
          </cell>
          <cell r="AP154">
            <v>11.5</v>
          </cell>
          <cell r="AQ154">
            <v>0</v>
          </cell>
          <cell r="AR154">
            <v>0</v>
          </cell>
          <cell r="AS154">
            <v>2</v>
          </cell>
          <cell r="AT154">
            <v>2</v>
          </cell>
          <cell r="AU154">
            <v>2</v>
          </cell>
          <cell r="AV154">
            <v>2</v>
          </cell>
          <cell r="AW154">
            <v>11.5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41</v>
          </cell>
        </row>
        <row r="155">
          <cell r="A155">
            <v>147</v>
          </cell>
          <cell r="B155" t="str">
            <v>F275</v>
          </cell>
          <cell r="C155" t="str">
            <v>ROMASTI BR SIHALOHO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6</v>
          </cell>
          <cell r="L155">
            <v>1</v>
          </cell>
          <cell r="N155">
            <v>1</v>
          </cell>
          <cell r="O155">
            <v>1</v>
          </cell>
          <cell r="P155">
            <v>6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6</v>
          </cell>
          <cell r="Y155">
            <v>1</v>
          </cell>
          <cell r="Z155">
            <v>1</v>
          </cell>
          <cell r="AC155">
            <v>1</v>
          </cell>
          <cell r="AD155">
            <v>6</v>
          </cell>
          <cell r="AG155">
            <v>1</v>
          </cell>
          <cell r="AI155">
            <v>22</v>
          </cell>
          <cell r="AK155">
            <v>2</v>
          </cell>
          <cell r="AL155">
            <v>2</v>
          </cell>
          <cell r="AM155">
            <v>2</v>
          </cell>
          <cell r="AN155">
            <v>2</v>
          </cell>
          <cell r="AO155">
            <v>2</v>
          </cell>
          <cell r="AP155">
            <v>11.5</v>
          </cell>
          <cell r="AQ155">
            <v>0</v>
          </cell>
          <cell r="AR155">
            <v>0</v>
          </cell>
          <cell r="AS155">
            <v>2</v>
          </cell>
          <cell r="AT155">
            <v>0</v>
          </cell>
          <cell r="AU155">
            <v>2</v>
          </cell>
          <cell r="AV155">
            <v>2</v>
          </cell>
          <cell r="AW155">
            <v>11.5</v>
          </cell>
          <cell r="AX155">
            <v>0</v>
          </cell>
          <cell r="AY155">
            <v>0</v>
          </cell>
          <cell r="AZ155">
            <v>2</v>
          </cell>
          <cell r="BA155">
            <v>2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43</v>
          </cell>
        </row>
        <row r="156">
          <cell r="A156">
            <v>148</v>
          </cell>
          <cell r="B156" t="str">
            <v>F278</v>
          </cell>
          <cell r="C156" t="str">
            <v>LISWATI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6</v>
          </cell>
          <cell r="L156">
            <v>1</v>
          </cell>
          <cell r="N156">
            <v>1</v>
          </cell>
          <cell r="O156">
            <v>1</v>
          </cell>
          <cell r="P156">
            <v>7</v>
          </cell>
          <cell r="U156">
            <v>1</v>
          </cell>
          <cell r="V156">
            <v>1</v>
          </cell>
          <cell r="W156">
            <v>6</v>
          </cell>
          <cell r="Y156">
            <v>1</v>
          </cell>
          <cell r="Z156">
            <v>1</v>
          </cell>
          <cell r="AC156">
            <v>1</v>
          </cell>
          <cell r="AD156">
            <v>6</v>
          </cell>
          <cell r="AG156">
            <v>1</v>
          </cell>
          <cell r="AI156">
            <v>21</v>
          </cell>
          <cell r="AK156">
            <v>2</v>
          </cell>
          <cell r="AL156">
            <v>2</v>
          </cell>
          <cell r="AM156">
            <v>2</v>
          </cell>
          <cell r="AN156">
            <v>2</v>
          </cell>
          <cell r="AO156">
            <v>2</v>
          </cell>
          <cell r="AP156">
            <v>11.5</v>
          </cell>
          <cell r="AQ156">
            <v>0</v>
          </cell>
          <cell r="AR156">
            <v>0</v>
          </cell>
          <cell r="AS156">
            <v>2</v>
          </cell>
          <cell r="AT156">
            <v>0</v>
          </cell>
          <cell r="AU156">
            <v>2</v>
          </cell>
          <cell r="AV156">
            <v>2</v>
          </cell>
          <cell r="AW156">
            <v>13.5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41</v>
          </cell>
        </row>
        <row r="157">
          <cell r="A157">
            <v>149</v>
          </cell>
          <cell r="B157" t="str">
            <v>F281</v>
          </cell>
          <cell r="C157" t="str">
            <v>ROSITA NURSIAH SIJABAT</v>
          </cell>
          <cell r="D157">
            <v>1</v>
          </cell>
          <cell r="F157">
            <v>1</v>
          </cell>
          <cell r="G157">
            <v>1</v>
          </cell>
          <cell r="H157">
            <v>1</v>
          </cell>
          <cell r="L157">
            <v>1</v>
          </cell>
          <cell r="P157">
            <v>6</v>
          </cell>
          <cell r="S157">
            <v>1</v>
          </cell>
          <cell r="T157">
            <v>1</v>
          </cell>
          <cell r="U157">
            <v>1</v>
          </cell>
          <cell r="V157">
            <v>1</v>
          </cell>
          <cell r="W157">
            <v>6</v>
          </cell>
          <cell r="Y157">
            <v>1</v>
          </cell>
          <cell r="Z157">
            <v>1</v>
          </cell>
          <cell r="AC157">
            <v>1</v>
          </cell>
          <cell r="AD157">
            <v>6</v>
          </cell>
          <cell r="AG157">
            <v>1</v>
          </cell>
          <cell r="AI157">
            <v>13</v>
          </cell>
          <cell r="AK157">
            <v>2</v>
          </cell>
          <cell r="AL157">
            <v>0</v>
          </cell>
          <cell r="AM157">
            <v>2</v>
          </cell>
          <cell r="AN157">
            <v>2</v>
          </cell>
          <cell r="AO157">
            <v>2</v>
          </cell>
          <cell r="AP157">
            <v>0</v>
          </cell>
          <cell r="AQ157">
            <v>0</v>
          </cell>
          <cell r="AR157">
            <v>0</v>
          </cell>
          <cell r="AS157">
            <v>2</v>
          </cell>
          <cell r="AT157">
            <v>0</v>
          </cell>
          <cell r="AU157">
            <v>0</v>
          </cell>
          <cell r="AV157">
            <v>0</v>
          </cell>
          <cell r="AW157">
            <v>11.5</v>
          </cell>
          <cell r="AX157">
            <v>0</v>
          </cell>
          <cell r="AY157">
            <v>0</v>
          </cell>
          <cell r="AZ157">
            <v>2</v>
          </cell>
          <cell r="BA157">
            <v>2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25.5</v>
          </cell>
        </row>
        <row r="158">
          <cell r="A158">
            <v>150</v>
          </cell>
          <cell r="B158" t="str">
            <v>F283</v>
          </cell>
          <cell r="C158" t="str">
            <v>NURASRI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6</v>
          </cell>
          <cell r="L158">
            <v>1</v>
          </cell>
          <cell r="O158">
            <v>1</v>
          </cell>
          <cell r="P158">
            <v>6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6</v>
          </cell>
          <cell r="Y158">
            <v>1</v>
          </cell>
          <cell r="Z158">
            <v>1</v>
          </cell>
          <cell r="AC158">
            <v>1</v>
          </cell>
          <cell r="AD158">
            <v>6</v>
          </cell>
          <cell r="AG158">
            <v>1</v>
          </cell>
          <cell r="AH158">
            <v>1</v>
          </cell>
          <cell r="AI158">
            <v>21</v>
          </cell>
          <cell r="AK158">
            <v>0</v>
          </cell>
          <cell r="AL158">
            <v>2</v>
          </cell>
          <cell r="AM158">
            <v>2</v>
          </cell>
          <cell r="AN158">
            <v>2</v>
          </cell>
          <cell r="AO158">
            <v>2</v>
          </cell>
          <cell r="AP158">
            <v>11.5</v>
          </cell>
          <cell r="AQ158">
            <v>0</v>
          </cell>
          <cell r="AR158">
            <v>0</v>
          </cell>
          <cell r="AS158">
            <v>2</v>
          </cell>
          <cell r="AT158">
            <v>0</v>
          </cell>
          <cell r="AU158">
            <v>0</v>
          </cell>
          <cell r="AV158">
            <v>2</v>
          </cell>
          <cell r="AW158">
            <v>11.5</v>
          </cell>
          <cell r="AX158">
            <v>0</v>
          </cell>
          <cell r="AY158">
            <v>2</v>
          </cell>
          <cell r="AZ158">
            <v>2</v>
          </cell>
          <cell r="BA158">
            <v>2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41</v>
          </cell>
        </row>
        <row r="159">
          <cell r="A159">
            <v>151</v>
          </cell>
          <cell r="B159" t="str">
            <v>F284</v>
          </cell>
          <cell r="C159" t="str">
            <v>SUYATMI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L159">
            <v>1</v>
          </cell>
          <cell r="N159">
            <v>1</v>
          </cell>
          <cell r="O159">
            <v>1</v>
          </cell>
          <cell r="P159">
            <v>6</v>
          </cell>
          <cell r="Q159">
            <v>7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6</v>
          </cell>
          <cell r="X159">
            <v>7</v>
          </cell>
          <cell r="Y159">
            <v>1</v>
          </cell>
          <cell r="Z159">
            <v>1</v>
          </cell>
          <cell r="AC159">
            <v>1</v>
          </cell>
          <cell r="AD159">
            <v>6</v>
          </cell>
          <cell r="AG159">
            <v>1</v>
          </cell>
          <cell r="AI159">
            <v>22</v>
          </cell>
          <cell r="AK159">
            <v>0</v>
          </cell>
          <cell r="AL159">
            <v>2</v>
          </cell>
          <cell r="AM159">
            <v>2</v>
          </cell>
          <cell r="AN159">
            <v>2</v>
          </cell>
          <cell r="AO159">
            <v>2</v>
          </cell>
          <cell r="AP159">
            <v>0</v>
          </cell>
          <cell r="AQ159">
            <v>0</v>
          </cell>
          <cell r="AR159">
            <v>0</v>
          </cell>
          <cell r="AS159">
            <v>2</v>
          </cell>
          <cell r="AT159">
            <v>0</v>
          </cell>
          <cell r="AU159">
            <v>2</v>
          </cell>
          <cell r="AV159">
            <v>2</v>
          </cell>
          <cell r="AW159">
            <v>11.5</v>
          </cell>
          <cell r="AX159">
            <v>14</v>
          </cell>
          <cell r="AY159">
            <v>0</v>
          </cell>
          <cell r="AZ159">
            <v>2</v>
          </cell>
          <cell r="BA159">
            <v>2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43.5</v>
          </cell>
        </row>
        <row r="160">
          <cell r="A160">
            <v>152</v>
          </cell>
          <cell r="B160" t="str">
            <v>F285</v>
          </cell>
          <cell r="C160" t="str">
            <v>HARIANI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L160">
            <v>1</v>
          </cell>
          <cell r="O160">
            <v>1</v>
          </cell>
          <cell r="P160">
            <v>6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1</v>
          </cell>
          <cell r="W160">
            <v>6</v>
          </cell>
          <cell r="Y160">
            <v>1</v>
          </cell>
          <cell r="AC160">
            <v>1</v>
          </cell>
          <cell r="AD160">
            <v>6</v>
          </cell>
          <cell r="AG160">
            <v>1</v>
          </cell>
          <cell r="AH160">
            <v>1</v>
          </cell>
          <cell r="AI160">
            <v>16</v>
          </cell>
          <cell r="AK160">
            <v>2</v>
          </cell>
          <cell r="AL160">
            <v>2</v>
          </cell>
          <cell r="AM160">
            <v>2</v>
          </cell>
          <cell r="AN160">
            <v>2</v>
          </cell>
          <cell r="AO160">
            <v>2</v>
          </cell>
          <cell r="AP160">
            <v>0</v>
          </cell>
          <cell r="AQ160">
            <v>0</v>
          </cell>
          <cell r="AR160">
            <v>0</v>
          </cell>
          <cell r="AS160">
            <v>2</v>
          </cell>
          <cell r="AT160">
            <v>0</v>
          </cell>
          <cell r="AU160">
            <v>0</v>
          </cell>
          <cell r="AV160">
            <v>2</v>
          </cell>
          <cell r="AW160">
            <v>11.5</v>
          </cell>
          <cell r="AX160">
            <v>0</v>
          </cell>
          <cell r="AY160">
            <v>2</v>
          </cell>
          <cell r="AZ160">
            <v>2</v>
          </cell>
          <cell r="BA160">
            <v>2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31.5</v>
          </cell>
        </row>
        <row r="161">
          <cell r="A161">
            <v>153</v>
          </cell>
          <cell r="B161" t="str">
            <v>F286</v>
          </cell>
          <cell r="C161" t="str">
            <v>RUBIAH SITORUS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L161">
            <v>1</v>
          </cell>
          <cell r="N161">
            <v>1</v>
          </cell>
          <cell r="O161">
            <v>1</v>
          </cell>
          <cell r="P161">
            <v>6</v>
          </cell>
          <cell r="S161">
            <v>1</v>
          </cell>
          <cell r="T161">
            <v>1</v>
          </cell>
          <cell r="U161">
            <v>1</v>
          </cell>
          <cell r="V161">
            <v>1</v>
          </cell>
          <cell r="W161">
            <v>6</v>
          </cell>
          <cell r="X161">
            <v>7</v>
          </cell>
          <cell r="Y161">
            <v>1</v>
          </cell>
          <cell r="Z161">
            <v>1</v>
          </cell>
          <cell r="AC161">
            <v>1</v>
          </cell>
          <cell r="AD161">
            <v>6</v>
          </cell>
          <cell r="AE161">
            <v>7</v>
          </cell>
          <cell r="AF161">
            <v>7</v>
          </cell>
          <cell r="AG161">
            <v>1</v>
          </cell>
          <cell r="AI161">
            <v>16</v>
          </cell>
          <cell r="AK161">
            <v>2</v>
          </cell>
          <cell r="AL161">
            <v>2</v>
          </cell>
          <cell r="AM161">
            <v>2</v>
          </cell>
          <cell r="AN161">
            <v>2</v>
          </cell>
          <cell r="AO161">
            <v>2</v>
          </cell>
          <cell r="AP161">
            <v>0</v>
          </cell>
          <cell r="AQ161">
            <v>0</v>
          </cell>
          <cell r="AR161">
            <v>0</v>
          </cell>
          <cell r="AS161">
            <v>2</v>
          </cell>
          <cell r="AT161">
            <v>0</v>
          </cell>
          <cell r="AU161">
            <v>2</v>
          </cell>
          <cell r="AV161">
            <v>2</v>
          </cell>
          <cell r="AW161">
            <v>11.5</v>
          </cell>
          <cell r="AX161">
            <v>0</v>
          </cell>
          <cell r="AY161">
            <v>0</v>
          </cell>
          <cell r="AZ161">
            <v>2</v>
          </cell>
          <cell r="BA161">
            <v>2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31.5</v>
          </cell>
        </row>
        <row r="162">
          <cell r="A162">
            <v>154</v>
          </cell>
          <cell r="B162" t="str">
            <v>F287</v>
          </cell>
          <cell r="C162" t="str">
            <v>ERNAWATI</v>
          </cell>
          <cell r="D162">
            <v>1</v>
          </cell>
          <cell r="E162">
            <v>1</v>
          </cell>
          <cell r="F162">
            <v>1</v>
          </cell>
          <cell r="I162">
            <v>2</v>
          </cell>
          <cell r="N162">
            <v>1</v>
          </cell>
          <cell r="P162">
            <v>6</v>
          </cell>
          <cell r="S162">
            <v>1</v>
          </cell>
          <cell r="W162">
            <v>6</v>
          </cell>
          <cell r="AD162">
            <v>4</v>
          </cell>
          <cell r="AE162">
            <v>7</v>
          </cell>
          <cell r="AF162">
            <v>7</v>
          </cell>
          <cell r="AG162">
            <v>1</v>
          </cell>
          <cell r="AH162">
            <v>1</v>
          </cell>
          <cell r="AI162">
            <v>13</v>
          </cell>
          <cell r="AK162">
            <v>2</v>
          </cell>
          <cell r="AL162">
            <v>2</v>
          </cell>
          <cell r="AM162">
            <v>2</v>
          </cell>
          <cell r="AN162">
            <v>0</v>
          </cell>
          <cell r="AO162">
            <v>0</v>
          </cell>
          <cell r="AP162">
            <v>3.5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2</v>
          </cell>
          <cell r="AV162">
            <v>0</v>
          </cell>
          <cell r="AW162">
            <v>11.5</v>
          </cell>
          <cell r="AX162">
            <v>0</v>
          </cell>
          <cell r="AY162">
            <v>0</v>
          </cell>
          <cell r="AZ162">
            <v>2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25</v>
          </cell>
        </row>
        <row r="163">
          <cell r="A163">
            <v>155</v>
          </cell>
          <cell r="B163" t="str">
            <v>F288</v>
          </cell>
          <cell r="C163" t="str">
            <v>SERASIH WAU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6</v>
          </cell>
          <cell r="L163">
            <v>1</v>
          </cell>
          <cell r="O163">
            <v>1</v>
          </cell>
          <cell r="P163">
            <v>6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6</v>
          </cell>
          <cell r="Y163">
            <v>1</v>
          </cell>
          <cell r="Z163">
            <v>1</v>
          </cell>
          <cell r="AC163">
            <v>1</v>
          </cell>
          <cell r="AG163">
            <v>1</v>
          </cell>
          <cell r="AI163">
            <v>21</v>
          </cell>
          <cell r="AK163">
            <v>0</v>
          </cell>
          <cell r="AL163">
            <v>2</v>
          </cell>
          <cell r="AM163">
            <v>2</v>
          </cell>
          <cell r="AN163">
            <v>2</v>
          </cell>
          <cell r="AO163">
            <v>2</v>
          </cell>
          <cell r="AP163">
            <v>11.5</v>
          </cell>
          <cell r="AQ163">
            <v>0</v>
          </cell>
          <cell r="AR163">
            <v>0</v>
          </cell>
          <cell r="AS163">
            <v>2</v>
          </cell>
          <cell r="AT163">
            <v>0</v>
          </cell>
          <cell r="AU163">
            <v>0</v>
          </cell>
          <cell r="AV163">
            <v>2</v>
          </cell>
          <cell r="AW163">
            <v>11.5</v>
          </cell>
          <cell r="AX163">
            <v>0</v>
          </cell>
          <cell r="AY163">
            <v>2</v>
          </cell>
          <cell r="AZ163">
            <v>2</v>
          </cell>
          <cell r="BA163">
            <v>2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41</v>
          </cell>
        </row>
        <row r="164">
          <cell r="A164">
            <v>156</v>
          </cell>
          <cell r="B164" t="str">
            <v>F289</v>
          </cell>
          <cell r="C164" t="str">
            <v>YESI EKA PUTRI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6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6</v>
          </cell>
          <cell r="R164">
            <v>1</v>
          </cell>
          <cell r="S164">
            <v>1</v>
          </cell>
          <cell r="T164">
            <v>1</v>
          </cell>
          <cell r="U164">
            <v>1</v>
          </cell>
          <cell r="V164">
            <v>1</v>
          </cell>
          <cell r="W164">
            <v>6</v>
          </cell>
          <cell r="Y164">
            <v>1</v>
          </cell>
          <cell r="Z164">
            <v>1</v>
          </cell>
          <cell r="AC164">
            <v>1</v>
          </cell>
          <cell r="AD164">
            <v>6</v>
          </cell>
          <cell r="AG164">
            <v>1</v>
          </cell>
          <cell r="AH164">
            <v>1</v>
          </cell>
          <cell r="AI164">
            <v>24</v>
          </cell>
          <cell r="AK164">
            <v>2</v>
          </cell>
          <cell r="AL164">
            <v>2</v>
          </cell>
          <cell r="AM164">
            <v>2</v>
          </cell>
          <cell r="AN164">
            <v>2</v>
          </cell>
          <cell r="AO164">
            <v>2</v>
          </cell>
          <cell r="AP164">
            <v>11.5</v>
          </cell>
          <cell r="AQ164">
            <v>0</v>
          </cell>
          <cell r="AR164">
            <v>0</v>
          </cell>
          <cell r="AS164">
            <v>2</v>
          </cell>
          <cell r="AT164">
            <v>2</v>
          </cell>
          <cell r="AU164">
            <v>2</v>
          </cell>
          <cell r="AV164">
            <v>2</v>
          </cell>
          <cell r="AW164">
            <v>11.5</v>
          </cell>
          <cell r="AX164">
            <v>0</v>
          </cell>
          <cell r="AY164">
            <v>2</v>
          </cell>
          <cell r="AZ164">
            <v>2</v>
          </cell>
          <cell r="BA164">
            <v>2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47</v>
          </cell>
        </row>
        <row r="165">
          <cell r="A165">
            <v>157</v>
          </cell>
          <cell r="B165" t="str">
            <v>F290</v>
          </cell>
          <cell r="C165" t="str">
            <v>ELNOPITA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6</v>
          </cell>
          <cell r="L165">
            <v>1</v>
          </cell>
          <cell r="O165">
            <v>1</v>
          </cell>
          <cell r="P165">
            <v>6</v>
          </cell>
          <cell r="R165">
            <v>1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6</v>
          </cell>
          <cell r="Y165">
            <v>1</v>
          </cell>
          <cell r="Z165">
            <v>1</v>
          </cell>
          <cell r="AC165">
            <v>1</v>
          </cell>
          <cell r="AD165">
            <v>6</v>
          </cell>
          <cell r="AG165">
            <v>1</v>
          </cell>
          <cell r="AH165">
            <v>1</v>
          </cell>
          <cell r="AI165">
            <v>22</v>
          </cell>
          <cell r="AK165">
            <v>2</v>
          </cell>
          <cell r="AL165">
            <v>2</v>
          </cell>
          <cell r="AM165">
            <v>2</v>
          </cell>
          <cell r="AN165">
            <v>2</v>
          </cell>
          <cell r="AO165">
            <v>2</v>
          </cell>
          <cell r="AP165">
            <v>11.5</v>
          </cell>
          <cell r="AQ165">
            <v>0</v>
          </cell>
          <cell r="AR165">
            <v>0</v>
          </cell>
          <cell r="AS165">
            <v>2</v>
          </cell>
          <cell r="AT165">
            <v>0</v>
          </cell>
          <cell r="AU165">
            <v>0</v>
          </cell>
          <cell r="AV165">
            <v>2</v>
          </cell>
          <cell r="AW165">
            <v>11.5</v>
          </cell>
          <cell r="AX165">
            <v>0</v>
          </cell>
          <cell r="AY165">
            <v>2</v>
          </cell>
          <cell r="AZ165">
            <v>2</v>
          </cell>
          <cell r="BA165">
            <v>2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43</v>
          </cell>
        </row>
        <row r="166">
          <cell r="A166">
            <v>158</v>
          </cell>
          <cell r="B166" t="str">
            <v>F291</v>
          </cell>
          <cell r="C166" t="str">
            <v>NURLENI</v>
          </cell>
          <cell r="F166">
            <v>1</v>
          </cell>
          <cell r="G166">
            <v>1</v>
          </cell>
          <cell r="H166">
            <v>1</v>
          </cell>
          <cell r="I166">
            <v>6</v>
          </cell>
          <cell r="O166">
            <v>1</v>
          </cell>
          <cell r="P166">
            <v>6</v>
          </cell>
          <cell r="R166">
            <v>1</v>
          </cell>
          <cell r="T166">
            <v>1</v>
          </cell>
          <cell r="U166">
            <v>1</v>
          </cell>
          <cell r="Y166">
            <v>1</v>
          </cell>
          <cell r="Z166">
            <v>1</v>
          </cell>
          <cell r="AC166">
            <v>1</v>
          </cell>
          <cell r="AD166">
            <v>6</v>
          </cell>
          <cell r="AG166">
            <v>1</v>
          </cell>
          <cell r="AH166">
            <v>1</v>
          </cell>
          <cell r="AI166">
            <v>18</v>
          </cell>
          <cell r="AK166">
            <v>0</v>
          </cell>
          <cell r="AL166">
            <v>0</v>
          </cell>
          <cell r="AM166">
            <v>2</v>
          </cell>
          <cell r="AN166">
            <v>2</v>
          </cell>
          <cell r="AO166">
            <v>2</v>
          </cell>
          <cell r="AP166">
            <v>11.5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2</v>
          </cell>
          <cell r="AW166">
            <v>11.5</v>
          </cell>
          <cell r="AX166">
            <v>0</v>
          </cell>
          <cell r="AY166">
            <v>2</v>
          </cell>
          <cell r="AZ166">
            <v>0</v>
          </cell>
          <cell r="BA166">
            <v>2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35</v>
          </cell>
        </row>
        <row r="167">
          <cell r="A167">
            <v>159</v>
          </cell>
          <cell r="B167" t="str">
            <v>F294</v>
          </cell>
          <cell r="C167" t="str">
            <v>SION HEPPI MUTIARA DAMANIK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L167">
            <v>1</v>
          </cell>
          <cell r="N167">
            <v>1</v>
          </cell>
          <cell r="O167">
            <v>1</v>
          </cell>
          <cell r="P167">
            <v>6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6</v>
          </cell>
          <cell r="Y167">
            <v>1</v>
          </cell>
          <cell r="Z167">
            <v>1</v>
          </cell>
          <cell r="AC167">
            <v>1</v>
          </cell>
          <cell r="AD167">
            <v>6</v>
          </cell>
          <cell r="AG167">
            <v>1</v>
          </cell>
          <cell r="AI167">
            <v>15</v>
          </cell>
          <cell r="AK167">
            <v>2</v>
          </cell>
          <cell r="AL167">
            <v>2</v>
          </cell>
          <cell r="AM167">
            <v>2</v>
          </cell>
          <cell r="AN167">
            <v>2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2</v>
          </cell>
          <cell r="AT167">
            <v>0</v>
          </cell>
          <cell r="AU167">
            <v>2</v>
          </cell>
          <cell r="AV167">
            <v>2</v>
          </cell>
          <cell r="AW167">
            <v>11.5</v>
          </cell>
          <cell r="AX167">
            <v>0</v>
          </cell>
          <cell r="AY167">
            <v>0</v>
          </cell>
          <cell r="AZ167">
            <v>2</v>
          </cell>
          <cell r="BA167">
            <v>2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29.5</v>
          </cell>
        </row>
        <row r="168">
          <cell r="A168">
            <v>160</v>
          </cell>
          <cell r="B168" t="str">
            <v>F296</v>
          </cell>
          <cell r="C168" t="str">
            <v>NELLYWATI MANURUNG</v>
          </cell>
          <cell r="G168">
            <v>1</v>
          </cell>
          <cell r="H168">
            <v>1</v>
          </cell>
          <cell r="I168">
            <v>6</v>
          </cell>
          <cell r="L168">
            <v>1</v>
          </cell>
          <cell r="O168">
            <v>1</v>
          </cell>
          <cell r="P168">
            <v>6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W168">
            <v>6</v>
          </cell>
          <cell r="X168">
            <v>7</v>
          </cell>
          <cell r="Y168">
            <v>1</v>
          </cell>
          <cell r="AD168">
            <v>6</v>
          </cell>
          <cell r="AI168">
            <v>19</v>
          </cell>
          <cell r="AK168">
            <v>0</v>
          </cell>
          <cell r="AL168">
            <v>0</v>
          </cell>
          <cell r="AM168">
            <v>0</v>
          </cell>
          <cell r="AN168">
            <v>2</v>
          </cell>
          <cell r="AO168">
            <v>2</v>
          </cell>
          <cell r="AP168">
            <v>11.5</v>
          </cell>
          <cell r="AQ168">
            <v>0</v>
          </cell>
          <cell r="AR168">
            <v>0</v>
          </cell>
          <cell r="AS168">
            <v>2</v>
          </cell>
          <cell r="AT168">
            <v>0</v>
          </cell>
          <cell r="AU168">
            <v>0</v>
          </cell>
          <cell r="AV168">
            <v>2</v>
          </cell>
          <cell r="AW168">
            <v>11.5</v>
          </cell>
          <cell r="AX168">
            <v>0</v>
          </cell>
          <cell r="AY168">
            <v>2</v>
          </cell>
          <cell r="AZ168">
            <v>2</v>
          </cell>
          <cell r="BA168">
            <v>2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37</v>
          </cell>
        </row>
        <row r="169">
          <cell r="A169">
            <v>161</v>
          </cell>
          <cell r="B169" t="str">
            <v>F299</v>
          </cell>
          <cell r="C169" t="str">
            <v>WITA ATNA PERTIWI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O169">
            <v>1</v>
          </cell>
          <cell r="P169">
            <v>6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6</v>
          </cell>
          <cell r="Z169">
            <v>1</v>
          </cell>
          <cell r="AC169">
            <v>1</v>
          </cell>
          <cell r="AD169">
            <v>6</v>
          </cell>
          <cell r="AG169">
            <v>1</v>
          </cell>
          <cell r="AI169">
            <v>15</v>
          </cell>
          <cell r="AK169">
            <v>2</v>
          </cell>
          <cell r="AL169">
            <v>2</v>
          </cell>
          <cell r="AM169">
            <v>2</v>
          </cell>
          <cell r="AN169">
            <v>2</v>
          </cell>
          <cell r="AO169">
            <v>1.5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2</v>
          </cell>
          <cell r="AW169">
            <v>11.5</v>
          </cell>
          <cell r="AX169">
            <v>0</v>
          </cell>
          <cell r="AY169">
            <v>2</v>
          </cell>
          <cell r="AZ169">
            <v>2</v>
          </cell>
          <cell r="BA169">
            <v>2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29</v>
          </cell>
        </row>
        <row r="170">
          <cell r="A170">
            <v>162</v>
          </cell>
          <cell r="B170" t="str">
            <v>F301</v>
          </cell>
          <cell r="C170" t="str">
            <v>SANTI OKTARIANI</v>
          </cell>
          <cell r="D170">
            <v>1</v>
          </cell>
          <cell r="F170">
            <v>1</v>
          </cell>
          <cell r="G170">
            <v>1</v>
          </cell>
          <cell r="H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6</v>
          </cell>
          <cell r="Y170">
            <v>1</v>
          </cell>
          <cell r="Z170">
            <v>1</v>
          </cell>
          <cell r="AC170">
            <v>1</v>
          </cell>
          <cell r="AD170">
            <v>6</v>
          </cell>
          <cell r="AG170">
            <v>1</v>
          </cell>
          <cell r="AI170">
            <v>6</v>
          </cell>
          <cell r="AK170">
            <v>2</v>
          </cell>
          <cell r="AL170">
            <v>0</v>
          </cell>
          <cell r="AM170">
            <v>2</v>
          </cell>
          <cell r="AN170">
            <v>2</v>
          </cell>
          <cell r="AO170">
            <v>2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2</v>
          </cell>
          <cell r="BA170">
            <v>2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12</v>
          </cell>
        </row>
        <row r="171">
          <cell r="A171">
            <v>163</v>
          </cell>
          <cell r="B171" t="str">
            <v>F302</v>
          </cell>
          <cell r="C171" t="str">
            <v>FRISDA TETTY HERAWATY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6</v>
          </cell>
          <cell r="L171">
            <v>1</v>
          </cell>
          <cell r="M171">
            <v>1</v>
          </cell>
          <cell r="N171">
            <v>1</v>
          </cell>
          <cell r="P171">
            <v>6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Y171">
            <v>1</v>
          </cell>
          <cell r="Z171">
            <v>1</v>
          </cell>
          <cell r="AC171">
            <v>1</v>
          </cell>
          <cell r="AD171">
            <v>6</v>
          </cell>
          <cell r="AG171">
            <v>1</v>
          </cell>
          <cell r="AI171">
            <v>21</v>
          </cell>
          <cell r="AK171">
            <v>0</v>
          </cell>
          <cell r="AL171">
            <v>2</v>
          </cell>
          <cell r="AM171">
            <v>2</v>
          </cell>
          <cell r="AN171">
            <v>2</v>
          </cell>
          <cell r="AO171">
            <v>2</v>
          </cell>
          <cell r="AP171">
            <v>11.5</v>
          </cell>
          <cell r="AQ171">
            <v>0</v>
          </cell>
          <cell r="AR171">
            <v>0</v>
          </cell>
          <cell r="AS171">
            <v>2</v>
          </cell>
          <cell r="AT171">
            <v>2</v>
          </cell>
          <cell r="AU171">
            <v>2</v>
          </cell>
          <cell r="AV171">
            <v>0</v>
          </cell>
          <cell r="AW171">
            <v>11.5</v>
          </cell>
          <cell r="AX171">
            <v>0</v>
          </cell>
          <cell r="AY171">
            <v>0</v>
          </cell>
          <cell r="AZ171">
            <v>2</v>
          </cell>
          <cell r="BA171">
            <v>2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41</v>
          </cell>
        </row>
        <row r="172">
          <cell r="A172">
            <v>164</v>
          </cell>
          <cell r="B172" t="str">
            <v>F303</v>
          </cell>
          <cell r="C172" t="str">
            <v>HALIMAH</v>
          </cell>
          <cell r="D172">
            <v>1</v>
          </cell>
          <cell r="G172">
            <v>1</v>
          </cell>
          <cell r="H172">
            <v>1</v>
          </cell>
          <cell r="I172">
            <v>6</v>
          </cell>
          <cell r="L172">
            <v>1</v>
          </cell>
          <cell r="S172">
            <v>1</v>
          </cell>
          <cell r="U172">
            <v>1</v>
          </cell>
          <cell r="V172">
            <v>1</v>
          </cell>
          <cell r="W172">
            <v>6</v>
          </cell>
          <cell r="Y172">
            <v>1</v>
          </cell>
          <cell r="Z172">
            <v>1</v>
          </cell>
          <cell r="AC172">
            <v>1</v>
          </cell>
          <cell r="AD172">
            <v>6</v>
          </cell>
          <cell r="AG172">
            <v>1</v>
          </cell>
          <cell r="AI172">
            <v>11</v>
          </cell>
          <cell r="AK172">
            <v>2</v>
          </cell>
          <cell r="AL172">
            <v>0</v>
          </cell>
          <cell r="AM172">
            <v>0</v>
          </cell>
          <cell r="AN172">
            <v>2</v>
          </cell>
          <cell r="AO172">
            <v>2</v>
          </cell>
          <cell r="AP172">
            <v>11.5</v>
          </cell>
          <cell r="AQ172">
            <v>0</v>
          </cell>
          <cell r="AR172">
            <v>0</v>
          </cell>
          <cell r="AS172">
            <v>2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2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21.5</v>
          </cell>
        </row>
        <row r="173">
          <cell r="A173">
            <v>165</v>
          </cell>
          <cell r="B173" t="str">
            <v>F304</v>
          </cell>
          <cell r="C173" t="str">
            <v>DESI RATNA SARI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6</v>
          </cell>
          <cell r="N173">
            <v>1</v>
          </cell>
          <cell r="O173">
            <v>1</v>
          </cell>
          <cell r="P173">
            <v>6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6</v>
          </cell>
          <cell r="Y173">
            <v>1</v>
          </cell>
          <cell r="Z173">
            <v>1</v>
          </cell>
          <cell r="AC173">
            <v>1</v>
          </cell>
          <cell r="AD173">
            <v>6</v>
          </cell>
          <cell r="AG173">
            <v>1</v>
          </cell>
          <cell r="AI173">
            <v>21</v>
          </cell>
          <cell r="AK173">
            <v>2</v>
          </cell>
          <cell r="AL173">
            <v>2</v>
          </cell>
          <cell r="AM173">
            <v>2</v>
          </cell>
          <cell r="AN173">
            <v>2</v>
          </cell>
          <cell r="AO173">
            <v>2</v>
          </cell>
          <cell r="AP173">
            <v>11.5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2</v>
          </cell>
          <cell r="AV173">
            <v>2</v>
          </cell>
          <cell r="AW173">
            <v>11.5</v>
          </cell>
          <cell r="AX173">
            <v>0</v>
          </cell>
          <cell r="AY173">
            <v>0</v>
          </cell>
          <cell r="AZ173">
            <v>2</v>
          </cell>
          <cell r="BA173">
            <v>2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41</v>
          </cell>
        </row>
        <row r="174">
          <cell r="A174">
            <v>166</v>
          </cell>
          <cell r="B174" t="str">
            <v>F305</v>
          </cell>
          <cell r="C174" t="str">
            <v>FITRIA HANDAYANI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6</v>
          </cell>
          <cell r="L174">
            <v>1</v>
          </cell>
          <cell r="O174">
            <v>1</v>
          </cell>
          <cell r="P174">
            <v>2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6</v>
          </cell>
          <cell r="Y174">
            <v>1</v>
          </cell>
          <cell r="Z174">
            <v>1</v>
          </cell>
          <cell r="AC174">
            <v>1</v>
          </cell>
          <cell r="AD174">
            <v>6</v>
          </cell>
          <cell r="AI174">
            <v>17</v>
          </cell>
          <cell r="AK174">
            <v>2</v>
          </cell>
          <cell r="AL174">
            <v>2</v>
          </cell>
          <cell r="AM174">
            <v>2</v>
          </cell>
          <cell r="AN174">
            <v>2</v>
          </cell>
          <cell r="AO174">
            <v>2</v>
          </cell>
          <cell r="AP174">
            <v>11.5</v>
          </cell>
          <cell r="AQ174">
            <v>0</v>
          </cell>
          <cell r="AR174">
            <v>0</v>
          </cell>
          <cell r="AS174">
            <v>2</v>
          </cell>
          <cell r="AT174">
            <v>0</v>
          </cell>
          <cell r="AU174">
            <v>0</v>
          </cell>
          <cell r="AV174">
            <v>2</v>
          </cell>
          <cell r="AW174">
            <v>3.5</v>
          </cell>
          <cell r="AX174">
            <v>0</v>
          </cell>
          <cell r="AY174">
            <v>0</v>
          </cell>
          <cell r="AZ174">
            <v>2</v>
          </cell>
          <cell r="BA174">
            <v>2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33</v>
          </cell>
        </row>
        <row r="175">
          <cell r="A175">
            <v>167</v>
          </cell>
          <cell r="B175" t="str">
            <v>F306</v>
          </cell>
          <cell r="C175" t="str">
            <v>RIMANTI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L175">
            <v>1</v>
          </cell>
          <cell r="N175">
            <v>1</v>
          </cell>
          <cell r="O175">
            <v>1</v>
          </cell>
          <cell r="P175">
            <v>6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6</v>
          </cell>
          <cell r="Y175">
            <v>1</v>
          </cell>
          <cell r="Z175">
            <v>1</v>
          </cell>
          <cell r="AC175">
            <v>1</v>
          </cell>
          <cell r="AD175">
            <v>6</v>
          </cell>
          <cell r="AG175">
            <v>1</v>
          </cell>
          <cell r="AI175">
            <v>15</v>
          </cell>
          <cell r="AK175">
            <v>2</v>
          </cell>
          <cell r="AL175">
            <v>2</v>
          </cell>
          <cell r="AM175">
            <v>2</v>
          </cell>
          <cell r="AN175">
            <v>2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2</v>
          </cell>
          <cell r="AT175">
            <v>0</v>
          </cell>
          <cell r="AU175">
            <v>2</v>
          </cell>
          <cell r="AV175">
            <v>2</v>
          </cell>
          <cell r="AW175">
            <v>11.5</v>
          </cell>
          <cell r="AX175">
            <v>0</v>
          </cell>
          <cell r="AY175">
            <v>0</v>
          </cell>
          <cell r="AZ175">
            <v>2</v>
          </cell>
          <cell r="BA175">
            <v>2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29.5</v>
          </cell>
        </row>
        <row r="176">
          <cell r="A176">
            <v>168</v>
          </cell>
          <cell r="B176" t="str">
            <v>F308</v>
          </cell>
          <cell r="C176" t="str">
            <v>MASNI SIDABALOK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6</v>
          </cell>
          <cell r="M176">
            <v>1</v>
          </cell>
          <cell r="N176">
            <v>1</v>
          </cell>
          <cell r="O176">
            <v>1</v>
          </cell>
          <cell r="P176">
            <v>6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6</v>
          </cell>
          <cell r="Y176">
            <v>1</v>
          </cell>
          <cell r="Z176">
            <v>1</v>
          </cell>
          <cell r="AC176">
            <v>1</v>
          </cell>
          <cell r="AD176">
            <v>6</v>
          </cell>
          <cell r="AG176">
            <v>1</v>
          </cell>
          <cell r="AI176">
            <v>22</v>
          </cell>
          <cell r="AK176">
            <v>2</v>
          </cell>
          <cell r="AL176">
            <v>2</v>
          </cell>
          <cell r="AM176">
            <v>2</v>
          </cell>
          <cell r="AN176">
            <v>2</v>
          </cell>
          <cell r="AO176">
            <v>2</v>
          </cell>
          <cell r="AP176">
            <v>11.5</v>
          </cell>
          <cell r="AQ176">
            <v>0</v>
          </cell>
          <cell r="AR176">
            <v>0</v>
          </cell>
          <cell r="AS176">
            <v>0</v>
          </cell>
          <cell r="AT176">
            <v>2</v>
          </cell>
          <cell r="AU176">
            <v>2</v>
          </cell>
          <cell r="AV176">
            <v>2</v>
          </cell>
          <cell r="AW176">
            <v>11.5</v>
          </cell>
          <cell r="AX176">
            <v>0</v>
          </cell>
          <cell r="AY176">
            <v>0</v>
          </cell>
          <cell r="AZ176">
            <v>2</v>
          </cell>
          <cell r="BA176">
            <v>2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43</v>
          </cell>
        </row>
        <row r="177">
          <cell r="A177">
            <v>169</v>
          </cell>
          <cell r="B177" t="str">
            <v>F309</v>
          </cell>
          <cell r="C177" t="str">
            <v>INTI SARTIKA</v>
          </cell>
          <cell r="D177">
            <v>1</v>
          </cell>
          <cell r="H177">
            <v>1</v>
          </cell>
          <cell r="I177">
            <v>6</v>
          </cell>
          <cell r="L177">
            <v>1</v>
          </cell>
          <cell r="N177">
            <v>1</v>
          </cell>
          <cell r="O177">
            <v>1</v>
          </cell>
          <cell r="P177">
            <v>6</v>
          </cell>
          <cell r="V177">
            <v>1</v>
          </cell>
          <cell r="AC177">
            <v>1</v>
          </cell>
          <cell r="AD177">
            <v>6</v>
          </cell>
          <cell r="AG177">
            <v>1</v>
          </cell>
          <cell r="AI177">
            <v>17</v>
          </cell>
          <cell r="AK177">
            <v>2</v>
          </cell>
          <cell r="AL177">
            <v>0</v>
          </cell>
          <cell r="AM177">
            <v>0</v>
          </cell>
          <cell r="AN177">
            <v>0</v>
          </cell>
          <cell r="AO177">
            <v>2</v>
          </cell>
          <cell r="AP177">
            <v>11.5</v>
          </cell>
          <cell r="AQ177">
            <v>0</v>
          </cell>
          <cell r="AR177">
            <v>0</v>
          </cell>
          <cell r="AS177">
            <v>2</v>
          </cell>
          <cell r="AT177">
            <v>0</v>
          </cell>
          <cell r="AU177">
            <v>2</v>
          </cell>
          <cell r="AV177">
            <v>2</v>
          </cell>
          <cell r="AW177">
            <v>11.5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33</v>
          </cell>
        </row>
        <row r="178">
          <cell r="A178">
            <v>170</v>
          </cell>
          <cell r="B178" t="str">
            <v>F310</v>
          </cell>
          <cell r="C178" t="str">
            <v>DESI ARISANTI</v>
          </cell>
          <cell r="D178">
            <v>1</v>
          </cell>
          <cell r="E178">
            <v>1</v>
          </cell>
          <cell r="F178">
            <v>1</v>
          </cell>
          <cell r="H178">
            <v>1</v>
          </cell>
          <cell r="I178">
            <v>2</v>
          </cell>
          <cell r="P178">
            <v>2</v>
          </cell>
          <cell r="W178">
            <v>4</v>
          </cell>
          <cell r="AC178">
            <v>1</v>
          </cell>
          <cell r="AD178">
            <v>4</v>
          </cell>
          <cell r="AI178">
            <v>8</v>
          </cell>
          <cell r="AK178">
            <v>2</v>
          </cell>
          <cell r="AL178">
            <v>2</v>
          </cell>
          <cell r="AM178">
            <v>2</v>
          </cell>
          <cell r="AN178">
            <v>0</v>
          </cell>
          <cell r="AO178">
            <v>2</v>
          </cell>
          <cell r="AP178">
            <v>3.5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3.5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15</v>
          </cell>
        </row>
        <row r="179">
          <cell r="A179">
            <v>171</v>
          </cell>
          <cell r="B179" t="str">
            <v>F311</v>
          </cell>
          <cell r="C179" t="str">
            <v>ELFI DORA SITORUS</v>
          </cell>
          <cell r="D179">
            <v>1</v>
          </cell>
          <cell r="F179">
            <v>1</v>
          </cell>
          <cell r="N179">
            <v>1</v>
          </cell>
          <cell r="P179">
            <v>6</v>
          </cell>
          <cell r="W179">
            <v>4</v>
          </cell>
          <cell r="AD179">
            <v>4</v>
          </cell>
          <cell r="AG179">
            <v>1</v>
          </cell>
          <cell r="AI179">
            <v>9</v>
          </cell>
          <cell r="AK179">
            <v>2</v>
          </cell>
          <cell r="AL179">
            <v>0</v>
          </cell>
          <cell r="AM179">
            <v>2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2</v>
          </cell>
          <cell r="AV179">
            <v>0</v>
          </cell>
          <cell r="AW179">
            <v>11.5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17.5</v>
          </cell>
        </row>
        <row r="180">
          <cell r="A180">
            <v>172</v>
          </cell>
          <cell r="B180" t="str">
            <v>F312</v>
          </cell>
          <cell r="C180" t="str">
            <v>NURHANI L TORUAN</v>
          </cell>
          <cell r="D180">
            <v>1</v>
          </cell>
          <cell r="E180">
            <v>1</v>
          </cell>
          <cell r="F180">
            <v>1</v>
          </cell>
          <cell r="H180">
            <v>1</v>
          </cell>
          <cell r="I180">
            <v>6</v>
          </cell>
          <cell r="L180">
            <v>1</v>
          </cell>
          <cell r="M180">
            <v>1</v>
          </cell>
          <cell r="N180">
            <v>1</v>
          </cell>
          <cell r="P180">
            <v>6</v>
          </cell>
          <cell r="Q180">
            <v>7</v>
          </cell>
          <cell r="T180">
            <v>1</v>
          </cell>
          <cell r="U180">
            <v>1</v>
          </cell>
          <cell r="V180">
            <v>1</v>
          </cell>
          <cell r="W180">
            <v>6</v>
          </cell>
          <cell r="X180">
            <v>7</v>
          </cell>
          <cell r="Y180">
            <v>1</v>
          </cell>
          <cell r="Z180">
            <v>1</v>
          </cell>
          <cell r="AC180">
            <v>1</v>
          </cell>
          <cell r="AD180">
            <v>6</v>
          </cell>
          <cell r="AG180">
            <v>1</v>
          </cell>
          <cell r="AI180">
            <v>27</v>
          </cell>
          <cell r="AK180">
            <v>2</v>
          </cell>
          <cell r="AL180">
            <v>2</v>
          </cell>
          <cell r="AM180">
            <v>2</v>
          </cell>
          <cell r="AN180">
            <v>0</v>
          </cell>
          <cell r="AO180">
            <v>2</v>
          </cell>
          <cell r="AP180">
            <v>11.5</v>
          </cell>
          <cell r="AQ180">
            <v>0</v>
          </cell>
          <cell r="AR180">
            <v>0</v>
          </cell>
          <cell r="AS180">
            <v>2</v>
          </cell>
          <cell r="AT180">
            <v>2</v>
          </cell>
          <cell r="AU180">
            <v>2</v>
          </cell>
          <cell r="AV180">
            <v>0</v>
          </cell>
          <cell r="AW180">
            <v>11.5</v>
          </cell>
          <cell r="AX180">
            <v>14</v>
          </cell>
          <cell r="AY180">
            <v>0</v>
          </cell>
          <cell r="AZ180">
            <v>0</v>
          </cell>
          <cell r="BA180">
            <v>2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53</v>
          </cell>
        </row>
        <row r="181">
          <cell r="A181">
            <v>173</v>
          </cell>
          <cell r="B181" t="str">
            <v>F313</v>
          </cell>
          <cell r="C181" t="str">
            <v>NURUL SETYOWATI</v>
          </cell>
          <cell r="D181">
            <v>1</v>
          </cell>
          <cell r="F181">
            <v>1</v>
          </cell>
          <cell r="I181">
            <v>2</v>
          </cell>
          <cell r="P181">
            <v>6</v>
          </cell>
          <cell r="W181">
            <v>4</v>
          </cell>
          <cell r="AD181">
            <v>2</v>
          </cell>
          <cell r="AG181">
            <v>1</v>
          </cell>
          <cell r="AH181">
            <v>1</v>
          </cell>
          <cell r="AI181">
            <v>10</v>
          </cell>
          <cell r="AK181">
            <v>2</v>
          </cell>
          <cell r="AL181">
            <v>0</v>
          </cell>
          <cell r="AM181">
            <v>2</v>
          </cell>
          <cell r="AN181">
            <v>0</v>
          </cell>
          <cell r="AO181">
            <v>0</v>
          </cell>
          <cell r="AP181">
            <v>3.5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11.5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19</v>
          </cell>
        </row>
        <row r="182">
          <cell r="A182">
            <v>174</v>
          </cell>
          <cell r="B182" t="str">
            <v>F314</v>
          </cell>
          <cell r="C182" t="str">
            <v>MURNI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L182">
            <v>1</v>
          </cell>
          <cell r="N182">
            <v>1</v>
          </cell>
          <cell r="O182">
            <v>1</v>
          </cell>
          <cell r="P182">
            <v>6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6</v>
          </cell>
          <cell r="Y182">
            <v>1</v>
          </cell>
          <cell r="Z182">
            <v>1</v>
          </cell>
          <cell r="AI182">
            <v>16</v>
          </cell>
          <cell r="AK182">
            <v>2</v>
          </cell>
          <cell r="AL182">
            <v>2</v>
          </cell>
          <cell r="AM182">
            <v>2</v>
          </cell>
          <cell r="AN182">
            <v>2</v>
          </cell>
          <cell r="AO182">
            <v>2</v>
          </cell>
          <cell r="AP182">
            <v>0</v>
          </cell>
          <cell r="AQ182">
            <v>0</v>
          </cell>
          <cell r="AR182">
            <v>0</v>
          </cell>
          <cell r="AS182">
            <v>2</v>
          </cell>
          <cell r="AT182">
            <v>0</v>
          </cell>
          <cell r="AU182">
            <v>2</v>
          </cell>
          <cell r="AV182">
            <v>2</v>
          </cell>
          <cell r="AW182">
            <v>11.5</v>
          </cell>
          <cell r="AX182">
            <v>0</v>
          </cell>
          <cell r="AY182">
            <v>0</v>
          </cell>
          <cell r="AZ182">
            <v>2</v>
          </cell>
          <cell r="BA182">
            <v>2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31.5</v>
          </cell>
        </row>
        <row r="183">
          <cell r="A183">
            <v>175</v>
          </cell>
          <cell r="B183" t="str">
            <v>F316</v>
          </cell>
          <cell r="C183" t="str">
            <v>EVI SUSANTI</v>
          </cell>
          <cell r="D183">
            <v>1</v>
          </cell>
          <cell r="E183">
            <v>1</v>
          </cell>
          <cell r="G183">
            <v>1</v>
          </cell>
          <cell r="H183">
            <v>1</v>
          </cell>
          <cell r="I183">
            <v>6</v>
          </cell>
          <cell r="L183">
            <v>1</v>
          </cell>
          <cell r="O183">
            <v>1</v>
          </cell>
          <cell r="P183">
            <v>6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Y183">
            <v>1</v>
          </cell>
          <cell r="Z183">
            <v>1</v>
          </cell>
          <cell r="AI183">
            <v>21</v>
          </cell>
          <cell r="AK183">
            <v>2</v>
          </cell>
          <cell r="AL183">
            <v>2</v>
          </cell>
          <cell r="AM183">
            <v>0</v>
          </cell>
          <cell r="AN183">
            <v>2</v>
          </cell>
          <cell r="AO183">
            <v>2</v>
          </cell>
          <cell r="AP183">
            <v>11.5</v>
          </cell>
          <cell r="AQ183">
            <v>0</v>
          </cell>
          <cell r="AR183">
            <v>0</v>
          </cell>
          <cell r="AS183">
            <v>2</v>
          </cell>
          <cell r="AT183">
            <v>0</v>
          </cell>
          <cell r="AU183">
            <v>0</v>
          </cell>
          <cell r="AV183">
            <v>2</v>
          </cell>
          <cell r="AW183">
            <v>11.5</v>
          </cell>
          <cell r="AX183">
            <v>0</v>
          </cell>
          <cell r="AY183">
            <v>2</v>
          </cell>
          <cell r="AZ183">
            <v>2</v>
          </cell>
          <cell r="BA183">
            <v>2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41</v>
          </cell>
        </row>
        <row r="184">
          <cell r="A184">
            <v>176</v>
          </cell>
          <cell r="B184" t="str">
            <v>F317</v>
          </cell>
          <cell r="C184" t="str">
            <v>LILI SUTRI YANTI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6</v>
          </cell>
          <cell r="L184">
            <v>1</v>
          </cell>
          <cell r="N184">
            <v>1</v>
          </cell>
          <cell r="O184">
            <v>1</v>
          </cell>
          <cell r="P184">
            <v>6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6</v>
          </cell>
          <cell r="Y184">
            <v>1</v>
          </cell>
          <cell r="Z184">
            <v>1</v>
          </cell>
          <cell r="AC184">
            <v>1</v>
          </cell>
          <cell r="AD184">
            <v>6</v>
          </cell>
          <cell r="AG184">
            <v>1</v>
          </cell>
          <cell r="AI184">
            <v>22</v>
          </cell>
          <cell r="AK184">
            <v>2</v>
          </cell>
          <cell r="AL184">
            <v>2</v>
          </cell>
          <cell r="AM184">
            <v>2</v>
          </cell>
          <cell r="AN184">
            <v>2</v>
          </cell>
          <cell r="AO184">
            <v>2</v>
          </cell>
          <cell r="AP184">
            <v>11.5</v>
          </cell>
          <cell r="AQ184">
            <v>0</v>
          </cell>
          <cell r="AR184">
            <v>0</v>
          </cell>
          <cell r="AS184">
            <v>2</v>
          </cell>
          <cell r="AT184">
            <v>0</v>
          </cell>
          <cell r="AU184">
            <v>2</v>
          </cell>
          <cell r="AV184">
            <v>2</v>
          </cell>
          <cell r="AW184">
            <v>11.5</v>
          </cell>
          <cell r="AX184">
            <v>0</v>
          </cell>
          <cell r="AY184">
            <v>0</v>
          </cell>
          <cell r="AZ184">
            <v>2</v>
          </cell>
          <cell r="BA184">
            <v>2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43</v>
          </cell>
        </row>
        <row r="185">
          <cell r="A185">
            <v>177</v>
          </cell>
          <cell r="B185" t="str">
            <v>F320</v>
          </cell>
          <cell r="C185" t="str">
            <v>HERLITA MANALU</v>
          </cell>
          <cell r="D185">
            <v>1</v>
          </cell>
          <cell r="E185">
            <v>1</v>
          </cell>
          <cell r="F185">
            <v>1</v>
          </cell>
          <cell r="H185">
            <v>1</v>
          </cell>
          <cell r="I185">
            <v>6</v>
          </cell>
          <cell r="L185">
            <v>1</v>
          </cell>
          <cell r="O185">
            <v>1</v>
          </cell>
          <cell r="P185">
            <v>6</v>
          </cell>
          <cell r="R185">
            <v>1</v>
          </cell>
          <cell r="T185">
            <v>1</v>
          </cell>
          <cell r="U185">
            <v>1</v>
          </cell>
          <cell r="V185">
            <v>1</v>
          </cell>
          <cell r="Y185">
            <v>1</v>
          </cell>
          <cell r="Z185">
            <v>1</v>
          </cell>
          <cell r="AC185">
            <v>1</v>
          </cell>
          <cell r="AD185">
            <v>6</v>
          </cell>
          <cell r="AG185">
            <v>1</v>
          </cell>
          <cell r="AI185">
            <v>20</v>
          </cell>
          <cell r="AK185">
            <v>2</v>
          </cell>
          <cell r="AL185">
            <v>2</v>
          </cell>
          <cell r="AM185">
            <v>2</v>
          </cell>
          <cell r="AN185">
            <v>0</v>
          </cell>
          <cell r="AO185">
            <v>2</v>
          </cell>
          <cell r="AP185">
            <v>11.5</v>
          </cell>
          <cell r="AQ185">
            <v>0</v>
          </cell>
          <cell r="AR185">
            <v>0</v>
          </cell>
          <cell r="AS185">
            <v>2</v>
          </cell>
          <cell r="AT185">
            <v>0</v>
          </cell>
          <cell r="AU185">
            <v>0</v>
          </cell>
          <cell r="AV185">
            <v>2</v>
          </cell>
          <cell r="AW185">
            <v>11.5</v>
          </cell>
          <cell r="AX185">
            <v>0</v>
          </cell>
          <cell r="AY185">
            <v>2</v>
          </cell>
          <cell r="AZ185">
            <v>0</v>
          </cell>
          <cell r="BA185">
            <v>2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39</v>
          </cell>
        </row>
        <row r="186">
          <cell r="A186">
            <v>178</v>
          </cell>
          <cell r="B186" t="str">
            <v>F321</v>
          </cell>
          <cell r="C186" t="str">
            <v>HEDDY MUNTHE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AI186">
            <v>5</v>
          </cell>
          <cell r="AK186">
            <v>2</v>
          </cell>
          <cell r="AL186">
            <v>2</v>
          </cell>
          <cell r="AM186">
            <v>2</v>
          </cell>
          <cell r="AN186">
            <v>2</v>
          </cell>
          <cell r="AO186">
            <v>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10</v>
          </cell>
        </row>
        <row r="187">
          <cell r="A187">
            <v>179</v>
          </cell>
          <cell r="B187" t="str">
            <v>F322</v>
          </cell>
          <cell r="C187" t="str">
            <v>HERDINA WATI DAMANIK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I187">
            <v>6</v>
          </cell>
          <cell r="L187">
            <v>1</v>
          </cell>
          <cell r="N187">
            <v>1</v>
          </cell>
          <cell r="O187">
            <v>1</v>
          </cell>
          <cell r="P187">
            <v>6</v>
          </cell>
          <cell r="T187">
            <v>1</v>
          </cell>
          <cell r="U187">
            <v>1</v>
          </cell>
          <cell r="V187">
            <v>1</v>
          </cell>
          <cell r="W187">
            <v>6</v>
          </cell>
          <cell r="Y187">
            <v>1</v>
          </cell>
          <cell r="Z187">
            <v>1</v>
          </cell>
          <cell r="AC187">
            <v>1</v>
          </cell>
          <cell r="AG187">
            <v>1</v>
          </cell>
          <cell r="AI187">
            <v>20</v>
          </cell>
          <cell r="AK187">
            <v>2</v>
          </cell>
          <cell r="AL187">
            <v>2</v>
          </cell>
          <cell r="AM187">
            <v>2</v>
          </cell>
          <cell r="AN187">
            <v>2</v>
          </cell>
          <cell r="AO187">
            <v>0</v>
          </cell>
          <cell r="AP187">
            <v>11.5</v>
          </cell>
          <cell r="AQ187">
            <v>0</v>
          </cell>
          <cell r="AR187">
            <v>0</v>
          </cell>
          <cell r="AS187">
            <v>2</v>
          </cell>
          <cell r="AT187">
            <v>0</v>
          </cell>
          <cell r="AU187">
            <v>2</v>
          </cell>
          <cell r="AV187">
            <v>2</v>
          </cell>
          <cell r="AW187">
            <v>11.5</v>
          </cell>
          <cell r="AX187">
            <v>0</v>
          </cell>
          <cell r="AY187">
            <v>0</v>
          </cell>
          <cell r="AZ187">
            <v>0</v>
          </cell>
          <cell r="BA187">
            <v>2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39</v>
          </cell>
        </row>
        <row r="188">
          <cell r="A188">
            <v>180</v>
          </cell>
          <cell r="B188" t="str">
            <v>F323</v>
          </cell>
          <cell r="C188" t="str">
            <v>MALMI JULITA PURBA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6</v>
          </cell>
          <cell r="J188">
            <v>7</v>
          </cell>
          <cell r="L188">
            <v>1</v>
          </cell>
          <cell r="M188">
            <v>1</v>
          </cell>
          <cell r="O188">
            <v>1</v>
          </cell>
          <cell r="P188">
            <v>6</v>
          </cell>
          <cell r="Q188">
            <v>7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6</v>
          </cell>
          <cell r="X188">
            <v>7</v>
          </cell>
          <cell r="Z188">
            <v>1</v>
          </cell>
          <cell r="AC188">
            <v>1</v>
          </cell>
          <cell r="AD188">
            <v>6</v>
          </cell>
          <cell r="AG188">
            <v>1</v>
          </cell>
          <cell r="AI188">
            <v>36</v>
          </cell>
          <cell r="AK188">
            <v>2</v>
          </cell>
          <cell r="AL188">
            <v>2</v>
          </cell>
          <cell r="AM188">
            <v>2</v>
          </cell>
          <cell r="AN188">
            <v>2</v>
          </cell>
          <cell r="AO188">
            <v>2</v>
          </cell>
          <cell r="AP188">
            <v>11.5</v>
          </cell>
          <cell r="AQ188">
            <v>14</v>
          </cell>
          <cell r="AR188">
            <v>0</v>
          </cell>
          <cell r="AS188">
            <v>2</v>
          </cell>
          <cell r="AT188">
            <v>2</v>
          </cell>
          <cell r="AU188">
            <v>0</v>
          </cell>
          <cell r="AV188">
            <v>2</v>
          </cell>
          <cell r="AW188">
            <v>11.5</v>
          </cell>
          <cell r="AX188">
            <v>14</v>
          </cell>
          <cell r="AY188">
            <v>0</v>
          </cell>
          <cell r="AZ188">
            <v>2</v>
          </cell>
          <cell r="BA188">
            <v>2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71</v>
          </cell>
        </row>
        <row r="189">
          <cell r="A189">
            <v>181</v>
          </cell>
          <cell r="B189" t="str">
            <v>F324</v>
          </cell>
          <cell r="C189" t="str">
            <v>ROSTIANNA TAMSAR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6</v>
          </cell>
          <cell r="L189">
            <v>1</v>
          </cell>
          <cell r="O189">
            <v>1</v>
          </cell>
          <cell r="P189">
            <v>6</v>
          </cell>
          <cell r="R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6</v>
          </cell>
          <cell r="Y189">
            <v>1</v>
          </cell>
          <cell r="Z189">
            <v>1</v>
          </cell>
          <cell r="AC189">
            <v>1</v>
          </cell>
          <cell r="AD189">
            <v>6</v>
          </cell>
          <cell r="AG189">
            <v>1</v>
          </cell>
          <cell r="AI189">
            <v>21</v>
          </cell>
          <cell r="AK189">
            <v>2</v>
          </cell>
          <cell r="AL189">
            <v>2</v>
          </cell>
          <cell r="AM189">
            <v>2</v>
          </cell>
          <cell r="AN189">
            <v>2</v>
          </cell>
          <cell r="AO189">
            <v>2</v>
          </cell>
          <cell r="AP189">
            <v>11.5</v>
          </cell>
          <cell r="AQ189">
            <v>0</v>
          </cell>
          <cell r="AR189">
            <v>0</v>
          </cell>
          <cell r="AS189">
            <v>2</v>
          </cell>
          <cell r="AT189">
            <v>0</v>
          </cell>
          <cell r="AU189">
            <v>0</v>
          </cell>
          <cell r="AV189">
            <v>2</v>
          </cell>
          <cell r="AW189">
            <v>11.5</v>
          </cell>
          <cell r="AX189">
            <v>0</v>
          </cell>
          <cell r="AY189">
            <v>2</v>
          </cell>
          <cell r="AZ189">
            <v>0</v>
          </cell>
          <cell r="BA189">
            <v>2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41</v>
          </cell>
        </row>
        <row r="190">
          <cell r="A190">
            <v>182</v>
          </cell>
          <cell r="B190" t="str">
            <v>F325</v>
          </cell>
          <cell r="C190" t="str">
            <v>SANIVAH SIPAYUNG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6</v>
          </cell>
          <cell r="L190">
            <v>1</v>
          </cell>
          <cell r="N190">
            <v>1</v>
          </cell>
          <cell r="O190">
            <v>1</v>
          </cell>
          <cell r="P190">
            <v>6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6</v>
          </cell>
          <cell r="Y190">
            <v>1</v>
          </cell>
          <cell r="Z190">
            <v>1</v>
          </cell>
          <cell r="AC190">
            <v>1</v>
          </cell>
          <cell r="AD190">
            <v>6</v>
          </cell>
          <cell r="AG190">
            <v>1</v>
          </cell>
          <cell r="AI190">
            <v>22</v>
          </cell>
          <cell r="AK190">
            <v>2</v>
          </cell>
          <cell r="AL190">
            <v>2</v>
          </cell>
          <cell r="AM190">
            <v>2</v>
          </cell>
          <cell r="AN190">
            <v>2</v>
          </cell>
          <cell r="AO190">
            <v>2</v>
          </cell>
          <cell r="AP190">
            <v>11.5</v>
          </cell>
          <cell r="AQ190">
            <v>0</v>
          </cell>
          <cell r="AR190">
            <v>0</v>
          </cell>
          <cell r="AS190">
            <v>2</v>
          </cell>
          <cell r="AT190">
            <v>0</v>
          </cell>
          <cell r="AU190">
            <v>2</v>
          </cell>
          <cell r="AV190">
            <v>2</v>
          </cell>
          <cell r="AW190">
            <v>11.5</v>
          </cell>
          <cell r="AX190">
            <v>0</v>
          </cell>
          <cell r="AY190">
            <v>0</v>
          </cell>
          <cell r="AZ190">
            <v>2</v>
          </cell>
          <cell r="BA190">
            <v>2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43</v>
          </cell>
        </row>
        <row r="191">
          <cell r="A191">
            <v>183</v>
          </cell>
          <cell r="B191" t="str">
            <v>F327</v>
          </cell>
          <cell r="C191" t="str">
            <v>LARASATI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6</v>
          </cell>
          <cell r="L191">
            <v>1</v>
          </cell>
          <cell r="O191">
            <v>1</v>
          </cell>
          <cell r="P191">
            <v>6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6</v>
          </cell>
          <cell r="Y191">
            <v>1</v>
          </cell>
          <cell r="Z191">
            <v>1</v>
          </cell>
          <cell r="AC191">
            <v>1</v>
          </cell>
          <cell r="AD191">
            <v>6</v>
          </cell>
          <cell r="AG191">
            <v>1</v>
          </cell>
          <cell r="AI191">
            <v>21</v>
          </cell>
          <cell r="AK191">
            <v>2</v>
          </cell>
          <cell r="AL191">
            <v>2</v>
          </cell>
          <cell r="AM191">
            <v>2</v>
          </cell>
          <cell r="AN191">
            <v>2</v>
          </cell>
          <cell r="AO191">
            <v>2</v>
          </cell>
          <cell r="AP191">
            <v>11.5</v>
          </cell>
          <cell r="AQ191">
            <v>0</v>
          </cell>
          <cell r="AR191">
            <v>0</v>
          </cell>
          <cell r="AS191">
            <v>2</v>
          </cell>
          <cell r="AT191">
            <v>0</v>
          </cell>
          <cell r="AU191">
            <v>0</v>
          </cell>
          <cell r="AV191">
            <v>2</v>
          </cell>
          <cell r="AW191">
            <v>11.5</v>
          </cell>
          <cell r="AX191">
            <v>0</v>
          </cell>
          <cell r="AY191">
            <v>0</v>
          </cell>
          <cell r="AZ191">
            <v>2</v>
          </cell>
          <cell r="BA191">
            <v>2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41</v>
          </cell>
        </row>
        <row r="192">
          <cell r="A192">
            <v>184</v>
          </cell>
          <cell r="B192" t="str">
            <v>F328</v>
          </cell>
          <cell r="C192" t="str">
            <v>ERFIDA SINAGA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6</v>
          </cell>
          <cell r="L192">
            <v>1</v>
          </cell>
          <cell r="O192">
            <v>1</v>
          </cell>
          <cell r="P192">
            <v>6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6</v>
          </cell>
          <cell r="Y192">
            <v>1</v>
          </cell>
          <cell r="Z192">
            <v>1</v>
          </cell>
          <cell r="AC192">
            <v>1</v>
          </cell>
          <cell r="AD192">
            <v>6</v>
          </cell>
          <cell r="AG192">
            <v>1</v>
          </cell>
          <cell r="AI192">
            <v>22</v>
          </cell>
          <cell r="AK192">
            <v>2</v>
          </cell>
          <cell r="AL192">
            <v>2</v>
          </cell>
          <cell r="AM192">
            <v>2</v>
          </cell>
          <cell r="AN192">
            <v>2</v>
          </cell>
          <cell r="AO192">
            <v>2</v>
          </cell>
          <cell r="AP192">
            <v>11.5</v>
          </cell>
          <cell r="AQ192">
            <v>0</v>
          </cell>
          <cell r="AR192">
            <v>0</v>
          </cell>
          <cell r="AS192">
            <v>2</v>
          </cell>
          <cell r="AT192">
            <v>0</v>
          </cell>
          <cell r="AU192">
            <v>0</v>
          </cell>
          <cell r="AV192">
            <v>2</v>
          </cell>
          <cell r="AW192">
            <v>11.5</v>
          </cell>
          <cell r="AX192">
            <v>0</v>
          </cell>
          <cell r="AY192">
            <v>2</v>
          </cell>
          <cell r="AZ192">
            <v>2</v>
          </cell>
          <cell r="BA192">
            <v>2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43</v>
          </cell>
        </row>
        <row r="193">
          <cell r="A193">
            <v>185</v>
          </cell>
          <cell r="B193" t="str">
            <v>F329</v>
          </cell>
          <cell r="C193" t="str">
            <v>MISLAWATI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6</v>
          </cell>
          <cell r="L193">
            <v>1</v>
          </cell>
          <cell r="N193">
            <v>1</v>
          </cell>
          <cell r="O193">
            <v>1</v>
          </cell>
          <cell r="P193">
            <v>6</v>
          </cell>
          <cell r="S193">
            <v>1</v>
          </cell>
          <cell r="T193">
            <v>1</v>
          </cell>
          <cell r="V193">
            <v>1</v>
          </cell>
          <cell r="W193">
            <v>6</v>
          </cell>
          <cell r="Y193">
            <v>1</v>
          </cell>
          <cell r="Z193">
            <v>1</v>
          </cell>
          <cell r="AC193">
            <v>1</v>
          </cell>
          <cell r="AD193">
            <v>6</v>
          </cell>
          <cell r="AG193">
            <v>1</v>
          </cell>
          <cell r="AI193">
            <v>22</v>
          </cell>
          <cell r="AK193">
            <v>2</v>
          </cell>
          <cell r="AL193">
            <v>2</v>
          </cell>
          <cell r="AM193">
            <v>2</v>
          </cell>
          <cell r="AN193">
            <v>2</v>
          </cell>
          <cell r="AO193">
            <v>2</v>
          </cell>
          <cell r="AP193">
            <v>11.5</v>
          </cell>
          <cell r="AQ193">
            <v>0</v>
          </cell>
          <cell r="AR193">
            <v>0</v>
          </cell>
          <cell r="AS193">
            <v>2</v>
          </cell>
          <cell r="AT193">
            <v>0</v>
          </cell>
          <cell r="AU193">
            <v>2</v>
          </cell>
          <cell r="AV193">
            <v>2</v>
          </cell>
          <cell r="AW193">
            <v>11.5</v>
          </cell>
          <cell r="AX193">
            <v>0</v>
          </cell>
          <cell r="AY193">
            <v>0</v>
          </cell>
          <cell r="AZ193">
            <v>2</v>
          </cell>
          <cell r="BA193">
            <v>2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43</v>
          </cell>
        </row>
        <row r="194">
          <cell r="A194">
            <v>186</v>
          </cell>
          <cell r="B194" t="str">
            <v>F330</v>
          </cell>
          <cell r="C194" t="str">
            <v>BUDI MANSYAH</v>
          </cell>
          <cell r="D194">
            <v>1</v>
          </cell>
          <cell r="E194">
            <v>1</v>
          </cell>
          <cell r="F194">
            <v>1</v>
          </cell>
          <cell r="I194">
            <v>2</v>
          </cell>
          <cell r="P194">
            <v>2</v>
          </cell>
          <cell r="W194">
            <v>4</v>
          </cell>
          <cell r="AD194">
            <v>4</v>
          </cell>
          <cell r="AI194">
            <v>7</v>
          </cell>
          <cell r="AK194">
            <v>2</v>
          </cell>
          <cell r="AL194">
            <v>2</v>
          </cell>
          <cell r="AM194">
            <v>2</v>
          </cell>
          <cell r="AN194">
            <v>0</v>
          </cell>
          <cell r="AO194">
            <v>0</v>
          </cell>
          <cell r="AP194">
            <v>3.5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3.5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13</v>
          </cell>
        </row>
        <row r="195">
          <cell r="A195">
            <v>187</v>
          </cell>
          <cell r="B195" t="str">
            <v>F331</v>
          </cell>
          <cell r="C195" t="str">
            <v>SAPRILIYA NUGRA SIWI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6</v>
          </cell>
          <cell r="L195">
            <v>1</v>
          </cell>
          <cell r="O195">
            <v>1</v>
          </cell>
          <cell r="P195">
            <v>6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Y195">
            <v>1</v>
          </cell>
          <cell r="Z195">
            <v>1</v>
          </cell>
          <cell r="AC195">
            <v>1</v>
          </cell>
          <cell r="AD195">
            <v>6</v>
          </cell>
          <cell r="AG195">
            <v>1</v>
          </cell>
          <cell r="AH195">
            <v>1</v>
          </cell>
          <cell r="AI195">
            <v>22</v>
          </cell>
          <cell r="AK195">
            <v>2</v>
          </cell>
          <cell r="AL195">
            <v>2</v>
          </cell>
          <cell r="AM195">
            <v>2</v>
          </cell>
          <cell r="AN195">
            <v>2</v>
          </cell>
          <cell r="AO195">
            <v>2</v>
          </cell>
          <cell r="AP195">
            <v>11.5</v>
          </cell>
          <cell r="AQ195">
            <v>0</v>
          </cell>
          <cell r="AR195">
            <v>0</v>
          </cell>
          <cell r="AS195">
            <v>2</v>
          </cell>
          <cell r="AT195">
            <v>0</v>
          </cell>
          <cell r="AU195">
            <v>0</v>
          </cell>
          <cell r="AV195">
            <v>2</v>
          </cell>
          <cell r="AW195">
            <v>11.5</v>
          </cell>
          <cell r="AX195">
            <v>0</v>
          </cell>
          <cell r="AY195">
            <v>2</v>
          </cell>
          <cell r="AZ195">
            <v>2</v>
          </cell>
          <cell r="BA195">
            <v>2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43</v>
          </cell>
        </row>
        <row r="196">
          <cell r="A196">
            <v>188</v>
          </cell>
          <cell r="B196" t="str">
            <v>F332</v>
          </cell>
          <cell r="C196" t="str">
            <v>NURAINA</v>
          </cell>
          <cell r="D196">
            <v>1</v>
          </cell>
          <cell r="E196">
            <v>1</v>
          </cell>
          <cell r="F196">
            <v>1</v>
          </cell>
          <cell r="H196">
            <v>1</v>
          </cell>
          <cell r="L196">
            <v>1</v>
          </cell>
          <cell r="M196">
            <v>1</v>
          </cell>
          <cell r="O196">
            <v>1</v>
          </cell>
          <cell r="P196">
            <v>6</v>
          </cell>
          <cell r="Q196">
            <v>7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6</v>
          </cell>
          <cell r="X196">
            <v>7</v>
          </cell>
          <cell r="Y196">
            <v>1</v>
          </cell>
          <cell r="Z196">
            <v>1</v>
          </cell>
          <cell r="AC196">
            <v>1</v>
          </cell>
          <cell r="AD196">
            <v>6</v>
          </cell>
          <cell r="AE196">
            <v>7</v>
          </cell>
          <cell r="AG196">
            <v>1</v>
          </cell>
          <cell r="AI196">
            <v>23</v>
          </cell>
          <cell r="AK196">
            <v>2</v>
          </cell>
          <cell r="AL196">
            <v>2</v>
          </cell>
          <cell r="AM196">
            <v>2</v>
          </cell>
          <cell r="AN196">
            <v>0</v>
          </cell>
          <cell r="AO196">
            <v>2</v>
          </cell>
          <cell r="AP196">
            <v>0</v>
          </cell>
          <cell r="AQ196">
            <v>0</v>
          </cell>
          <cell r="AR196">
            <v>0</v>
          </cell>
          <cell r="AS196">
            <v>2</v>
          </cell>
          <cell r="AT196">
            <v>2</v>
          </cell>
          <cell r="AU196">
            <v>0</v>
          </cell>
          <cell r="AV196">
            <v>2</v>
          </cell>
          <cell r="AW196">
            <v>11.5</v>
          </cell>
          <cell r="AX196">
            <v>14</v>
          </cell>
          <cell r="AY196">
            <v>2</v>
          </cell>
          <cell r="AZ196">
            <v>2</v>
          </cell>
          <cell r="BA196">
            <v>2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45.5</v>
          </cell>
        </row>
        <row r="197">
          <cell r="A197">
            <v>189</v>
          </cell>
          <cell r="B197" t="str">
            <v>F333</v>
          </cell>
          <cell r="C197" t="str">
            <v>SITI AMBARYANI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6</v>
          </cell>
          <cell r="L197">
            <v>1</v>
          </cell>
          <cell r="N197">
            <v>1</v>
          </cell>
          <cell r="O197">
            <v>1</v>
          </cell>
          <cell r="P197">
            <v>6</v>
          </cell>
          <cell r="S197">
            <v>1</v>
          </cell>
          <cell r="T197">
            <v>1</v>
          </cell>
          <cell r="V197">
            <v>1</v>
          </cell>
          <cell r="W197">
            <v>6</v>
          </cell>
          <cell r="Z197">
            <v>1</v>
          </cell>
          <cell r="AC197">
            <v>1</v>
          </cell>
          <cell r="AD197">
            <v>6</v>
          </cell>
          <cell r="AG197">
            <v>1</v>
          </cell>
          <cell r="AI197">
            <v>22</v>
          </cell>
          <cell r="AK197">
            <v>2</v>
          </cell>
          <cell r="AL197">
            <v>2</v>
          </cell>
          <cell r="AM197">
            <v>2</v>
          </cell>
          <cell r="AN197">
            <v>2</v>
          </cell>
          <cell r="AO197">
            <v>2</v>
          </cell>
          <cell r="AP197">
            <v>11.5</v>
          </cell>
          <cell r="AQ197">
            <v>0</v>
          </cell>
          <cell r="AR197">
            <v>0</v>
          </cell>
          <cell r="AS197">
            <v>2</v>
          </cell>
          <cell r="AT197">
            <v>0</v>
          </cell>
          <cell r="AU197">
            <v>2</v>
          </cell>
          <cell r="AV197">
            <v>2</v>
          </cell>
          <cell r="AW197">
            <v>11.5</v>
          </cell>
          <cell r="AX197">
            <v>0</v>
          </cell>
          <cell r="AY197">
            <v>0</v>
          </cell>
          <cell r="AZ197">
            <v>2</v>
          </cell>
          <cell r="BA197">
            <v>2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43</v>
          </cell>
        </row>
        <row r="198">
          <cell r="A198">
            <v>190</v>
          </cell>
          <cell r="B198" t="str">
            <v>F335</v>
          </cell>
          <cell r="C198" t="str">
            <v>JUHARTINI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6</v>
          </cell>
          <cell r="L198">
            <v>1</v>
          </cell>
          <cell r="O198">
            <v>1</v>
          </cell>
          <cell r="P198">
            <v>6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6</v>
          </cell>
          <cell r="Y198">
            <v>1</v>
          </cell>
          <cell r="Z198">
            <v>1</v>
          </cell>
          <cell r="AC198">
            <v>1</v>
          </cell>
          <cell r="AD198">
            <v>6</v>
          </cell>
          <cell r="AG198">
            <v>1</v>
          </cell>
          <cell r="AI198">
            <v>21</v>
          </cell>
          <cell r="AK198">
            <v>0</v>
          </cell>
          <cell r="AL198">
            <v>2</v>
          </cell>
          <cell r="AM198">
            <v>2</v>
          </cell>
          <cell r="AN198">
            <v>2</v>
          </cell>
          <cell r="AO198">
            <v>2</v>
          </cell>
          <cell r="AP198">
            <v>11.5</v>
          </cell>
          <cell r="AQ198">
            <v>0</v>
          </cell>
          <cell r="AR198">
            <v>0</v>
          </cell>
          <cell r="AS198">
            <v>2</v>
          </cell>
          <cell r="AT198">
            <v>0</v>
          </cell>
          <cell r="AU198">
            <v>0</v>
          </cell>
          <cell r="AV198">
            <v>2</v>
          </cell>
          <cell r="AW198">
            <v>11.5</v>
          </cell>
          <cell r="AX198">
            <v>0</v>
          </cell>
          <cell r="AY198">
            <v>2</v>
          </cell>
          <cell r="AZ198">
            <v>2</v>
          </cell>
          <cell r="BA198">
            <v>2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41</v>
          </cell>
        </row>
        <row r="199">
          <cell r="A199">
            <v>191</v>
          </cell>
          <cell r="B199" t="str">
            <v>F336</v>
          </cell>
          <cell r="C199" t="str">
            <v>LIDIA TAMBUNAN</v>
          </cell>
          <cell r="D199">
            <v>1</v>
          </cell>
          <cell r="E199">
            <v>1</v>
          </cell>
          <cell r="F199">
            <v>1</v>
          </cell>
          <cell r="I199">
            <v>2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U199">
            <v>1</v>
          </cell>
          <cell r="V199">
            <v>1</v>
          </cell>
          <cell r="W199">
            <v>4</v>
          </cell>
          <cell r="AD199">
            <v>4</v>
          </cell>
          <cell r="AE199">
            <v>7</v>
          </cell>
          <cell r="AF199">
            <v>7</v>
          </cell>
          <cell r="AG199">
            <v>1</v>
          </cell>
          <cell r="AH199">
            <v>1</v>
          </cell>
          <cell r="AI199">
            <v>9</v>
          </cell>
          <cell r="AK199">
            <v>2</v>
          </cell>
          <cell r="AL199">
            <v>2</v>
          </cell>
          <cell r="AM199">
            <v>2</v>
          </cell>
          <cell r="AN199">
            <v>0</v>
          </cell>
          <cell r="AO199">
            <v>0</v>
          </cell>
          <cell r="AP199">
            <v>3.5</v>
          </cell>
          <cell r="AQ199">
            <v>0</v>
          </cell>
          <cell r="AR199">
            <v>0</v>
          </cell>
          <cell r="AS199">
            <v>2</v>
          </cell>
          <cell r="AT199">
            <v>2</v>
          </cell>
          <cell r="AU199">
            <v>2</v>
          </cell>
          <cell r="AV199">
            <v>2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17.5</v>
          </cell>
        </row>
        <row r="200">
          <cell r="A200">
            <v>192</v>
          </cell>
          <cell r="B200" t="str">
            <v>F337</v>
          </cell>
          <cell r="C200" t="str">
            <v>RENI DWI JAYANTI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6</v>
          </cell>
          <cell r="L200">
            <v>1</v>
          </cell>
          <cell r="S200">
            <v>1</v>
          </cell>
          <cell r="T200">
            <v>1</v>
          </cell>
          <cell r="U200">
            <v>1</v>
          </cell>
          <cell r="V200">
            <v>1</v>
          </cell>
          <cell r="W200">
            <v>6</v>
          </cell>
          <cell r="Y200">
            <v>1</v>
          </cell>
          <cell r="Z200">
            <v>1</v>
          </cell>
          <cell r="AC200">
            <v>1</v>
          </cell>
          <cell r="AD200">
            <v>6</v>
          </cell>
          <cell r="AG200">
            <v>1</v>
          </cell>
          <cell r="AI200">
            <v>14</v>
          </cell>
          <cell r="AK200">
            <v>2</v>
          </cell>
          <cell r="AL200">
            <v>2</v>
          </cell>
          <cell r="AM200">
            <v>2</v>
          </cell>
          <cell r="AN200">
            <v>2</v>
          </cell>
          <cell r="AO200">
            <v>2</v>
          </cell>
          <cell r="AP200">
            <v>11.5</v>
          </cell>
          <cell r="AQ200">
            <v>0</v>
          </cell>
          <cell r="AR200">
            <v>0</v>
          </cell>
          <cell r="AS200">
            <v>2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2</v>
          </cell>
          <cell r="BA200">
            <v>2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27.5</v>
          </cell>
        </row>
        <row r="201">
          <cell r="A201">
            <v>193</v>
          </cell>
          <cell r="B201" t="str">
            <v>F338</v>
          </cell>
          <cell r="C201" t="str">
            <v>ROMIN HOTMIDA BAKARA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6</v>
          </cell>
          <cell r="L201">
            <v>1</v>
          </cell>
          <cell r="P201">
            <v>6</v>
          </cell>
          <cell r="S201">
            <v>1</v>
          </cell>
          <cell r="T201">
            <v>1</v>
          </cell>
          <cell r="W201">
            <v>6</v>
          </cell>
          <cell r="Y201">
            <v>1</v>
          </cell>
          <cell r="Z201">
            <v>1</v>
          </cell>
          <cell r="AC201">
            <v>1</v>
          </cell>
          <cell r="AD201">
            <v>6</v>
          </cell>
          <cell r="AG201">
            <v>1</v>
          </cell>
          <cell r="AI201">
            <v>20</v>
          </cell>
          <cell r="AK201">
            <v>2</v>
          </cell>
          <cell r="AL201">
            <v>2</v>
          </cell>
          <cell r="AM201">
            <v>2</v>
          </cell>
          <cell r="AN201">
            <v>2</v>
          </cell>
          <cell r="AO201">
            <v>2</v>
          </cell>
          <cell r="AP201">
            <v>11.5</v>
          </cell>
          <cell r="AQ201">
            <v>0</v>
          </cell>
          <cell r="AR201">
            <v>0</v>
          </cell>
          <cell r="AS201">
            <v>2</v>
          </cell>
          <cell r="AT201">
            <v>0</v>
          </cell>
          <cell r="AU201">
            <v>0</v>
          </cell>
          <cell r="AV201">
            <v>0</v>
          </cell>
          <cell r="AW201">
            <v>11.5</v>
          </cell>
          <cell r="AX201">
            <v>0</v>
          </cell>
          <cell r="AY201">
            <v>0</v>
          </cell>
          <cell r="AZ201">
            <v>2</v>
          </cell>
          <cell r="BA201">
            <v>2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39</v>
          </cell>
        </row>
        <row r="202">
          <cell r="A202">
            <v>194</v>
          </cell>
          <cell r="B202" t="str">
            <v>F339</v>
          </cell>
          <cell r="C202" t="str">
            <v>SRI SUSMAINI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6</v>
          </cell>
          <cell r="L202">
            <v>1</v>
          </cell>
          <cell r="P202">
            <v>1</v>
          </cell>
          <cell r="Q202">
            <v>6</v>
          </cell>
          <cell r="AI202">
            <v>19</v>
          </cell>
          <cell r="AK202">
            <v>2</v>
          </cell>
          <cell r="AL202">
            <v>2</v>
          </cell>
          <cell r="AM202">
            <v>2</v>
          </cell>
          <cell r="AN202">
            <v>2</v>
          </cell>
          <cell r="AO202">
            <v>2</v>
          </cell>
          <cell r="AP202">
            <v>11.5</v>
          </cell>
          <cell r="AQ202">
            <v>0</v>
          </cell>
          <cell r="AR202">
            <v>0</v>
          </cell>
          <cell r="AS202">
            <v>2</v>
          </cell>
          <cell r="AT202">
            <v>0</v>
          </cell>
          <cell r="AU202">
            <v>0</v>
          </cell>
          <cell r="AV202">
            <v>0</v>
          </cell>
          <cell r="AW202">
            <v>1.5</v>
          </cell>
          <cell r="AX202">
            <v>12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37</v>
          </cell>
        </row>
        <row r="203">
          <cell r="A203">
            <v>195</v>
          </cell>
          <cell r="B203" t="str">
            <v>F340</v>
          </cell>
          <cell r="C203" t="str">
            <v>WATIK RAHAYU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AI203">
            <v>5</v>
          </cell>
          <cell r="AK203">
            <v>2</v>
          </cell>
          <cell r="AL203">
            <v>2</v>
          </cell>
          <cell r="AM203">
            <v>2</v>
          </cell>
          <cell r="AN203">
            <v>2</v>
          </cell>
          <cell r="AO203">
            <v>2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10</v>
          </cell>
        </row>
        <row r="204">
          <cell r="A204">
            <v>196</v>
          </cell>
          <cell r="B204" t="str">
            <v>F341</v>
          </cell>
          <cell r="C204" t="str">
            <v>INDAH NOVA YANA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L204">
            <v>1</v>
          </cell>
          <cell r="N204">
            <v>1</v>
          </cell>
          <cell r="O204">
            <v>1</v>
          </cell>
          <cell r="P204">
            <v>6</v>
          </cell>
          <cell r="S204">
            <v>1</v>
          </cell>
          <cell r="T204">
            <v>1</v>
          </cell>
          <cell r="U204">
            <v>1</v>
          </cell>
          <cell r="Y204">
            <v>1</v>
          </cell>
          <cell r="Z204">
            <v>1</v>
          </cell>
          <cell r="AC204">
            <v>1</v>
          </cell>
          <cell r="AG204">
            <v>1</v>
          </cell>
          <cell r="AI204">
            <v>15</v>
          </cell>
          <cell r="AK204">
            <v>2</v>
          </cell>
          <cell r="AL204">
            <v>2</v>
          </cell>
          <cell r="AM204">
            <v>2</v>
          </cell>
          <cell r="AN204">
            <v>2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2</v>
          </cell>
          <cell r="AT204">
            <v>0</v>
          </cell>
          <cell r="AU204">
            <v>2</v>
          </cell>
          <cell r="AV204">
            <v>2</v>
          </cell>
          <cell r="AW204">
            <v>11.5</v>
          </cell>
          <cell r="AX204">
            <v>0</v>
          </cell>
          <cell r="AY204">
            <v>0</v>
          </cell>
          <cell r="AZ204">
            <v>2</v>
          </cell>
          <cell r="BA204">
            <v>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29.5</v>
          </cell>
        </row>
        <row r="205">
          <cell r="A205">
            <v>197</v>
          </cell>
          <cell r="B205" t="str">
            <v>F342</v>
          </cell>
          <cell r="C205" t="str">
            <v>IYUS ANITA SITUMEANG</v>
          </cell>
          <cell r="D205">
            <v>1</v>
          </cell>
          <cell r="E205">
            <v>1</v>
          </cell>
          <cell r="F205">
            <v>1</v>
          </cell>
          <cell r="L205">
            <v>1</v>
          </cell>
          <cell r="M205">
            <v>1</v>
          </cell>
          <cell r="N205">
            <v>1</v>
          </cell>
          <cell r="P205">
            <v>6</v>
          </cell>
          <cell r="W205">
            <v>4</v>
          </cell>
          <cell r="Y205">
            <v>1</v>
          </cell>
          <cell r="AC205">
            <v>1</v>
          </cell>
          <cell r="AD205">
            <v>4</v>
          </cell>
          <cell r="AE205">
            <v>7</v>
          </cell>
          <cell r="AF205">
            <v>7</v>
          </cell>
          <cell r="AG205">
            <v>1</v>
          </cell>
          <cell r="AI205">
            <v>12</v>
          </cell>
          <cell r="AK205">
            <v>2</v>
          </cell>
          <cell r="AL205">
            <v>2</v>
          </cell>
          <cell r="AM205">
            <v>2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2</v>
          </cell>
          <cell r="AT205">
            <v>2</v>
          </cell>
          <cell r="AU205">
            <v>2</v>
          </cell>
          <cell r="AV205">
            <v>0</v>
          </cell>
          <cell r="AW205">
            <v>11.5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23.5</v>
          </cell>
        </row>
        <row r="206">
          <cell r="A206">
            <v>198</v>
          </cell>
          <cell r="B206" t="str">
            <v>F344</v>
          </cell>
          <cell r="C206" t="str">
            <v>NURHALIMA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6</v>
          </cell>
          <cell r="L206">
            <v>1</v>
          </cell>
          <cell r="N206">
            <v>1</v>
          </cell>
          <cell r="O206">
            <v>1</v>
          </cell>
          <cell r="P206">
            <v>6</v>
          </cell>
          <cell r="S206">
            <v>1</v>
          </cell>
          <cell r="T206">
            <v>1</v>
          </cell>
          <cell r="U206">
            <v>1</v>
          </cell>
          <cell r="V206">
            <v>1</v>
          </cell>
          <cell r="W206">
            <v>6</v>
          </cell>
          <cell r="Y206">
            <v>1</v>
          </cell>
          <cell r="AC206">
            <v>1</v>
          </cell>
          <cell r="AD206">
            <v>6</v>
          </cell>
          <cell r="AG206">
            <v>1</v>
          </cell>
          <cell r="AI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</row>
        <row r="207">
          <cell r="A207">
            <v>199</v>
          </cell>
          <cell r="B207" t="str">
            <v>F346</v>
          </cell>
          <cell r="C207" t="str">
            <v>FERONIKA RAJAGUKGUK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6</v>
          </cell>
          <cell r="L207">
            <v>1</v>
          </cell>
          <cell r="N207">
            <v>1</v>
          </cell>
          <cell r="O207">
            <v>1</v>
          </cell>
          <cell r="P207">
            <v>6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Y207">
            <v>1</v>
          </cell>
          <cell r="Z207">
            <v>1</v>
          </cell>
          <cell r="AC207">
            <v>1</v>
          </cell>
          <cell r="AD207">
            <v>6</v>
          </cell>
          <cell r="AH207">
            <v>1</v>
          </cell>
          <cell r="AI207">
            <v>22</v>
          </cell>
          <cell r="AK207">
            <v>2</v>
          </cell>
          <cell r="AL207">
            <v>2</v>
          </cell>
          <cell r="AM207">
            <v>2</v>
          </cell>
          <cell r="AN207">
            <v>2</v>
          </cell>
          <cell r="AO207">
            <v>2</v>
          </cell>
          <cell r="AP207">
            <v>11.5</v>
          </cell>
          <cell r="AQ207">
            <v>0</v>
          </cell>
          <cell r="AR207">
            <v>0</v>
          </cell>
          <cell r="AS207">
            <v>2</v>
          </cell>
          <cell r="AT207">
            <v>0</v>
          </cell>
          <cell r="AU207">
            <v>2</v>
          </cell>
          <cell r="AV207">
            <v>2</v>
          </cell>
          <cell r="AW207">
            <v>11.5</v>
          </cell>
          <cell r="AX207">
            <v>0</v>
          </cell>
          <cell r="AY207">
            <v>0</v>
          </cell>
          <cell r="AZ207">
            <v>2</v>
          </cell>
          <cell r="BA207">
            <v>2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43</v>
          </cell>
        </row>
        <row r="208">
          <cell r="A208">
            <v>200</v>
          </cell>
          <cell r="B208" t="str">
            <v>F347</v>
          </cell>
          <cell r="C208" t="str">
            <v>FITRA MITA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6</v>
          </cell>
          <cell r="L208">
            <v>1</v>
          </cell>
          <cell r="O208">
            <v>1</v>
          </cell>
          <cell r="P208">
            <v>6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6</v>
          </cell>
          <cell r="Y208">
            <v>1</v>
          </cell>
          <cell r="Z208">
            <v>1</v>
          </cell>
          <cell r="AC208">
            <v>1</v>
          </cell>
          <cell r="AD208">
            <v>6</v>
          </cell>
          <cell r="AG208">
            <v>1</v>
          </cell>
          <cell r="AI208">
            <v>22</v>
          </cell>
          <cell r="AK208">
            <v>2</v>
          </cell>
          <cell r="AL208">
            <v>2</v>
          </cell>
          <cell r="AM208">
            <v>2</v>
          </cell>
          <cell r="AN208">
            <v>2</v>
          </cell>
          <cell r="AO208">
            <v>2</v>
          </cell>
          <cell r="AP208">
            <v>11.5</v>
          </cell>
          <cell r="AQ208">
            <v>0</v>
          </cell>
          <cell r="AR208">
            <v>0</v>
          </cell>
          <cell r="AS208">
            <v>2</v>
          </cell>
          <cell r="AT208">
            <v>0</v>
          </cell>
          <cell r="AU208">
            <v>0</v>
          </cell>
          <cell r="AV208">
            <v>2</v>
          </cell>
          <cell r="AW208">
            <v>11.5</v>
          </cell>
          <cell r="AX208">
            <v>0</v>
          </cell>
          <cell r="AY208">
            <v>2</v>
          </cell>
          <cell r="AZ208">
            <v>2</v>
          </cell>
          <cell r="BA208">
            <v>2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43</v>
          </cell>
        </row>
        <row r="209">
          <cell r="A209">
            <v>201</v>
          </cell>
          <cell r="B209" t="str">
            <v>F348</v>
          </cell>
          <cell r="C209" t="str">
            <v>GORENTINA LUMBAN GAOL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6</v>
          </cell>
          <cell r="L209">
            <v>1</v>
          </cell>
          <cell r="N209">
            <v>1</v>
          </cell>
          <cell r="O209">
            <v>1</v>
          </cell>
          <cell r="P209">
            <v>6</v>
          </cell>
          <cell r="R209">
            <v>1</v>
          </cell>
          <cell r="S209">
            <v>1</v>
          </cell>
          <cell r="T209">
            <v>1</v>
          </cell>
          <cell r="U209">
            <v>1</v>
          </cell>
          <cell r="V209">
            <v>1</v>
          </cell>
          <cell r="W209">
            <v>6</v>
          </cell>
          <cell r="Y209">
            <v>1</v>
          </cell>
          <cell r="Z209">
            <v>1</v>
          </cell>
          <cell r="AC209">
            <v>1</v>
          </cell>
          <cell r="AD209">
            <v>6</v>
          </cell>
          <cell r="AG209">
            <v>1</v>
          </cell>
          <cell r="AH209">
            <v>1</v>
          </cell>
          <cell r="AI209">
            <v>21</v>
          </cell>
          <cell r="AK209">
            <v>0</v>
          </cell>
          <cell r="AL209">
            <v>2</v>
          </cell>
          <cell r="AM209">
            <v>2</v>
          </cell>
          <cell r="AN209">
            <v>2</v>
          </cell>
          <cell r="AO209">
            <v>2</v>
          </cell>
          <cell r="AP209">
            <v>11.5</v>
          </cell>
          <cell r="AQ209">
            <v>0</v>
          </cell>
          <cell r="AR209">
            <v>0</v>
          </cell>
          <cell r="AS209">
            <v>2</v>
          </cell>
          <cell r="AT209">
            <v>0</v>
          </cell>
          <cell r="AU209">
            <v>0</v>
          </cell>
          <cell r="AV209">
            <v>2</v>
          </cell>
          <cell r="AW209">
            <v>11.5</v>
          </cell>
          <cell r="AX209">
            <v>0</v>
          </cell>
          <cell r="AY209">
            <v>2</v>
          </cell>
          <cell r="AZ209">
            <v>2</v>
          </cell>
          <cell r="BA209">
            <v>2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41</v>
          </cell>
        </row>
        <row r="210">
          <cell r="A210">
            <v>202</v>
          </cell>
          <cell r="B210" t="str">
            <v>F349</v>
          </cell>
          <cell r="C210" t="str">
            <v>JUHANI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6</v>
          </cell>
          <cell r="L210">
            <v>1</v>
          </cell>
          <cell r="N210">
            <v>1</v>
          </cell>
          <cell r="O210">
            <v>1</v>
          </cell>
          <cell r="P210">
            <v>6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6</v>
          </cell>
          <cell r="Z210">
            <v>1</v>
          </cell>
          <cell r="AC210">
            <v>1</v>
          </cell>
          <cell r="AD210">
            <v>6</v>
          </cell>
          <cell r="AH210">
            <v>1</v>
          </cell>
          <cell r="AI210">
            <v>22</v>
          </cell>
          <cell r="AK210">
            <v>2</v>
          </cell>
          <cell r="AL210">
            <v>2</v>
          </cell>
          <cell r="AM210">
            <v>2</v>
          </cell>
          <cell r="AN210">
            <v>2</v>
          </cell>
          <cell r="AO210">
            <v>2</v>
          </cell>
          <cell r="AP210">
            <v>11.5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2</v>
          </cell>
          <cell r="AV210">
            <v>2</v>
          </cell>
          <cell r="AW210">
            <v>11.5</v>
          </cell>
          <cell r="AX210">
            <v>0</v>
          </cell>
          <cell r="AY210">
            <v>2</v>
          </cell>
          <cell r="AZ210">
            <v>2</v>
          </cell>
          <cell r="BA210">
            <v>2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43</v>
          </cell>
        </row>
        <row r="211">
          <cell r="A211">
            <v>203</v>
          </cell>
          <cell r="B211" t="str">
            <v>F351</v>
          </cell>
          <cell r="C211" t="str">
            <v xml:space="preserve"> LENDAWATI KALALO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6</v>
          </cell>
          <cell r="L211">
            <v>1</v>
          </cell>
          <cell r="N211">
            <v>1</v>
          </cell>
          <cell r="O211">
            <v>1</v>
          </cell>
          <cell r="P211">
            <v>6</v>
          </cell>
          <cell r="R211">
            <v>1</v>
          </cell>
          <cell r="S211">
            <v>1</v>
          </cell>
          <cell r="T211">
            <v>1</v>
          </cell>
          <cell r="U211">
            <v>1</v>
          </cell>
          <cell r="W211">
            <v>6</v>
          </cell>
          <cell r="AI211">
            <v>12</v>
          </cell>
          <cell r="AK211">
            <v>0</v>
          </cell>
          <cell r="AL211">
            <v>2</v>
          </cell>
          <cell r="AM211">
            <v>2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2</v>
          </cell>
          <cell r="AT211">
            <v>0</v>
          </cell>
          <cell r="AU211">
            <v>0</v>
          </cell>
          <cell r="AV211">
            <v>0</v>
          </cell>
          <cell r="AW211">
            <v>11.5</v>
          </cell>
          <cell r="AX211">
            <v>0</v>
          </cell>
          <cell r="AY211">
            <v>2</v>
          </cell>
          <cell r="AZ211">
            <v>2</v>
          </cell>
          <cell r="BA211">
            <v>2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23.5</v>
          </cell>
        </row>
        <row r="212">
          <cell r="A212">
            <v>204</v>
          </cell>
          <cell r="B212" t="str">
            <v>F352</v>
          </cell>
          <cell r="C212" t="str">
            <v>LILIS SIMANJUNTAK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6</v>
          </cell>
          <cell r="L212">
            <v>1</v>
          </cell>
          <cell r="N212">
            <v>1</v>
          </cell>
          <cell r="O212">
            <v>1</v>
          </cell>
          <cell r="P212">
            <v>6</v>
          </cell>
          <cell r="S212">
            <v>1</v>
          </cell>
          <cell r="T212">
            <v>1</v>
          </cell>
          <cell r="AI212">
            <v>21</v>
          </cell>
          <cell r="AK212">
            <v>2</v>
          </cell>
          <cell r="AL212">
            <v>0</v>
          </cell>
          <cell r="AM212">
            <v>2</v>
          </cell>
          <cell r="AN212">
            <v>2</v>
          </cell>
          <cell r="AO212">
            <v>2</v>
          </cell>
          <cell r="AP212">
            <v>11.5</v>
          </cell>
          <cell r="AQ212">
            <v>0</v>
          </cell>
          <cell r="AR212">
            <v>0</v>
          </cell>
          <cell r="AS212">
            <v>2</v>
          </cell>
          <cell r="AT212">
            <v>0</v>
          </cell>
          <cell r="AU212">
            <v>2</v>
          </cell>
          <cell r="AV212">
            <v>2</v>
          </cell>
          <cell r="AW212">
            <v>11.5</v>
          </cell>
          <cell r="AX212">
            <v>0</v>
          </cell>
          <cell r="AY212">
            <v>0</v>
          </cell>
          <cell r="AZ212">
            <v>2</v>
          </cell>
          <cell r="BA212">
            <v>2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41</v>
          </cell>
        </row>
        <row r="213">
          <cell r="A213">
            <v>205</v>
          </cell>
          <cell r="B213" t="str">
            <v>F353</v>
          </cell>
          <cell r="C213" t="str">
            <v>NITA ASTUTI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6</v>
          </cell>
          <cell r="L213">
            <v>1</v>
          </cell>
          <cell r="O213">
            <v>1</v>
          </cell>
          <cell r="P213">
            <v>6</v>
          </cell>
          <cell r="R213">
            <v>1</v>
          </cell>
          <cell r="S213">
            <v>1</v>
          </cell>
          <cell r="T213">
            <v>1</v>
          </cell>
          <cell r="U213">
            <v>1</v>
          </cell>
          <cell r="V213">
            <v>1</v>
          </cell>
          <cell r="W213">
            <v>6</v>
          </cell>
          <cell r="AI213">
            <v>1</v>
          </cell>
          <cell r="AK213">
            <v>0</v>
          </cell>
          <cell r="AL213">
            <v>2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2</v>
          </cell>
        </row>
        <row r="214">
          <cell r="A214">
            <v>206</v>
          </cell>
          <cell r="B214" t="str">
            <v>F355</v>
          </cell>
          <cell r="C214" t="str">
            <v>TETTY RELANTI SIMANJUNTAK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6</v>
          </cell>
          <cell r="L214">
            <v>1</v>
          </cell>
          <cell r="M214">
            <v>1</v>
          </cell>
          <cell r="O214">
            <v>1</v>
          </cell>
          <cell r="P214">
            <v>6</v>
          </cell>
          <cell r="R214">
            <v>1</v>
          </cell>
          <cell r="S214">
            <v>1</v>
          </cell>
          <cell r="T214">
            <v>1</v>
          </cell>
          <cell r="W214">
            <v>6</v>
          </cell>
          <cell r="Y214">
            <v>1</v>
          </cell>
          <cell r="Z214">
            <v>1</v>
          </cell>
          <cell r="AC214">
            <v>1</v>
          </cell>
          <cell r="AD214">
            <v>6</v>
          </cell>
          <cell r="AI214">
            <v>22</v>
          </cell>
          <cell r="AK214">
            <v>2</v>
          </cell>
          <cell r="AL214">
            <v>2</v>
          </cell>
          <cell r="AM214">
            <v>2</v>
          </cell>
          <cell r="AN214">
            <v>2</v>
          </cell>
          <cell r="AO214">
            <v>2</v>
          </cell>
          <cell r="AP214">
            <v>11.5</v>
          </cell>
          <cell r="AQ214">
            <v>0</v>
          </cell>
          <cell r="AR214">
            <v>0</v>
          </cell>
          <cell r="AS214">
            <v>2</v>
          </cell>
          <cell r="AT214">
            <v>0</v>
          </cell>
          <cell r="AU214">
            <v>0</v>
          </cell>
          <cell r="AV214">
            <v>2</v>
          </cell>
          <cell r="AW214">
            <v>11.5</v>
          </cell>
          <cell r="AX214">
            <v>0</v>
          </cell>
          <cell r="AY214">
            <v>2</v>
          </cell>
          <cell r="AZ214">
            <v>2</v>
          </cell>
          <cell r="BA214">
            <v>2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43</v>
          </cell>
        </row>
        <row r="215">
          <cell r="A215">
            <v>207</v>
          </cell>
          <cell r="B215" t="str">
            <v>F356</v>
          </cell>
          <cell r="C215" t="str">
            <v>DEVI SUSANTI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6</v>
          </cell>
          <cell r="L215">
            <v>1</v>
          </cell>
          <cell r="M215">
            <v>1</v>
          </cell>
          <cell r="O215">
            <v>1</v>
          </cell>
          <cell r="P215">
            <v>6</v>
          </cell>
          <cell r="R215">
            <v>1</v>
          </cell>
          <cell r="S215">
            <v>1</v>
          </cell>
          <cell r="T215">
            <v>1</v>
          </cell>
          <cell r="U215">
            <v>1</v>
          </cell>
          <cell r="Y215">
            <v>1</v>
          </cell>
          <cell r="Z215">
            <v>1</v>
          </cell>
          <cell r="AC215">
            <v>1</v>
          </cell>
          <cell r="AD215">
            <v>6</v>
          </cell>
          <cell r="AG215">
            <v>1</v>
          </cell>
          <cell r="AH215">
            <v>1</v>
          </cell>
          <cell r="AI215">
            <v>21</v>
          </cell>
          <cell r="AK215">
            <v>2</v>
          </cell>
          <cell r="AL215">
            <v>2</v>
          </cell>
          <cell r="AM215">
            <v>2</v>
          </cell>
          <cell r="AN215">
            <v>2</v>
          </cell>
          <cell r="AO215">
            <v>0</v>
          </cell>
          <cell r="AP215">
            <v>11.5</v>
          </cell>
          <cell r="AQ215">
            <v>0</v>
          </cell>
          <cell r="AR215">
            <v>0</v>
          </cell>
          <cell r="AS215">
            <v>2</v>
          </cell>
          <cell r="AT215">
            <v>2</v>
          </cell>
          <cell r="AU215">
            <v>0</v>
          </cell>
          <cell r="AV215">
            <v>2</v>
          </cell>
          <cell r="AW215">
            <v>11.5</v>
          </cell>
          <cell r="AX215">
            <v>0</v>
          </cell>
          <cell r="AY215">
            <v>2</v>
          </cell>
          <cell r="AZ215">
            <v>2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41</v>
          </cell>
        </row>
        <row r="216">
          <cell r="A216">
            <v>208</v>
          </cell>
          <cell r="B216" t="str">
            <v>F357</v>
          </cell>
          <cell r="C216" t="str">
            <v>ISMAINI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6</v>
          </cell>
          <cell r="L216">
            <v>1</v>
          </cell>
          <cell r="N216">
            <v>1</v>
          </cell>
          <cell r="O216">
            <v>1</v>
          </cell>
          <cell r="P216">
            <v>6</v>
          </cell>
          <cell r="R216">
            <v>1</v>
          </cell>
          <cell r="S216">
            <v>1</v>
          </cell>
          <cell r="T216">
            <v>1</v>
          </cell>
          <cell r="V216">
            <v>1</v>
          </cell>
          <cell r="W216">
            <v>6</v>
          </cell>
          <cell r="Y216">
            <v>1</v>
          </cell>
          <cell r="Z216">
            <v>1</v>
          </cell>
          <cell r="AC216">
            <v>1</v>
          </cell>
          <cell r="AD216">
            <v>6</v>
          </cell>
          <cell r="AG216">
            <v>1</v>
          </cell>
          <cell r="AI216">
            <v>22</v>
          </cell>
          <cell r="AK216">
            <v>2</v>
          </cell>
          <cell r="AL216">
            <v>2</v>
          </cell>
          <cell r="AM216">
            <v>2</v>
          </cell>
          <cell r="AN216">
            <v>2</v>
          </cell>
          <cell r="AO216">
            <v>2</v>
          </cell>
          <cell r="AP216">
            <v>11.5</v>
          </cell>
          <cell r="AQ216">
            <v>0</v>
          </cell>
          <cell r="AR216">
            <v>0</v>
          </cell>
          <cell r="AS216">
            <v>2</v>
          </cell>
          <cell r="AT216">
            <v>0</v>
          </cell>
          <cell r="AU216">
            <v>0</v>
          </cell>
          <cell r="AV216">
            <v>2</v>
          </cell>
          <cell r="AW216">
            <v>11.5</v>
          </cell>
          <cell r="AX216">
            <v>0</v>
          </cell>
          <cell r="AY216">
            <v>2</v>
          </cell>
          <cell r="AZ216">
            <v>2</v>
          </cell>
          <cell r="BA216">
            <v>2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43</v>
          </cell>
        </row>
        <row r="217">
          <cell r="A217">
            <v>209</v>
          </cell>
          <cell r="B217" t="str">
            <v>F358</v>
          </cell>
          <cell r="C217" t="str">
            <v>NURHAIDA PASARIBU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6</v>
          </cell>
          <cell r="L217">
            <v>1</v>
          </cell>
          <cell r="N217">
            <v>1</v>
          </cell>
          <cell r="O217">
            <v>1</v>
          </cell>
          <cell r="P217">
            <v>6</v>
          </cell>
          <cell r="R217">
            <v>1</v>
          </cell>
          <cell r="S217">
            <v>1</v>
          </cell>
          <cell r="T217">
            <v>1</v>
          </cell>
          <cell r="U217">
            <v>1</v>
          </cell>
          <cell r="V217">
            <v>1</v>
          </cell>
          <cell r="Y217">
            <v>1</v>
          </cell>
          <cell r="Z217">
            <v>1</v>
          </cell>
          <cell r="AC217">
            <v>1</v>
          </cell>
          <cell r="AD217">
            <v>6</v>
          </cell>
          <cell r="AG217">
            <v>1</v>
          </cell>
          <cell r="AI217">
            <v>16</v>
          </cell>
          <cell r="AK217">
            <v>2</v>
          </cell>
          <cell r="AL217">
            <v>2</v>
          </cell>
          <cell r="AM217">
            <v>2</v>
          </cell>
          <cell r="AN217">
            <v>2</v>
          </cell>
          <cell r="AO217">
            <v>2</v>
          </cell>
          <cell r="AP217">
            <v>11.5</v>
          </cell>
          <cell r="AQ217">
            <v>0</v>
          </cell>
          <cell r="AR217">
            <v>0</v>
          </cell>
          <cell r="AS217">
            <v>2</v>
          </cell>
          <cell r="AT217">
            <v>0</v>
          </cell>
          <cell r="AU217">
            <v>2</v>
          </cell>
          <cell r="AV217">
            <v>2</v>
          </cell>
          <cell r="AW217">
            <v>0</v>
          </cell>
          <cell r="AX217">
            <v>0</v>
          </cell>
          <cell r="AY217">
            <v>2</v>
          </cell>
          <cell r="AZ217">
            <v>0</v>
          </cell>
          <cell r="BA217">
            <v>2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31.5</v>
          </cell>
        </row>
        <row r="218">
          <cell r="A218">
            <v>210</v>
          </cell>
          <cell r="B218" t="str">
            <v>F359</v>
          </cell>
          <cell r="C218" t="str">
            <v>SUSILAWATI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6</v>
          </cell>
          <cell r="J218">
            <v>7</v>
          </cell>
          <cell r="L218">
            <v>1</v>
          </cell>
          <cell r="N218">
            <v>1</v>
          </cell>
          <cell r="O218">
            <v>1</v>
          </cell>
          <cell r="P218">
            <v>6</v>
          </cell>
          <cell r="Q218">
            <v>7</v>
          </cell>
          <cell r="R218">
            <v>1</v>
          </cell>
          <cell r="S218">
            <v>1</v>
          </cell>
          <cell r="T218">
            <v>1</v>
          </cell>
          <cell r="U218">
            <v>1</v>
          </cell>
          <cell r="V218">
            <v>1</v>
          </cell>
          <cell r="W218">
            <v>6</v>
          </cell>
          <cell r="X218">
            <v>7</v>
          </cell>
          <cell r="Y218">
            <v>1</v>
          </cell>
          <cell r="Z218">
            <v>1</v>
          </cell>
          <cell r="AC218">
            <v>1</v>
          </cell>
          <cell r="AD218">
            <v>6</v>
          </cell>
          <cell r="AE218">
            <v>7</v>
          </cell>
          <cell r="AF218">
            <v>7</v>
          </cell>
          <cell r="AG218">
            <v>1</v>
          </cell>
          <cell r="AI218">
            <v>22</v>
          </cell>
          <cell r="AK218">
            <v>2</v>
          </cell>
          <cell r="AL218">
            <v>2</v>
          </cell>
          <cell r="AM218">
            <v>2</v>
          </cell>
          <cell r="AN218">
            <v>2</v>
          </cell>
          <cell r="AO218">
            <v>2</v>
          </cell>
          <cell r="AP218">
            <v>11.5</v>
          </cell>
          <cell r="AQ218">
            <v>0</v>
          </cell>
          <cell r="AR218">
            <v>0</v>
          </cell>
          <cell r="AS218">
            <v>2</v>
          </cell>
          <cell r="AT218">
            <v>0</v>
          </cell>
          <cell r="AU218">
            <v>0</v>
          </cell>
          <cell r="AV218">
            <v>2</v>
          </cell>
          <cell r="AW218">
            <v>11.5</v>
          </cell>
          <cell r="AX218">
            <v>0</v>
          </cell>
          <cell r="AY218">
            <v>2</v>
          </cell>
          <cell r="AZ218">
            <v>2</v>
          </cell>
          <cell r="BA218">
            <v>2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43</v>
          </cell>
        </row>
        <row r="219">
          <cell r="A219">
            <v>211</v>
          </cell>
          <cell r="B219" t="str">
            <v>F361</v>
          </cell>
          <cell r="C219" t="str">
            <v>SUWANTI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6</v>
          </cell>
          <cell r="J219">
            <v>7</v>
          </cell>
          <cell r="L219">
            <v>1</v>
          </cell>
          <cell r="N219">
            <v>1</v>
          </cell>
          <cell r="O219">
            <v>1</v>
          </cell>
          <cell r="P219">
            <v>6</v>
          </cell>
          <cell r="Q219">
            <v>7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6</v>
          </cell>
          <cell r="Y219">
            <v>1</v>
          </cell>
          <cell r="Z219">
            <v>1</v>
          </cell>
          <cell r="AC219">
            <v>1</v>
          </cell>
          <cell r="AD219">
            <v>6</v>
          </cell>
          <cell r="AG219">
            <v>1</v>
          </cell>
          <cell r="AI219">
            <v>35</v>
          </cell>
          <cell r="AK219">
            <v>2</v>
          </cell>
          <cell r="AL219">
            <v>2</v>
          </cell>
          <cell r="AM219">
            <v>1.5</v>
          </cell>
          <cell r="AN219">
            <v>2</v>
          </cell>
          <cell r="AO219">
            <v>2</v>
          </cell>
          <cell r="AP219">
            <v>11.5</v>
          </cell>
          <cell r="AQ219">
            <v>14</v>
          </cell>
          <cell r="AR219">
            <v>0</v>
          </cell>
          <cell r="AS219">
            <v>0</v>
          </cell>
          <cell r="AT219">
            <v>0</v>
          </cell>
          <cell r="AU219">
            <v>2</v>
          </cell>
          <cell r="AV219">
            <v>2</v>
          </cell>
          <cell r="AW219">
            <v>11.5</v>
          </cell>
          <cell r="AX219">
            <v>14</v>
          </cell>
          <cell r="AY219">
            <v>2</v>
          </cell>
          <cell r="AZ219">
            <v>0</v>
          </cell>
          <cell r="BA219">
            <v>2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68.5</v>
          </cell>
        </row>
        <row r="220">
          <cell r="A220">
            <v>212</v>
          </cell>
          <cell r="B220" t="str">
            <v>F362</v>
          </cell>
          <cell r="C220" t="str">
            <v>VERONIKA SUE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6</v>
          </cell>
          <cell r="J220">
            <v>7</v>
          </cell>
          <cell r="L220">
            <v>1</v>
          </cell>
          <cell r="N220">
            <v>1</v>
          </cell>
          <cell r="O220">
            <v>1</v>
          </cell>
          <cell r="P220">
            <v>2</v>
          </cell>
          <cell r="Q220">
            <v>7</v>
          </cell>
          <cell r="R220">
            <v>1</v>
          </cell>
          <cell r="S220">
            <v>1</v>
          </cell>
          <cell r="T220">
            <v>1</v>
          </cell>
          <cell r="U220">
            <v>1</v>
          </cell>
          <cell r="V220">
            <v>1</v>
          </cell>
          <cell r="W220">
            <v>6</v>
          </cell>
          <cell r="Y220">
            <v>1</v>
          </cell>
          <cell r="Z220">
            <v>1</v>
          </cell>
          <cell r="AC220">
            <v>1</v>
          </cell>
          <cell r="AD220">
            <v>6</v>
          </cell>
          <cell r="AG220">
            <v>1</v>
          </cell>
          <cell r="AI220">
            <v>31</v>
          </cell>
          <cell r="AK220">
            <v>2</v>
          </cell>
          <cell r="AL220">
            <v>2</v>
          </cell>
          <cell r="AM220">
            <v>2</v>
          </cell>
          <cell r="AN220">
            <v>2</v>
          </cell>
          <cell r="AO220">
            <v>2</v>
          </cell>
          <cell r="AP220">
            <v>11.5</v>
          </cell>
          <cell r="AQ220">
            <v>14</v>
          </cell>
          <cell r="AR220">
            <v>0</v>
          </cell>
          <cell r="AS220">
            <v>2</v>
          </cell>
          <cell r="AT220">
            <v>0</v>
          </cell>
          <cell r="AU220">
            <v>0</v>
          </cell>
          <cell r="AV220">
            <v>2</v>
          </cell>
          <cell r="AW220">
            <v>3.5</v>
          </cell>
          <cell r="AX220">
            <v>14</v>
          </cell>
          <cell r="AY220">
            <v>0</v>
          </cell>
          <cell r="AZ220">
            <v>2</v>
          </cell>
          <cell r="BA220">
            <v>2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61</v>
          </cell>
        </row>
        <row r="221">
          <cell r="A221">
            <v>213</v>
          </cell>
          <cell r="B221" t="str">
            <v>F363</v>
          </cell>
          <cell r="C221" t="str">
            <v>LIDIAKUSMAWATI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I221">
            <v>6</v>
          </cell>
          <cell r="L221">
            <v>1</v>
          </cell>
          <cell r="N221">
            <v>1</v>
          </cell>
          <cell r="O221">
            <v>1</v>
          </cell>
          <cell r="P221">
            <v>6</v>
          </cell>
          <cell r="R221">
            <v>1</v>
          </cell>
          <cell r="T221">
            <v>1</v>
          </cell>
          <cell r="W221">
            <v>2</v>
          </cell>
          <cell r="AC221">
            <v>1</v>
          </cell>
          <cell r="AD221">
            <v>6</v>
          </cell>
          <cell r="AG221">
            <v>1</v>
          </cell>
          <cell r="AI221">
            <v>13</v>
          </cell>
          <cell r="AK221">
            <v>0</v>
          </cell>
          <cell r="AL221">
            <v>0</v>
          </cell>
          <cell r="AM221">
            <v>2</v>
          </cell>
          <cell r="AN221">
            <v>2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2</v>
          </cell>
          <cell r="AT221">
            <v>0</v>
          </cell>
          <cell r="AU221">
            <v>2</v>
          </cell>
          <cell r="AV221">
            <v>2</v>
          </cell>
          <cell r="AW221">
            <v>11.5</v>
          </cell>
          <cell r="AX221">
            <v>0</v>
          </cell>
          <cell r="AY221">
            <v>2</v>
          </cell>
          <cell r="AZ221">
            <v>0</v>
          </cell>
          <cell r="BA221">
            <v>2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25.5</v>
          </cell>
        </row>
        <row r="222">
          <cell r="A222">
            <v>214</v>
          </cell>
          <cell r="B222" t="str">
            <v>F364</v>
          </cell>
          <cell r="C222" t="str">
            <v>ANGGRENI PANJAITAN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I222">
            <v>6</v>
          </cell>
          <cell r="L222">
            <v>1</v>
          </cell>
          <cell r="N222">
            <v>1</v>
          </cell>
          <cell r="O222">
            <v>1</v>
          </cell>
          <cell r="P222">
            <v>2</v>
          </cell>
          <cell r="R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6</v>
          </cell>
          <cell r="Y222">
            <v>1</v>
          </cell>
          <cell r="Z222">
            <v>1</v>
          </cell>
          <cell r="AC222">
            <v>1</v>
          </cell>
          <cell r="AD222">
            <v>6</v>
          </cell>
          <cell r="AG222">
            <v>1</v>
          </cell>
          <cell r="AI222">
            <v>11</v>
          </cell>
          <cell r="AK222">
            <v>2</v>
          </cell>
          <cell r="AL222">
            <v>2</v>
          </cell>
          <cell r="AM222">
            <v>2</v>
          </cell>
          <cell r="AN222">
            <v>0</v>
          </cell>
          <cell r="AO222">
            <v>0</v>
          </cell>
          <cell r="AP222">
            <v>11.5</v>
          </cell>
          <cell r="AQ222">
            <v>0</v>
          </cell>
          <cell r="AR222">
            <v>0</v>
          </cell>
          <cell r="AS222">
            <v>2</v>
          </cell>
          <cell r="AT222">
            <v>0</v>
          </cell>
          <cell r="AU222">
            <v>2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21.5</v>
          </cell>
        </row>
        <row r="223">
          <cell r="A223">
            <v>215</v>
          </cell>
          <cell r="B223" t="str">
            <v>F365</v>
          </cell>
          <cell r="C223" t="str">
            <v>ERIAMA TARINGAN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6</v>
          </cell>
          <cell r="L223">
            <v>1</v>
          </cell>
          <cell r="O223">
            <v>1</v>
          </cell>
          <cell r="P223">
            <v>2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6</v>
          </cell>
          <cell r="Y223">
            <v>1</v>
          </cell>
          <cell r="Z223">
            <v>1</v>
          </cell>
          <cell r="AC223">
            <v>1</v>
          </cell>
          <cell r="AD223">
            <v>6</v>
          </cell>
          <cell r="AG223">
            <v>1</v>
          </cell>
          <cell r="AI223">
            <v>16</v>
          </cell>
          <cell r="AK223">
            <v>2</v>
          </cell>
          <cell r="AL223">
            <v>2</v>
          </cell>
          <cell r="AM223">
            <v>2</v>
          </cell>
          <cell r="AN223">
            <v>2</v>
          </cell>
          <cell r="AO223">
            <v>0</v>
          </cell>
          <cell r="AP223">
            <v>11.5</v>
          </cell>
          <cell r="AQ223">
            <v>0</v>
          </cell>
          <cell r="AR223">
            <v>0</v>
          </cell>
          <cell r="AS223">
            <v>2</v>
          </cell>
          <cell r="AT223">
            <v>0</v>
          </cell>
          <cell r="AU223">
            <v>0</v>
          </cell>
          <cell r="AV223">
            <v>2</v>
          </cell>
          <cell r="AW223">
            <v>3.5</v>
          </cell>
          <cell r="AX223">
            <v>0</v>
          </cell>
          <cell r="AY223">
            <v>1.5</v>
          </cell>
          <cell r="AZ223">
            <v>0</v>
          </cell>
          <cell r="BA223">
            <v>2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30.5</v>
          </cell>
        </row>
        <row r="224">
          <cell r="A224">
            <v>216</v>
          </cell>
          <cell r="B224" t="str">
            <v>F366</v>
          </cell>
          <cell r="C224" t="str">
            <v>YUMINO FITRI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6</v>
          </cell>
          <cell r="L224">
            <v>1</v>
          </cell>
          <cell r="O224">
            <v>1</v>
          </cell>
          <cell r="P224">
            <v>2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Z224">
            <v>1</v>
          </cell>
          <cell r="AC224">
            <v>1</v>
          </cell>
          <cell r="AD224">
            <v>6</v>
          </cell>
          <cell r="AG224">
            <v>1</v>
          </cell>
          <cell r="AH224">
            <v>1</v>
          </cell>
          <cell r="AI224">
            <v>17</v>
          </cell>
          <cell r="AK224">
            <v>0</v>
          </cell>
          <cell r="AL224">
            <v>2</v>
          </cell>
          <cell r="AM224">
            <v>2</v>
          </cell>
          <cell r="AN224">
            <v>2</v>
          </cell>
          <cell r="AO224">
            <v>2</v>
          </cell>
          <cell r="AP224">
            <v>11.5</v>
          </cell>
          <cell r="AQ224">
            <v>0</v>
          </cell>
          <cell r="AR224">
            <v>0</v>
          </cell>
          <cell r="AS224">
            <v>2</v>
          </cell>
          <cell r="AT224">
            <v>0</v>
          </cell>
          <cell r="AU224">
            <v>0</v>
          </cell>
          <cell r="AV224">
            <v>2</v>
          </cell>
          <cell r="AW224">
            <v>3.5</v>
          </cell>
          <cell r="AX224">
            <v>0</v>
          </cell>
          <cell r="AY224">
            <v>2</v>
          </cell>
          <cell r="AZ224">
            <v>2</v>
          </cell>
          <cell r="BA224">
            <v>2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33</v>
          </cell>
        </row>
        <row r="225">
          <cell r="A225">
            <v>217</v>
          </cell>
          <cell r="B225" t="str">
            <v>F367</v>
          </cell>
          <cell r="C225" t="str">
            <v>MARNI DAHLIA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6</v>
          </cell>
          <cell r="L225">
            <v>1</v>
          </cell>
          <cell r="O225">
            <v>1</v>
          </cell>
          <cell r="P225">
            <v>6</v>
          </cell>
          <cell r="R225">
            <v>1</v>
          </cell>
          <cell r="S225">
            <v>1</v>
          </cell>
          <cell r="T225">
            <v>1</v>
          </cell>
          <cell r="U225">
            <v>1</v>
          </cell>
          <cell r="V225">
            <v>1</v>
          </cell>
          <cell r="W225">
            <v>6</v>
          </cell>
          <cell r="Y225">
            <v>1</v>
          </cell>
          <cell r="Z225">
            <v>1</v>
          </cell>
          <cell r="AC225">
            <v>1</v>
          </cell>
          <cell r="AD225">
            <v>6</v>
          </cell>
          <cell r="AG225">
            <v>1</v>
          </cell>
          <cell r="AI225">
            <v>21</v>
          </cell>
          <cell r="AK225">
            <v>0</v>
          </cell>
          <cell r="AL225">
            <v>2</v>
          </cell>
          <cell r="AM225">
            <v>2</v>
          </cell>
          <cell r="AN225">
            <v>2</v>
          </cell>
          <cell r="AO225">
            <v>2</v>
          </cell>
          <cell r="AP225">
            <v>11.5</v>
          </cell>
          <cell r="AQ225">
            <v>0</v>
          </cell>
          <cell r="AR225">
            <v>0</v>
          </cell>
          <cell r="AS225">
            <v>2</v>
          </cell>
          <cell r="AT225">
            <v>0</v>
          </cell>
          <cell r="AU225">
            <v>0</v>
          </cell>
          <cell r="AV225">
            <v>2</v>
          </cell>
          <cell r="AW225">
            <v>11.5</v>
          </cell>
          <cell r="AX225">
            <v>0</v>
          </cell>
          <cell r="AY225">
            <v>2</v>
          </cell>
          <cell r="AZ225">
            <v>2</v>
          </cell>
          <cell r="BA225">
            <v>2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41</v>
          </cell>
        </row>
        <row r="226">
          <cell r="A226">
            <v>218</v>
          </cell>
          <cell r="B226" t="str">
            <v>F368</v>
          </cell>
          <cell r="C226" t="str">
            <v>ROULINA KRISTINA ARITONANG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6</v>
          </cell>
          <cell r="L226">
            <v>1</v>
          </cell>
          <cell r="O226">
            <v>1</v>
          </cell>
          <cell r="P226">
            <v>6</v>
          </cell>
          <cell r="R226">
            <v>1</v>
          </cell>
          <cell r="S226">
            <v>1</v>
          </cell>
          <cell r="T226">
            <v>1</v>
          </cell>
          <cell r="U226">
            <v>1</v>
          </cell>
          <cell r="V226">
            <v>1</v>
          </cell>
          <cell r="W226">
            <v>6</v>
          </cell>
          <cell r="Y226">
            <v>1</v>
          </cell>
          <cell r="AC226">
            <v>1</v>
          </cell>
          <cell r="AD226">
            <v>6</v>
          </cell>
          <cell r="AG226">
            <v>1</v>
          </cell>
          <cell r="AI226">
            <v>22</v>
          </cell>
          <cell r="AK226">
            <v>2</v>
          </cell>
          <cell r="AL226">
            <v>2</v>
          </cell>
          <cell r="AM226">
            <v>2</v>
          </cell>
          <cell r="AN226">
            <v>2</v>
          </cell>
          <cell r="AO226">
            <v>2</v>
          </cell>
          <cell r="AP226">
            <v>11.5</v>
          </cell>
          <cell r="AQ226">
            <v>0</v>
          </cell>
          <cell r="AR226">
            <v>0</v>
          </cell>
          <cell r="AS226">
            <v>2</v>
          </cell>
          <cell r="AT226">
            <v>0</v>
          </cell>
          <cell r="AU226">
            <v>0</v>
          </cell>
          <cell r="AV226">
            <v>2</v>
          </cell>
          <cell r="AW226">
            <v>11.5</v>
          </cell>
          <cell r="AX226">
            <v>0</v>
          </cell>
          <cell r="AY226">
            <v>2</v>
          </cell>
          <cell r="AZ226">
            <v>2</v>
          </cell>
          <cell r="BA226">
            <v>2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43</v>
          </cell>
        </row>
        <row r="227">
          <cell r="A227">
            <v>219</v>
          </cell>
          <cell r="B227" t="str">
            <v>F369</v>
          </cell>
          <cell r="C227" t="str">
            <v>DEKA ANGGRAINI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6</v>
          </cell>
          <cell r="L227">
            <v>1</v>
          </cell>
          <cell r="M227">
            <v>1</v>
          </cell>
          <cell r="O227">
            <v>1</v>
          </cell>
          <cell r="P227">
            <v>2</v>
          </cell>
          <cell r="Q227">
            <v>7</v>
          </cell>
          <cell r="R227">
            <v>1</v>
          </cell>
          <cell r="S227">
            <v>1</v>
          </cell>
          <cell r="T227">
            <v>1</v>
          </cell>
          <cell r="U227">
            <v>1</v>
          </cell>
          <cell r="V227">
            <v>1</v>
          </cell>
          <cell r="W227">
            <v>6</v>
          </cell>
          <cell r="X227">
            <v>7</v>
          </cell>
          <cell r="Y227">
            <v>1</v>
          </cell>
          <cell r="Z227">
            <v>1</v>
          </cell>
          <cell r="AC227">
            <v>1</v>
          </cell>
          <cell r="AD227">
            <v>6</v>
          </cell>
          <cell r="AG227">
            <v>1</v>
          </cell>
          <cell r="AI227">
            <v>18</v>
          </cell>
          <cell r="AK227">
            <v>2</v>
          </cell>
          <cell r="AL227">
            <v>2</v>
          </cell>
          <cell r="AM227">
            <v>2</v>
          </cell>
          <cell r="AN227">
            <v>2</v>
          </cell>
          <cell r="AO227">
            <v>2</v>
          </cell>
          <cell r="AP227">
            <v>11.5</v>
          </cell>
          <cell r="AQ227">
            <v>0</v>
          </cell>
          <cell r="AR227">
            <v>0</v>
          </cell>
          <cell r="AS227">
            <v>2</v>
          </cell>
          <cell r="AT227">
            <v>0</v>
          </cell>
          <cell r="AU227">
            <v>0</v>
          </cell>
          <cell r="AV227">
            <v>2</v>
          </cell>
          <cell r="AW227">
            <v>3.5</v>
          </cell>
          <cell r="AX227">
            <v>0</v>
          </cell>
          <cell r="AY227">
            <v>2</v>
          </cell>
          <cell r="AZ227">
            <v>2</v>
          </cell>
          <cell r="BA227">
            <v>2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35</v>
          </cell>
        </row>
        <row r="228">
          <cell r="A228">
            <v>220</v>
          </cell>
          <cell r="B228" t="str">
            <v>F370</v>
          </cell>
          <cell r="C228" t="str">
            <v>LINA SITUMORANG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6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6</v>
          </cell>
          <cell r="Q228">
            <v>7</v>
          </cell>
          <cell r="S228">
            <v>1</v>
          </cell>
          <cell r="T228">
            <v>1</v>
          </cell>
          <cell r="U228">
            <v>1</v>
          </cell>
          <cell r="V228">
            <v>1</v>
          </cell>
          <cell r="W228">
            <v>6</v>
          </cell>
          <cell r="X228">
            <v>7</v>
          </cell>
          <cell r="Y228">
            <v>1</v>
          </cell>
          <cell r="Z228">
            <v>1</v>
          </cell>
          <cell r="AC228">
            <v>1</v>
          </cell>
          <cell r="AD228">
            <v>6</v>
          </cell>
          <cell r="AE228">
            <v>7</v>
          </cell>
          <cell r="AF228">
            <v>7</v>
          </cell>
          <cell r="AG228">
            <v>1</v>
          </cell>
          <cell r="AI228">
            <v>28</v>
          </cell>
          <cell r="AK228">
            <v>2</v>
          </cell>
          <cell r="AL228">
            <v>2</v>
          </cell>
          <cell r="AM228">
            <v>2</v>
          </cell>
          <cell r="AN228">
            <v>2</v>
          </cell>
          <cell r="AO228">
            <v>2</v>
          </cell>
          <cell r="AP228">
            <v>11.5</v>
          </cell>
          <cell r="AQ228">
            <v>0</v>
          </cell>
          <cell r="AR228">
            <v>0</v>
          </cell>
          <cell r="AS228">
            <v>2</v>
          </cell>
          <cell r="AT228">
            <v>2</v>
          </cell>
          <cell r="AU228">
            <v>0</v>
          </cell>
          <cell r="AV228">
            <v>2</v>
          </cell>
          <cell r="AW228">
            <v>11.5</v>
          </cell>
          <cell r="AX228">
            <v>14</v>
          </cell>
          <cell r="AY228">
            <v>0</v>
          </cell>
          <cell r="AZ228">
            <v>0</v>
          </cell>
          <cell r="BA228">
            <v>2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55</v>
          </cell>
        </row>
        <row r="229">
          <cell r="A229">
            <v>221</v>
          </cell>
          <cell r="B229" t="str">
            <v>F371</v>
          </cell>
          <cell r="C229" t="str">
            <v>MARIANI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6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6</v>
          </cell>
          <cell r="Q229">
            <v>7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6</v>
          </cell>
          <cell r="Z229">
            <v>1</v>
          </cell>
          <cell r="AC229">
            <v>1</v>
          </cell>
          <cell r="AD229">
            <v>6</v>
          </cell>
          <cell r="AG229">
            <v>1</v>
          </cell>
          <cell r="AI229">
            <v>30</v>
          </cell>
          <cell r="AK229">
            <v>2</v>
          </cell>
          <cell r="AL229">
            <v>2</v>
          </cell>
          <cell r="AM229">
            <v>2</v>
          </cell>
          <cell r="AN229">
            <v>2</v>
          </cell>
          <cell r="AO229">
            <v>2</v>
          </cell>
          <cell r="AP229">
            <v>11.5</v>
          </cell>
          <cell r="AQ229">
            <v>0</v>
          </cell>
          <cell r="AR229">
            <v>0</v>
          </cell>
          <cell r="AS229">
            <v>2</v>
          </cell>
          <cell r="AT229">
            <v>2</v>
          </cell>
          <cell r="AU229">
            <v>2</v>
          </cell>
          <cell r="AV229">
            <v>2</v>
          </cell>
          <cell r="AW229">
            <v>11.5</v>
          </cell>
          <cell r="AX229">
            <v>14</v>
          </cell>
          <cell r="AY229">
            <v>0</v>
          </cell>
          <cell r="AZ229">
            <v>2</v>
          </cell>
          <cell r="BA229">
            <v>2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59</v>
          </cell>
        </row>
        <row r="230">
          <cell r="A230">
            <v>222</v>
          </cell>
          <cell r="B230" t="str">
            <v>F372</v>
          </cell>
          <cell r="C230" t="str">
            <v>LASMA SIREGAR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6</v>
          </cell>
          <cell r="J230">
            <v>7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6</v>
          </cell>
          <cell r="Q230">
            <v>7</v>
          </cell>
          <cell r="R230">
            <v>1</v>
          </cell>
          <cell r="S230">
            <v>1</v>
          </cell>
          <cell r="T230">
            <v>1</v>
          </cell>
          <cell r="U230">
            <v>1</v>
          </cell>
          <cell r="V230">
            <v>1</v>
          </cell>
          <cell r="W230">
            <v>6</v>
          </cell>
          <cell r="X230">
            <v>7</v>
          </cell>
          <cell r="Y230">
            <v>1</v>
          </cell>
          <cell r="Z230">
            <v>1</v>
          </cell>
          <cell r="AC230">
            <v>1</v>
          </cell>
          <cell r="AD230">
            <v>6</v>
          </cell>
          <cell r="AE230">
            <v>7</v>
          </cell>
          <cell r="AF230">
            <v>7</v>
          </cell>
          <cell r="AG230">
            <v>1</v>
          </cell>
          <cell r="AI230">
            <v>20</v>
          </cell>
          <cell r="AK230">
            <v>2</v>
          </cell>
          <cell r="AL230">
            <v>2</v>
          </cell>
          <cell r="AM230">
            <v>2</v>
          </cell>
          <cell r="AN230">
            <v>0</v>
          </cell>
          <cell r="AO230">
            <v>0</v>
          </cell>
          <cell r="AP230">
            <v>11.5</v>
          </cell>
          <cell r="AQ230">
            <v>0</v>
          </cell>
          <cell r="AR230">
            <v>0</v>
          </cell>
          <cell r="AS230">
            <v>2</v>
          </cell>
          <cell r="AT230">
            <v>0</v>
          </cell>
          <cell r="AU230">
            <v>2</v>
          </cell>
          <cell r="AV230">
            <v>2</v>
          </cell>
          <cell r="AW230">
            <v>11.5</v>
          </cell>
          <cell r="AX230">
            <v>0</v>
          </cell>
          <cell r="AY230">
            <v>0</v>
          </cell>
          <cell r="AZ230">
            <v>2</v>
          </cell>
          <cell r="BA230">
            <v>2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39</v>
          </cell>
        </row>
        <row r="231">
          <cell r="A231">
            <v>223</v>
          </cell>
          <cell r="B231" t="str">
            <v>F373</v>
          </cell>
          <cell r="C231" t="str">
            <v>NELFA LAILA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6</v>
          </cell>
          <cell r="J231">
            <v>7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6</v>
          </cell>
          <cell r="Q231">
            <v>7</v>
          </cell>
          <cell r="R231">
            <v>1</v>
          </cell>
          <cell r="S231">
            <v>1</v>
          </cell>
          <cell r="T231">
            <v>1</v>
          </cell>
          <cell r="U231">
            <v>1</v>
          </cell>
          <cell r="V231">
            <v>1</v>
          </cell>
          <cell r="Y231">
            <v>1</v>
          </cell>
          <cell r="Z231">
            <v>1</v>
          </cell>
          <cell r="AC231">
            <v>1</v>
          </cell>
          <cell r="AD231">
            <v>6</v>
          </cell>
          <cell r="AG231">
            <v>1</v>
          </cell>
          <cell r="AI231">
            <v>38</v>
          </cell>
          <cell r="AK231">
            <v>2</v>
          </cell>
          <cell r="AL231">
            <v>2</v>
          </cell>
          <cell r="AM231">
            <v>2</v>
          </cell>
          <cell r="AN231">
            <v>2</v>
          </cell>
          <cell r="AO231">
            <v>2</v>
          </cell>
          <cell r="AP231">
            <v>11.5</v>
          </cell>
          <cell r="AQ231">
            <v>14</v>
          </cell>
          <cell r="AR231">
            <v>0</v>
          </cell>
          <cell r="AS231">
            <v>2</v>
          </cell>
          <cell r="AT231">
            <v>2</v>
          </cell>
          <cell r="AU231">
            <v>2</v>
          </cell>
          <cell r="AV231">
            <v>2</v>
          </cell>
          <cell r="AW231">
            <v>11.5</v>
          </cell>
          <cell r="AX231">
            <v>14</v>
          </cell>
          <cell r="AY231">
            <v>2</v>
          </cell>
          <cell r="AZ231">
            <v>2</v>
          </cell>
          <cell r="BA231">
            <v>2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75</v>
          </cell>
        </row>
        <row r="232">
          <cell r="A232">
            <v>224</v>
          </cell>
          <cell r="B232" t="str">
            <v>F374</v>
          </cell>
          <cell r="C232" t="str">
            <v>ADEH SANTI SIMBOLON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6</v>
          </cell>
          <cell r="L232">
            <v>1</v>
          </cell>
          <cell r="N232">
            <v>1</v>
          </cell>
          <cell r="O232">
            <v>1</v>
          </cell>
          <cell r="P232">
            <v>6</v>
          </cell>
          <cell r="Q232">
            <v>7</v>
          </cell>
          <cell r="R232">
            <v>1</v>
          </cell>
          <cell r="S232">
            <v>1</v>
          </cell>
          <cell r="T232">
            <v>1</v>
          </cell>
          <cell r="U232">
            <v>1</v>
          </cell>
          <cell r="V232">
            <v>1</v>
          </cell>
          <cell r="W232">
            <v>6</v>
          </cell>
          <cell r="Y232">
            <v>1</v>
          </cell>
          <cell r="Z232">
            <v>1</v>
          </cell>
          <cell r="AC232">
            <v>1</v>
          </cell>
          <cell r="AD232">
            <v>6</v>
          </cell>
          <cell r="AG232">
            <v>1</v>
          </cell>
          <cell r="AI232">
            <v>21</v>
          </cell>
          <cell r="AK232">
            <v>2</v>
          </cell>
          <cell r="AL232">
            <v>2</v>
          </cell>
          <cell r="AM232">
            <v>2</v>
          </cell>
          <cell r="AN232">
            <v>2</v>
          </cell>
          <cell r="AO232">
            <v>2</v>
          </cell>
          <cell r="AP232">
            <v>11.5</v>
          </cell>
          <cell r="AQ232">
            <v>0</v>
          </cell>
          <cell r="AR232">
            <v>0</v>
          </cell>
          <cell r="AS232">
            <v>2</v>
          </cell>
          <cell r="AT232">
            <v>0</v>
          </cell>
          <cell r="AU232">
            <v>0</v>
          </cell>
          <cell r="AV232">
            <v>2</v>
          </cell>
          <cell r="AW232">
            <v>11.5</v>
          </cell>
          <cell r="AX232">
            <v>0</v>
          </cell>
          <cell r="AY232">
            <v>2</v>
          </cell>
          <cell r="AZ232">
            <v>0</v>
          </cell>
          <cell r="BA232">
            <v>2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41</v>
          </cell>
        </row>
        <row r="233">
          <cell r="A233">
            <v>225</v>
          </cell>
          <cell r="B233" t="str">
            <v>F375</v>
          </cell>
          <cell r="C233" t="str">
            <v>SETIYANINGSIH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6</v>
          </cell>
          <cell r="L233">
            <v>1</v>
          </cell>
          <cell r="N233">
            <v>1</v>
          </cell>
          <cell r="O233">
            <v>1</v>
          </cell>
          <cell r="P233">
            <v>6</v>
          </cell>
          <cell r="Q233">
            <v>7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6</v>
          </cell>
          <cell r="Y233">
            <v>1</v>
          </cell>
          <cell r="Z233">
            <v>1</v>
          </cell>
          <cell r="AC233">
            <v>1</v>
          </cell>
          <cell r="AD233">
            <v>6</v>
          </cell>
          <cell r="AG233">
            <v>1</v>
          </cell>
          <cell r="AI233">
            <v>29</v>
          </cell>
          <cell r="AK233">
            <v>2</v>
          </cell>
          <cell r="AL233">
            <v>2</v>
          </cell>
          <cell r="AM233">
            <v>2</v>
          </cell>
          <cell r="AN233">
            <v>2</v>
          </cell>
          <cell r="AO233">
            <v>2</v>
          </cell>
          <cell r="AP233">
            <v>11.5</v>
          </cell>
          <cell r="AQ233">
            <v>0</v>
          </cell>
          <cell r="AR233">
            <v>0</v>
          </cell>
          <cell r="AS233">
            <v>2</v>
          </cell>
          <cell r="AT233">
            <v>0</v>
          </cell>
          <cell r="AU233">
            <v>2</v>
          </cell>
          <cell r="AV233">
            <v>2</v>
          </cell>
          <cell r="AW233">
            <v>11.5</v>
          </cell>
          <cell r="AX233">
            <v>14</v>
          </cell>
          <cell r="AY233">
            <v>0</v>
          </cell>
          <cell r="AZ233">
            <v>2</v>
          </cell>
          <cell r="BA233">
            <v>2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57</v>
          </cell>
        </row>
        <row r="234">
          <cell r="A234">
            <v>226</v>
          </cell>
          <cell r="B234" t="str">
            <v>F376</v>
          </cell>
          <cell r="C234" t="str">
            <v>RIKA PURNAMASARI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6</v>
          </cell>
          <cell r="L234">
            <v>1</v>
          </cell>
          <cell r="N234">
            <v>1</v>
          </cell>
          <cell r="O234">
            <v>1</v>
          </cell>
          <cell r="P234">
            <v>6</v>
          </cell>
          <cell r="S234">
            <v>1</v>
          </cell>
          <cell r="T234">
            <v>1</v>
          </cell>
          <cell r="U234">
            <v>1</v>
          </cell>
          <cell r="V234">
            <v>1</v>
          </cell>
          <cell r="W234">
            <v>6</v>
          </cell>
          <cell r="Y234">
            <v>1</v>
          </cell>
          <cell r="Z234">
            <v>1</v>
          </cell>
          <cell r="AC234">
            <v>1</v>
          </cell>
          <cell r="AD234">
            <v>6</v>
          </cell>
          <cell r="AG234">
            <v>1</v>
          </cell>
          <cell r="AI234">
            <v>21</v>
          </cell>
          <cell r="AK234">
            <v>2</v>
          </cell>
          <cell r="AL234">
            <v>2</v>
          </cell>
          <cell r="AM234">
            <v>2</v>
          </cell>
          <cell r="AN234">
            <v>2</v>
          </cell>
          <cell r="AO234">
            <v>2</v>
          </cell>
          <cell r="AP234">
            <v>11.5</v>
          </cell>
          <cell r="AQ234">
            <v>0</v>
          </cell>
          <cell r="AR234">
            <v>0</v>
          </cell>
          <cell r="AS234">
            <v>2</v>
          </cell>
          <cell r="AT234">
            <v>0</v>
          </cell>
          <cell r="AU234">
            <v>2</v>
          </cell>
          <cell r="AV234">
            <v>2</v>
          </cell>
          <cell r="AW234">
            <v>11.5</v>
          </cell>
          <cell r="AX234">
            <v>0</v>
          </cell>
          <cell r="AY234">
            <v>0</v>
          </cell>
          <cell r="AZ234">
            <v>0</v>
          </cell>
          <cell r="BA234">
            <v>2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41</v>
          </cell>
        </row>
        <row r="235">
          <cell r="A235">
            <v>227</v>
          </cell>
          <cell r="B235" t="str">
            <v>F377</v>
          </cell>
          <cell r="C235" t="str">
            <v>GITA MAYASARI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6</v>
          </cell>
          <cell r="L235">
            <v>1</v>
          </cell>
          <cell r="N235">
            <v>1</v>
          </cell>
          <cell r="O235">
            <v>1</v>
          </cell>
          <cell r="P235">
            <v>6</v>
          </cell>
          <cell r="S235">
            <v>1</v>
          </cell>
          <cell r="T235">
            <v>1</v>
          </cell>
          <cell r="U235">
            <v>1</v>
          </cell>
          <cell r="V235">
            <v>1</v>
          </cell>
          <cell r="W235">
            <v>6</v>
          </cell>
          <cell r="Y235">
            <v>1</v>
          </cell>
          <cell r="Z235">
            <v>1</v>
          </cell>
          <cell r="AC235">
            <v>1</v>
          </cell>
          <cell r="AD235">
            <v>6</v>
          </cell>
          <cell r="AG235">
            <v>1</v>
          </cell>
          <cell r="AI235">
            <v>21</v>
          </cell>
          <cell r="AK235">
            <v>2</v>
          </cell>
          <cell r="AL235">
            <v>2</v>
          </cell>
          <cell r="AM235">
            <v>2</v>
          </cell>
          <cell r="AN235">
            <v>0</v>
          </cell>
          <cell r="AO235">
            <v>2</v>
          </cell>
          <cell r="AP235">
            <v>11.5</v>
          </cell>
          <cell r="AQ235">
            <v>0</v>
          </cell>
          <cell r="AR235">
            <v>0</v>
          </cell>
          <cell r="AS235">
            <v>2</v>
          </cell>
          <cell r="AT235">
            <v>0</v>
          </cell>
          <cell r="AU235">
            <v>2</v>
          </cell>
          <cell r="AV235">
            <v>2</v>
          </cell>
          <cell r="AW235">
            <v>11.5</v>
          </cell>
          <cell r="AX235">
            <v>0</v>
          </cell>
          <cell r="AY235">
            <v>0</v>
          </cell>
          <cell r="AZ235">
            <v>2</v>
          </cell>
          <cell r="BA235">
            <v>2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41</v>
          </cell>
        </row>
        <row r="236">
          <cell r="A236">
            <v>228</v>
          </cell>
          <cell r="B236" t="str">
            <v>F378</v>
          </cell>
          <cell r="C236" t="str">
            <v>MURNI SETIASIH HARTOYO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6</v>
          </cell>
          <cell r="L236">
            <v>1</v>
          </cell>
          <cell r="N236">
            <v>1</v>
          </cell>
          <cell r="O236">
            <v>1</v>
          </cell>
          <cell r="S236">
            <v>1</v>
          </cell>
          <cell r="T236">
            <v>1</v>
          </cell>
          <cell r="AI236">
            <v>16</v>
          </cell>
          <cell r="AK236">
            <v>2</v>
          </cell>
          <cell r="AL236">
            <v>2</v>
          </cell>
          <cell r="AM236">
            <v>2</v>
          </cell>
          <cell r="AN236">
            <v>2</v>
          </cell>
          <cell r="AO236">
            <v>2</v>
          </cell>
          <cell r="AP236">
            <v>11.5</v>
          </cell>
          <cell r="AQ236">
            <v>0</v>
          </cell>
          <cell r="AR236">
            <v>0</v>
          </cell>
          <cell r="AS236">
            <v>2</v>
          </cell>
          <cell r="AT236">
            <v>0</v>
          </cell>
          <cell r="AU236">
            <v>2</v>
          </cell>
          <cell r="AV236">
            <v>2</v>
          </cell>
          <cell r="AW236">
            <v>0</v>
          </cell>
          <cell r="AX236">
            <v>0</v>
          </cell>
          <cell r="AY236">
            <v>0</v>
          </cell>
          <cell r="AZ236">
            <v>2</v>
          </cell>
          <cell r="BA236">
            <v>2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31.5</v>
          </cell>
        </row>
        <row r="237">
          <cell r="A237">
            <v>229</v>
          </cell>
          <cell r="B237" t="str">
            <v>F379</v>
          </cell>
          <cell r="C237" t="str">
            <v>RASIDAH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6</v>
          </cell>
          <cell r="L237">
            <v>1</v>
          </cell>
          <cell r="O237">
            <v>2</v>
          </cell>
          <cell r="V237">
            <v>1</v>
          </cell>
          <cell r="W237">
            <v>6</v>
          </cell>
          <cell r="Z237">
            <v>1</v>
          </cell>
          <cell r="AC237">
            <v>1</v>
          </cell>
          <cell r="AG237">
            <v>1</v>
          </cell>
          <cell r="AI237">
            <v>9</v>
          </cell>
          <cell r="AK237">
            <v>0</v>
          </cell>
          <cell r="AL237">
            <v>2</v>
          </cell>
          <cell r="AM237">
            <v>2</v>
          </cell>
          <cell r="AN237">
            <v>2</v>
          </cell>
          <cell r="AO237">
            <v>0</v>
          </cell>
          <cell r="AP237">
            <v>11.5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17.5</v>
          </cell>
        </row>
        <row r="238">
          <cell r="A238">
            <v>230</v>
          </cell>
          <cell r="B238" t="str">
            <v>F380</v>
          </cell>
          <cell r="C238" t="str">
            <v>PUJI TRI WAHYUNI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6</v>
          </cell>
          <cell r="L238">
            <v>1</v>
          </cell>
          <cell r="N238">
            <v>1</v>
          </cell>
          <cell r="O238">
            <v>2</v>
          </cell>
          <cell r="P238">
            <v>6</v>
          </cell>
          <cell r="S238">
            <v>1</v>
          </cell>
          <cell r="T238">
            <v>1</v>
          </cell>
          <cell r="U238">
            <v>1</v>
          </cell>
          <cell r="V238">
            <v>1</v>
          </cell>
          <cell r="W238">
            <v>6</v>
          </cell>
          <cell r="Y238">
            <v>1</v>
          </cell>
          <cell r="Z238">
            <v>1</v>
          </cell>
          <cell r="AC238">
            <v>1</v>
          </cell>
          <cell r="AD238">
            <v>6</v>
          </cell>
          <cell r="AG238">
            <v>1</v>
          </cell>
          <cell r="AI238">
            <v>13</v>
          </cell>
          <cell r="AK238">
            <v>0</v>
          </cell>
          <cell r="AL238">
            <v>2</v>
          </cell>
          <cell r="AM238">
            <v>2</v>
          </cell>
          <cell r="AN238">
            <v>2</v>
          </cell>
          <cell r="AO238">
            <v>2</v>
          </cell>
          <cell r="AP238">
            <v>11.5</v>
          </cell>
          <cell r="AQ238">
            <v>0</v>
          </cell>
          <cell r="AR238">
            <v>0</v>
          </cell>
          <cell r="AS238">
            <v>2</v>
          </cell>
          <cell r="AT238">
            <v>0</v>
          </cell>
          <cell r="AU238">
            <v>0</v>
          </cell>
          <cell r="AV238">
            <v>4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25.5</v>
          </cell>
        </row>
        <row r="239">
          <cell r="A239">
            <v>231</v>
          </cell>
          <cell r="B239" t="str">
            <v>F381</v>
          </cell>
          <cell r="C239" t="str">
            <v>TIMMERIDA SIHOMBING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6</v>
          </cell>
          <cell r="L239">
            <v>1</v>
          </cell>
          <cell r="N239">
            <v>1</v>
          </cell>
          <cell r="O239">
            <v>1</v>
          </cell>
          <cell r="P239">
            <v>6</v>
          </cell>
          <cell r="S239">
            <v>1</v>
          </cell>
          <cell r="T239">
            <v>1</v>
          </cell>
          <cell r="U239">
            <v>1</v>
          </cell>
          <cell r="V239">
            <v>1</v>
          </cell>
          <cell r="W239">
            <v>6</v>
          </cell>
          <cell r="Z239">
            <v>1</v>
          </cell>
          <cell r="AC239">
            <v>1</v>
          </cell>
          <cell r="AD239">
            <v>6</v>
          </cell>
          <cell r="AG239">
            <v>1</v>
          </cell>
          <cell r="AI239">
            <v>22</v>
          </cell>
          <cell r="AK239">
            <v>2</v>
          </cell>
          <cell r="AL239">
            <v>2</v>
          </cell>
          <cell r="AM239">
            <v>2</v>
          </cell>
          <cell r="AN239">
            <v>2</v>
          </cell>
          <cell r="AO239">
            <v>2</v>
          </cell>
          <cell r="AP239">
            <v>11.5</v>
          </cell>
          <cell r="AQ239">
            <v>0</v>
          </cell>
          <cell r="AR239">
            <v>0</v>
          </cell>
          <cell r="AS239">
            <v>2</v>
          </cell>
          <cell r="AT239">
            <v>0</v>
          </cell>
          <cell r="AU239">
            <v>2</v>
          </cell>
          <cell r="AV239">
            <v>2</v>
          </cell>
          <cell r="AW239">
            <v>11.5</v>
          </cell>
          <cell r="AX239">
            <v>0</v>
          </cell>
          <cell r="AY239">
            <v>0</v>
          </cell>
          <cell r="AZ239">
            <v>2</v>
          </cell>
          <cell r="BA239">
            <v>2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43</v>
          </cell>
        </row>
        <row r="240">
          <cell r="A240">
            <v>232</v>
          </cell>
          <cell r="B240" t="str">
            <v>F382</v>
          </cell>
          <cell r="C240" t="str">
            <v>ELEN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6</v>
          </cell>
          <cell r="L240">
            <v>1</v>
          </cell>
          <cell r="N240">
            <v>1</v>
          </cell>
          <cell r="O240">
            <v>1</v>
          </cell>
          <cell r="P240">
            <v>6</v>
          </cell>
          <cell r="R240">
            <v>1</v>
          </cell>
          <cell r="S240">
            <v>1</v>
          </cell>
          <cell r="T240">
            <v>1</v>
          </cell>
          <cell r="V240">
            <v>1</v>
          </cell>
          <cell r="W240">
            <v>6</v>
          </cell>
          <cell r="Y240">
            <v>1</v>
          </cell>
          <cell r="Z240">
            <v>1</v>
          </cell>
          <cell r="AC240">
            <v>1</v>
          </cell>
          <cell r="AD240">
            <v>6</v>
          </cell>
          <cell r="AG240">
            <v>1</v>
          </cell>
          <cell r="AH240">
            <v>1</v>
          </cell>
          <cell r="AI240">
            <v>20</v>
          </cell>
          <cell r="AK240">
            <v>2</v>
          </cell>
          <cell r="AL240">
            <v>0</v>
          </cell>
          <cell r="AM240">
            <v>2</v>
          </cell>
          <cell r="AN240">
            <v>2</v>
          </cell>
          <cell r="AO240">
            <v>2</v>
          </cell>
          <cell r="AP240">
            <v>11.5</v>
          </cell>
          <cell r="AQ240">
            <v>0</v>
          </cell>
          <cell r="AR240">
            <v>0</v>
          </cell>
          <cell r="AS240">
            <v>2</v>
          </cell>
          <cell r="AT240">
            <v>0</v>
          </cell>
          <cell r="AU240">
            <v>2</v>
          </cell>
          <cell r="AV240">
            <v>0</v>
          </cell>
          <cell r="AW240">
            <v>11.5</v>
          </cell>
          <cell r="AX240">
            <v>0</v>
          </cell>
          <cell r="AY240">
            <v>0</v>
          </cell>
          <cell r="AZ240">
            <v>2</v>
          </cell>
          <cell r="BA240">
            <v>2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39</v>
          </cell>
        </row>
        <row r="241">
          <cell r="A241">
            <v>233</v>
          </cell>
          <cell r="B241" t="str">
            <v>F383</v>
          </cell>
          <cell r="C241" t="str">
            <v>UMI NASUTION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6</v>
          </cell>
          <cell r="L241">
            <v>1</v>
          </cell>
          <cell r="N241">
            <v>1</v>
          </cell>
          <cell r="O241">
            <v>1</v>
          </cell>
          <cell r="P241">
            <v>6</v>
          </cell>
          <cell r="R241">
            <v>1</v>
          </cell>
          <cell r="S241">
            <v>1</v>
          </cell>
          <cell r="T241">
            <v>1</v>
          </cell>
          <cell r="Y241">
            <v>1</v>
          </cell>
          <cell r="AC241">
            <v>1</v>
          </cell>
          <cell r="AD241">
            <v>6</v>
          </cell>
          <cell r="AG241">
            <v>1</v>
          </cell>
          <cell r="AH241">
            <v>1</v>
          </cell>
          <cell r="AI241">
            <v>23</v>
          </cell>
          <cell r="AK241">
            <v>2</v>
          </cell>
          <cell r="AL241">
            <v>2</v>
          </cell>
          <cell r="AM241">
            <v>2</v>
          </cell>
          <cell r="AN241">
            <v>2</v>
          </cell>
          <cell r="AO241">
            <v>2</v>
          </cell>
          <cell r="AP241">
            <v>11.5</v>
          </cell>
          <cell r="AQ241">
            <v>0</v>
          </cell>
          <cell r="AR241">
            <v>0</v>
          </cell>
          <cell r="AS241">
            <v>2</v>
          </cell>
          <cell r="AT241">
            <v>0</v>
          </cell>
          <cell r="AU241">
            <v>2</v>
          </cell>
          <cell r="AV241">
            <v>2</v>
          </cell>
          <cell r="AW241">
            <v>11.5</v>
          </cell>
          <cell r="AX241">
            <v>0</v>
          </cell>
          <cell r="AY241">
            <v>2</v>
          </cell>
          <cell r="AZ241">
            <v>2</v>
          </cell>
          <cell r="BA241">
            <v>2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45</v>
          </cell>
        </row>
        <row r="242">
          <cell r="A242">
            <v>234</v>
          </cell>
          <cell r="B242" t="str">
            <v>F384</v>
          </cell>
          <cell r="C242" t="str">
            <v>LIS DIANAWATI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6</v>
          </cell>
          <cell r="L242">
            <v>1</v>
          </cell>
          <cell r="O242">
            <v>1</v>
          </cell>
          <cell r="P242">
            <v>6</v>
          </cell>
          <cell r="R242">
            <v>1</v>
          </cell>
          <cell r="S242">
            <v>1</v>
          </cell>
          <cell r="T242">
            <v>1</v>
          </cell>
          <cell r="AC242">
            <v>1</v>
          </cell>
          <cell r="AD242">
            <v>6</v>
          </cell>
          <cell r="AG242">
            <v>1</v>
          </cell>
          <cell r="AH242">
            <v>1</v>
          </cell>
          <cell r="AI242">
            <v>21</v>
          </cell>
          <cell r="AK242">
            <v>2</v>
          </cell>
          <cell r="AL242">
            <v>2</v>
          </cell>
          <cell r="AM242">
            <v>2</v>
          </cell>
          <cell r="AN242">
            <v>2</v>
          </cell>
          <cell r="AO242">
            <v>2</v>
          </cell>
          <cell r="AP242">
            <v>11.5</v>
          </cell>
          <cell r="AQ242">
            <v>0</v>
          </cell>
          <cell r="AR242">
            <v>0</v>
          </cell>
          <cell r="AS242">
            <v>2</v>
          </cell>
          <cell r="AT242">
            <v>0</v>
          </cell>
          <cell r="AU242">
            <v>0</v>
          </cell>
          <cell r="AV242">
            <v>0</v>
          </cell>
          <cell r="AW242">
            <v>11.5</v>
          </cell>
          <cell r="AX242">
            <v>0</v>
          </cell>
          <cell r="AY242">
            <v>2</v>
          </cell>
          <cell r="AZ242">
            <v>1.5</v>
          </cell>
          <cell r="BA242">
            <v>2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40.5</v>
          </cell>
        </row>
        <row r="243">
          <cell r="A243">
            <v>235</v>
          </cell>
          <cell r="B243" t="str">
            <v>F385</v>
          </cell>
          <cell r="C243" t="str">
            <v>KURNIA</v>
          </cell>
          <cell r="E243">
            <v>1</v>
          </cell>
          <cell r="F243">
            <v>1</v>
          </cell>
          <cell r="G243">
            <v>1</v>
          </cell>
          <cell r="I243">
            <v>6</v>
          </cell>
          <cell r="L243">
            <v>1</v>
          </cell>
          <cell r="O243">
            <v>1</v>
          </cell>
          <cell r="P243">
            <v>6</v>
          </cell>
          <cell r="R243">
            <v>1</v>
          </cell>
          <cell r="T243">
            <v>1</v>
          </cell>
          <cell r="AI243">
            <v>19</v>
          </cell>
          <cell r="AK243">
            <v>0</v>
          </cell>
          <cell r="AL243">
            <v>2</v>
          </cell>
          <cell r="AM243">
            <v>2</v>
          </cell>
          <cell r="AN243">
            <v>2</v>
          </cell>
          <cell r="AO243">
            <v>0</v>
          </cell>
          <cell r="AP243">
            <v>11.5</v>
          </cell>
          <cell r="AQ243">
            <v>0</v>
          </cell>
          <cell r="AR243">
            <v>0</v>
          </cell>
          <cell r="AS243">
            <v>2</v>
          </cell>
          <cell r="AT243">
            <v>0</v>
          </cell>
          <cell r="AU243">
            <v>0</v>
          </cell>
          <cell r="AV243">
            <v>2</v>
          </cell>
          <cell r="AW243">
            <v>11.5</v>
          </cell>
          <cell r="AX243">
            <v>0</v>
          </cell>
          <cell r="AY243">
            <v>2</v>
          </cell>
          <cell r="AZ243">
            <v>0</v>
          </cell>
          <cell r="BA243">
            <v>2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37</v>
          </cell>
        </row>
        <row r="244">
          <cell r="A244">
            <v>236</v>
          </cell>
          <cell r="AI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</row>
        <row r="245">
          <cell r="A245">
            <v>237</v>
          </cell>
          <cell r="AI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</row>
        <row r="246">
          <cell r="A246">
            <v>238</v>
          </cell>
          <cell r="AI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</row>
        <row r="247">
          <cell r="A247">
            <v>239</v>
          </cell>
          <cell r="AI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</row>
        <row r="248">
          <cell r="A248">
            <v>240</v>
          </cell>
          <cell r="AI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</row>
        <row r="249">
          <cell r="A249">
            <v>241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</row>
        <row r="250">
          <cell r="A250">
            <v>242</v>
          </cell>
          <cell r="AI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</row>
        <row r="251">
          <cell r="A251">
            <v>243</v>
          </cell>
          <cell r="AI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</row>
        <row r="252">
          <cell r="A252">
            <v>244</v>
          </cell>
          <cell r="AI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</row>
        <row r="253">
          <cell r="A253">
            <v>245</v>
          </cell>
          <cell r="AI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</row>
        <row r="254">
          <cell r="A254">
            <v>246</v>
          </cell>
          <cell r="AI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</row>
        <row r="255">
          <cell r="A255">
            <v>247</v>
          </cell>
          <cell r="AI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</row>
        <row r="256">
          <cell r="A256">
            <v>248</v>
          </cell>
          <cell r="AI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</row>
        <row r="257">
          <cell r="A257">
            <v>249</v>
          </cell>
          <cell r="AI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</row>
        <row r="258">
          <cell r="A258">
            <v>250</v>
          </cell>
          <cell r="AI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</row>
        <row r="259">
          <cell r="A259">
            <v>251</v>
          </cell>
          <cell r="AI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</row>
        <row r="260">
          <cell r="A260">
            <v>252</v>
          </cell>
          <cell r="AI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</row>
        <row r="261">
          <cell r="A261">
            <v>253</v>
          </cell>
          <cell r="AI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</row>
        <row r="262">
          <cell r="A262">
            <v>254</v>
          </cell>
          <cell r="AI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</row>
        <row r="263">
          <cell r="A263">
            <v>255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</row>
        <row r="264">
          <cell r="A264">
            <v>256</v>
          </cell>
          <cell r="AI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</row>
        <row r="265">
          <cell r="A265">
            <v>257</v>
          </cell>
          <cell r="AI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</row>
        <row r="266">
          <cell r="A266">
            <v>258</v>
          </cell>
          <cell r="AI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</row>
        <row r="267">
          <cell r="A267">
            <v>259</v>
          </cell>
          <cell r="AI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</row>
        <row r="268">
          <cell r="A268">
            <v>260</v>
          </cell>
          <cell r="AI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</row>
        <row r="269">
          <cell r="A269">
            <v>261</v>
          </cell>
          <cell r="AI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</row>
        <row r="270">
          <cell r="A270">
            <v>262</v>
          </cell>
          <cell r="AI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</row>
        <row r="271">
          <cell r="A271">
            <v>263</v>
          </cell>
          <cell r="AI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</row>
        <row r="272">
          <cell r="A272">
            <v>264</v>
          </cell>
          <cell r="AI272">
            <v>0</v>
          </cell>
          <cell r="AK272" t="e">
            <v>#REF!</v>
          </cell>
          <cell r="AL272" t="e">
            <v>#REF!</v>
          </cell>
          <cell r="AM272" t="e">
            <v>#REF!</v>
          </cell>
          <cell r="AN272" t="e">
            <v>#REF!</v>
          </cell>
          <cell r="AO272" t="e">
            <v>#REF!</v>
          </cell>
          <cell r="AP272" t="e">
            <v>#REF!</v>
          </cell>
          <cell r="AQ272" t="e">
            <v>#REF!</v>
          </cell>
          <cell r="AR272" t="e">
            <v>#REF!</v>
          </cell>
          <cell r="AS272" t="e">
            <v>#REF!</v>
          </cell>
          <cell r="AT272" t="e">
            <v>#REF!</v>
          </cell>
          <cell r="AU272" t="e">
            <v>#REF!</v>
          </cell>
          <cell r="AV272" t="e">
            <v>#REF!</v>
          </cell>
          <cell r="AW272" t="e">
            <v>#REF!</v>
          </cell>
          <cell r="AX272" t="e">
            <v>#REF!</v>
          </cell>
          <cell r="AY272" t="e">
            <v>#REF!</v>
          </cell>
          <cell r="AZ272" t="e">
            <v>#REF!</v>
          </cell>
          <cell r="BA272" t="e">
            <v>#REF!</v>
          </cell>
          <cell r="BB272" t="e">
            <v>#REF!</v>
          </cell>
          <cell r="BC272" t="e">
            <v>#REF!</v>
          </cell>
          <cell r="BD272" t="e">
            <v>#REF!</v>
          </cell>
          <cell r="BE272" t="e">
            <v>#REF!</v>
          </cell>
          <cell r="BF272" t="e">
            <v>#REF!</v>
          </cell>
          <cell r="BG272" t="e">
            <v>#REF!</v>
          </cell>
          <cell r="BH272" t="e">
            <v>#REF!</v>
          </cell>
          <cell r="BI272" t="e">
            <v>#REF!</v>
          </cell>
          <cell r="BJ272" t="e">
            <v>#REF!</v>
          </cell>
          <cell r="BK272" t="e">
            <v>#REF!</v>
          </cell>
          <cell r="BL272" t="e">
            <v>#REF!</v>
          </cell>
          <cell r="BM272" t="e">
            <v>#REF!</v>
          </cell>
          <cell r="BN272" t="e">
            <v>#REF!</v>
          </cell>
          <cell r="BO272" t="e">
            <v>#REF!</v>
          </cell>
          <cell r="BP272" t="e">
            <v>#REF!</v>
          </cell>
        </row>
        <row r="273">
          <cell r="A273">
            <v>265</v>
          </cell>
          <cell r="AI273">
            <v>0</v>
          </cell>
          <cell r="AK273" t="e">
            <v>#REF!</v>
          </cell>
          <cell r="AL273" t="e">
            <v>#REF!</v>
          </cell>
          <cell r="AM273" t="e">
            <v>#REF!</v>
          </cell>
          <cell r="AN273" t="e">
            <v>#REF!</v>
          </cell>
          <cell r="AO273" t="e">
            <v>#REF!</v>
          </cell>
          <cell r="AP273" t="e">
            <v>#REF!</v>
          </cell>
          <cell r="AQ273" t="e">
            <v>#REF!</v>
          </cell>
          <cell r="AR273" t="e">
            <v>#REF!</v>
          </cell>
          <cell r="AS273" t="e">
            <v>#REF!</v>
          </cell>
          <cell r="AT273" t="e">
            <v>#REF!</v>
          </cell>
          <cell r="AU273" t="e">
            <v>#REF!</v>
          </cell>
          <cell r="AV273" t="e">
            <v>#REF!</v>
          </cell>
          <cell r="AW273" t="e">
            <v>#REF!</v>
          </cell>
          <cell r="AX273" t="e">
            <v>#REF!</v>
          </cell>
          <cell r="AY273" t="e">
            <v>#REF!</v>
          </cell>
          <cell r="AZ273" t="e">
            <v>#REF!</v>
          </cell>
          <cell r="BA273" t="e">
            <v>#REF!</v>
          </cell>
          <cell r="BB273" t="e">
            <v>#REF!</v>
          </cell>
          <cell r="BC273" t="e">
            <v>#REF!</v>
          </cell>
          <cell r="BD273" t="e">
            <v>#REF!</v>
          </cell>
          <cell r="BE273" t="e">
            <v>#REF!</v>
          </cell>
          <cell r="BF273" t="e">
            <v>#REF!</v>
          </cell>
          <cell r="BG273" t="e">
            <v>#REF!</v>
          </cell>
          <cell r="BH273" t="e">
            <v>#REF!</v>
          </cell>
          <cell r="BI273" t="e">
            <v>#REF!</v>
          </cell>
          <cell r="BJ273" t="e">
            <v>#REF!</v>
          </cell>
          <cell r="BK273" t="e">
            <v>#REF!</v>
          </cell>
          <cell r="BL273" t="e">
            <v>#REF!</v>
          </cell>
          <cell r="BM273" t="e">
            <v>#REF!</v>
          </cell>
          <cell r="BN273" t="e">
            <v>#REF!</v>
          </cell>
          <cell r="BO273" t="e">
            <v>#REF!</v>
          </cell>
          <cell r="BP273" t="e">
            <v>#REF!</v>
          </cell>
        </row>
        <row r="274">
          <cell r="A274">
            <v>266</v>
          </cell>
          <cell r="AI274">
            <v>0</v>
          </cell>
          <cell r="AK274" t="e">
            <v>#REF!</v>
          </cell>
          <cell r="AL274" t="e">
            <v>#REF!</v>
          </cell>
          <cell r="AM274" t="e">
            <v>#REF!</v>
          </cell>
          <cell r="AN274" t="e">
            <v>#REF!</v>
          </cell>
          <cell r="AO274" t="e">
            <v>#REF!</v>
          </cell>
          <cell r="AP274" t="e">
            <v>#REF!</v>
          </cell>
          <cell r="AQ274" t="e">
            <v>#REF!</v>
          </cell>
          <cell r="AR274" t="e">
            <v>#REF!</v>
          </cell>
          <cell r="AS274" t="e">
            <v>#REF!</v>
          </cell>
          <cell r="AT274" t="e">
            <v>#REF!</v>
          </cell>
          <cell r="AU274" t="e">
            <v>#REF!</v>
          </cell>
          <cell r="AV274" t="e">
            <v>#REF!</v>
          </cell>
          <cell r="AW274" t="e">
            <v>#REF!</v>
          </cell>
          <cell r="AX274" t="e">
            <v>#REF!</v>
          </cell>
          <cell r="AY274" t="e">
            <v>#REF!</v>
          </cell>
          <cell r="AZ274" t="e">
            <v>#REF!</v>
          </cell>
          <cell r="BA274" t="e">
            <v>#REF!</v>
          </cell>
          <cell r="BB274" t="e">
            <v>#REF!</v>
          </cell>
          <cell r="BC274" t="e">
            <v>#REF!</v>
          </cell>
          <cell r="BD274" t="e">
            <v>#REF!</v>
          </cell>
          <cell r="BE274" t="e">
            <v>#REF!</v>
          </cell>
          <cell r="BF274" t="e">
            <v>#REF!</v>
          </cell>
          <cell r="BG274" t="e">
            <v>#REF!</v>
          </cell>
          <cell r="BH274" t="e">
            <v>#REF!</v>
          </cell>
          <cell r="BI274" t="e">
            <v>#REF!</v>
          </cell>
          <cell r="BJ274" t="e">
            <v>#REF!</v>
          </cell>
          <cell r="BK274" t="e">
            <v>#REF!</v>
          </cell>
          <cell r="BL274" t="e">
            <v>#REF!</v>
          </cell>
          <cell r="BM274" t="e">
            <v>#REF!</v>
          </cell>
          <cell r="BN274" t="e">
            <v>#REF!</v>
          </cell>
          <cell r="BO274" t="e">
            <v>#REF!</v>
          </cell>
          <cell r="BP274" t="e">
            <v>#REF!</v>
          </cell>
        </row>
        <row r="275">
          <cell r="A275">
            <v>267</v>
          </cell>
          <cell r="AI275">
            <v>0</v>
          </cell>
          <cell r="AK275" t="e">
            <v>#REF!</v>
          </cell>
          <cell r="AL275" t="e">
            <v>#REF!</v>
          </cell>
          <cell r="AM275" t="e">
            <v>#REF!</v>
          </cell>
          <cell r="AN275" t="e">
            <v>#REF!</v>
          </cell>
          <cell r="AO275" t="e">
            <v>#REF!</v>
          </cell>
          <cell r="AP275" t="e">
            <v>#REF!</v>
          </cell>
          <cell r="AQ275" t="e">
            <v>#REF!</v>
          </cell>
          <cell r="AR275" t="e">
            <v>#REF!</v>
          </cell>
          <cell r="AS275" t="e">
            <v>#REF!</v>
          </cell>
          <cell r="AT275" t="e">
            <v>#REF!</v>
          </cell>
          <cell r="AU275" t="e">
            <v>#REF!</v>
          </cell>
          <cell r="AV275" t="e">
            <v>#REF!</v>
          </cell>
          <cell r="AW275" t="e">
            <v>#REF!</v>
          </cell>
          <cell r="AX275" t="e">
            <v>#REF!</v>
          </cell>
          <cell r="AY275" t="e">
            <v>#REF!</v>
          </cell>
          <cell r="AZ275" t="e">
            <v>#REF!</v>
          </cell>
          <cell r="BA275" t="e">
            <v>#REF!</v>
          </cell>
          <cell r="BB275" t="e">
            <v>#REF!</v>
          </cell>
          <cell r="BC275" t="e">
            <v>#REF!</v>
          </cell>
          <cell r="BD275" t="e">
            <v>#REF!</v>
          </cell>
          <cell r="BE275" t="e">
            <v>#REF!</v>
          </cell>
          <cell r="BF275" t="e">
            <v>#REF!</v>
          </cell>
          <cell r="BG275" t="e">
            <v>#REF!</v>
          </cell>
          <cell r="BH275" t="e">
            <v>#REF!</v>
          </cell>
          <cell r="BI275" t="e">
            <v>#REF!</v>
          </cell>
          <cell r="BJ275" t="e">
            <v>#REF!</v>
          </cell>
          <cell r="BK275" t="e">
            <v>#REF!</v>
          </cell>
          <cell r="BL275" t="e">
            <v>#REF!</v>
          </cell>
          <cell r="BM275" t="e">
            <v>#REF!</v>
          </cell>
          <cell r="BN275" t="e">
            <v>#REF!</v>
          </cell>
          <cell r="BO275" t="e">
            <v>#REF!</v>
          </cell>
          <cell r="BP275" t="e">
            <v>#REF!</v>
          </cell>
        </row>
        <row r="276">
          <cell r="A276">
            <v>268</v>
          </cell>
          <cell r="AI276">
            <v>0</v>
          </cell>
          <cell r="AK276" t="e">
            <v>#REF!</v>
          </cell>
          <cell r="AL276" t="e">
            <v>#REF!</v>
          </cell>
          <cell r="AM276" t="e">
            <v>#REF!</v>
          </cell>
          <cell r="AN276" t="e">
            <v>#REF!</v>
          </cell>
          <cell r="AO276" t="e">
            <v>#REF!</v>
          </cell>
          <cell r="AP276" t="e">
            <v>#REF!</v>
          </cell>
          <cell r="AQ276" t="e">
            <v>#REF!</v>
          </cell>
          <cell r="AR276" t="e">
            <v>#REF!</v>
          </cell>
          <cell r="AS276" t="e">
            <v>#REF!</v>
          </cell>
          <cell r="AT276" t="e">
            <v>#REF!</v>
          </cell>
          <cell r="AU276" t="e">
            <v>#REF!</v>
          </cell>
          <cell r="AV276" t="e">
            <v>#REF!</v>
          </cell>
          <cell r="AW276" t="e">
            <v>#REF!</v>
          </cell>
          <cell r="AX276" t="e">
            <v>#REF!</v>
          </cell>
          <cell r="AY276" t="e">
            <v>#REF!</v>
          </cell>
          <cell r="AZ276" t="e">
            <v>#REF!</v>
          </cell>
          <cell r="BA276" t="e">
            <v>#REF!</v>
          </cell>
          <cell r="BB276" t="e">
            <v>#REF!</v>
          </cell>
          <cell r="BC276" t="e">
            <v>#REF!</v>
          </cell>
          <cell r="BD276" t="e">
            <v>#REF!</v>
          </cell>
          <cell r="BE276" t="e">
            <v>#REF!</v>
          </cell>
          <cell r="BF276" t="e">
            <v>#REF!</v>
          </cell>
          <cell r="BG276" t="e">
            <v>#REF!</v>
          </cell>
          <cell r="BH276" t="e">
            <v>#REF!</v>
          </cell>
          <cell r="BI276" t="e">
            <v>#REF!</v>
          </cell>
          <cell r="BJ276" t="e">
            <v>#REF!</v>
          </cell>
          <cell r="BK276" t="e">
            <v>#REF!</v>
          </cell>
          <cell r="BL276" t="e">
            <v>#REF!</v>
          </cell>
          <cell r="BM276" t="e">
            <v>#REF!</v>
          </cell>
          <cell r="BN276" t="e">
            <v>#REF!</v>
          </cell>
          <cell r="BO276" t="e">
            <v>#REF!</v>
          </cell>
          <cell r="BP276" t="e">
            <v>#REF!</v>
          </cell>
        </row>
        <row r="277">
          <cell r="A277">
            <v>269</v>
          </cell>
          <cell r="AI277">
            <v>0</v>
          </cell>
          <cell r="AK277" t="e">
            <v>#REF!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  <cell r="AQ277" t="e">
            <v>#REF!</v>
          </cell>
          <cell r="AR277" t="e">
            <v>#REF!</v>
          </cell>
          <cell r="AS277" t="e">
            <v>#REF!</v>
          </cell>
          <cell r="AT277" t="e">
            <v>#REF!</v>
          </cell>
          <cell r="AU277" t="e">
            <v>#REF!</v>
          </cell>
          <cell r="AV277" t="e">
            <v>#REF!</v>
          </cell>
          <cell r="AW277" t="e">
            <v>#REF!</v>
          </cell>
          <cell r="AX277" t="e">
            <v>#REF!</v>
          </cell>
          <cell r="AY277" t="e">
            <v>#REF!</v>
          </cell>
          <cell r="AZ277" t="e">
            <v>#REF!</v>
          </cell>
          <cell r="BA277" t="e">
            <v>#REF!</v>
          </cell>
          <cell r="BB277" t="e">
            <v>#REF!</v>
          </cell>
          <cell r="BC277" t="e">
            <v>#REF!</v>
          </cell>
          <cell r="BD277" t="e">
            <v>#REF!</v>
          </cell>
          <cell r="BE277" t="e">
            <v>#REF!</v>
          </cell>
          <cell r="BF277" t="e">
            <v>#REF!</v>
          </cell>
          <cell r="BG277" t="e">
            <v>#REF!</v>
          </cell>
          <cell r="BH277" t="e">
            <v>#REF!</v>
          </cell>
          <cell r="BI277" t="e">
            <v>#REF!</v>
          </cell>
          <cell r="BJ277" t="e">
            <v>#REF!</v>
          </cell>
          <cell r="BK277" t="e">
            <v>#REF!</v>
          </cell>
          <cell r="BL277" t="e">
            <v>#REF!</v>
          </cell>
          <cell r="BM277" t="e">
            <v>#REF!</v>
          </cell>
          <cell r="BN277" t="e">
            <v>#REF!</v>
          </cell>
          <cell r="BO277" t="e">
            <v>#REF!</v>
          </cell>
          <cell r="BP277" t="e">
            <v>#REF!</v>
          </cell>
        </row>
        <row r="278">
          <cell r="A278">
            <v>270</v>
          </cell>
          <cell r="AI278">
            <v>0</v>
          </cell>
          <cell r="AK278" t="e">
            <v>#REF!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  <cell r="AQ278" t="e">
            <v>#REF!</v>
          </cell>
          <cell r="AR278" t="e">
            <v>#REF!</v>
          </cell>
          <cell r="AS278" t="e">
            <v>#REF!</v>
          </cell>
          <cell r="AT278" t="e">
            <v>#REF!</v>
          </cell>
          <cell r="AU278" t="e">
            <v>#REF!</v>
          </cell>
          <cell r="AV278" t="e">
            <v>#REF!</v>
          </cell>
          <cell r="AW278" t="e">
            <v>#REF!</v>
          </cell>
          <cell r="AX278" t="e">
            <v>#REF!</v>
          </cell>
          <cell r="AY278" t="e">
            <v>#REF!</v>
          </cell>
          <cell r="AZ278" t="e">
            <v>#REF!</v>
          </cell>
          <cell r="BA278" t="e">
            <v>#REF!</v>
          </cell>
          <cell r="BB278" t="e">
            <v>#REF!</v>
          </cell>
          <cell r="BC278" t="e">
            <v>#REF!</v>
          </cell>
          <cell r="BD278" t="e">
            <v>#REF!</v>
          </cell>
          <cell r="BE278" t="e">
            <v>#REF!</v>
          </cell>
          <cell r="BF278" t="e">
            <v>#REF!</v>
          </cell>
          <cell r="BG278" t="e">
            <v>#REF!</v>
          </cell>
          <cell r="BH278" t="e">
            <v>#REF!</v>
          </cell>
          <cell r="BI278" t="e">
            <v>#REF!</v>
          </cell>
          <cell r="BJ278" t="e">
            <v>#REF!</v>
          </cell>
          <cell r="BK278" t="e">
            <v>#REF!</v>
          </cell>
          <cell r="BL278" t="e">
            <v>#REF!</v>
          </cell>
          <cell r="BM278" t="e">
            <v>#REF!</v>
          </cell>
          <cell r="BN278" t="e">
            <v>#REF!</v>
          </cell>
          <cell r="BO278" t="e">
            <v>#REF!</v>
          </cell>
          <cell r="BP278" t="e">
            <v>#REF!</v>
          </cell>
        </row>
        <row r="279">
          <cell r="A279">
            <v>271</v>
          </cell>
          <cell r="AI279">
            <v>0</v>
          </cell>
          <cell r="AK279" t="e">
            <v>#REF!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  <cell r="AQ279" t="e">
            <v>#REF!</v>
          </cell>
          <cell r="AR279" t="e">
            <v>#REF!</v>
          </cell>
          <cell r="AS279" t="e">
            <v>#REF!</v>
          </cell>
          <cell r="AT279" t="e">
            <v>#REF!</v>
          </cell>
          <cell r="AU279" t="e">
            <v>#REF!</v>
          </cell>
          <cell r="AV279" t="e">
            <v>#REF!</v>
          </cell>
          <cell r="AW279" t="e">
            <v>#REF!</v>
          </cell>
          <cell r="AX279" t="e">
            <v>#REF!</v>
          </cell>
          <cell r="AY279" t="e">
            <v>#REF!</v>
          </cell>
          <cell r="AZ279" t="e">
            <v>#REF!</v>
          </cell>
          <cell r="BA279" t="e">
            <v>#REF!</v>
          </cell>
          <cell r="BB279" t="e">
            <v>#REF!</v>
          </cell>
          <cell r="BC279" t="e">
            <v>#REF!</v>
          </cell>
          <cell r="BD279" t="e">
            <v>#REF!</v>
          </cell>
          <cell r="BE279" t="e">
            <v>#REF!</v>
          </cell>
          <cell r="BF279" t="e">
            <v>#REF!</v>
          </cell>
          <cell r="BG279" t="e">
            <v>#REF!</v>
          </cell>
          <cell r="BH279" t="e">
            <v>#REF!</v>
          </cell>
          <cell r="BI279" t="e">
            <v>#REF!</v>
          </cell>
          <cell r="BJ279" t="e">
            <v>#REF!</v>
          </cell>
          <cell r="BK279" t="e">
            <v>#REF!</v>
          </cell>
          <cell r="BL279" t="e">
            <v>#REF!</v>
          </cell>
          <cell r="BM279" t="e">
            <v>#REF!</v>
          </cell>
          <cell r="BN279" t="e">
            <v>#REF!</v>
          </cell>
          <cell r="BO279" t="e">
            <v>#REF!</v>
          </cell>
          <cell r="BP279" t="e">
            <v>#REF!</v>
          </cell>
        </row>
        <row r="280">
          <cell r="A280">
            <v>272</v>
          </cell>
          <cell r="AI280">
            <v>0</v>
          </cell>
          <cell r="AK280" t="e">
            <v>#REF!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  <cell r="AQ280" t="e">
            <v>#REF!</v>
          </cell>
          <cell r="AR280" t="e">
            <v>#REF!</v>
          </cell>
          <cell r="AS280" t="e">
            <v>#REF!</v>
          </cell>
          <cell r="AT280" t="e">
            <v>#REF!</v>
          </cell>
          <cell r="AU280" t="e">
            <v>#REF!</v>
          </cell>
          <cell r="AV280" t="e">
            <v>#REF!</v>
          </cell>
          <cell r="AW280" t="e">
            <v>#REF!</v>
          </cell>
          <cell r="AX280" t="e">
            <v>#REF!</v>
          </cell>
          <cell r="AY280" t="e">
            <v>#REF!</v>
          </cell>
          <cell r="AZ280" t="e">
            <v>#REF!</v>
          </cell>
          <cell r="BA280" t="e">
            <v>#REF!</v>
          </cell>
          <cell r="BB280" t="e">
            <v>#REF!</v>
          </cell>
          <cell r="BC280" t="e">
            <v>#REF!</v>
          </cell>
          <cell r="BD280" t="e">
            <v>#REF!</v>
          </cell>
          <cell r="BE280" t="e">
            <v>#REF!</v>
          </cell>
          <cell r="BF280" t="e">
            <v>#REF!</v>
          </cell>
          <cell r="BG280" t="e">
            <v>#REF!</v>
          </cell>
          <cell r="BH280" t="e">
            <v>#REF!</v>
          </cell>
          <cell r="BI280" t="e">
            <v>#REF!</v>
          </cell>
          <cell r="BJ280" t="e">
            <v>#REF!</v>
          </cell>
          <cell r="BK280" t="e">
            <v>#REF!</v>
          </cell>
          <cell r="BL280" t="e">
            <v>#REF!</v>
          </cell>
          <cell r="BM280" t="e">
            <v>#REF!</v>
          </cell>
          <cell r="BN280" t="e">
            <v>#REF!</v>
          </cell>
          <cell r="BO280" t="e">
            <v>#REF!</v>
          </cell>
          <cell r="BP280" t="e">
            <v>#REF!</v>
          </cell>
        </row>
        <row r="281">
          <cell r="A281">
            <v>273</v>
          </cell>
          <cell r="D281">
            <v>191</v>
          </cell>
          <cell r="E281">
            <v>203</v>
          </cell>
          <cell r="F281">
            <v>214</v>
          </cell>
          <cell r="G281">
            <v>177</v>
          </cell>
          <cell r="H281">
            <v>169</v>
          </cell>
          <cell r="I281">
            <v>1044</v>
          </cell>
          <cell r="J281">
            <v>49</v>
          </cell>
          <cell r="K281">
            <v>0</v>
          </cell>
          <cell r="L281">
            <v>175</v>
          </cell>
          <cell r="M281">
            <v>40</v>
          </cell>
          <cell r="N281">
            <v>108</v>
          </cell>
          <cell r="O281">
            <v>176</v>
          </cell>
          <cell r="P281">
            <v>1112</v>
          </cell>
          <cell r="Q281">
            <v>112</v>
          </cell>
          <cell r="R281">
            <v>88</v>
          </cell>
          <cell r="S281">
            <v>158</v>
          </cell>
          <cell r="T281">
            <v>169</v>
          </cell>
          <cell r="U281">
            <v>169</v>
          </cell>
          <cell r="V281">
            <v>158</v>
          </cell>
          <cell r="W281">
            <v>1005</v>
          </cell>
          <cell r="X281">
            <v>147</v>
          </cell>
          <cell r="Y281">
            <v>166</v>
          </cell>
          <cell r="Z281">
            <v>166</v>
          </cell>
          <cell r="AA281">
            <v>0</v>
          </cell>
          <cell r="AB281">
            <v>0</v>
          </cell>
          <cell r="AC281">
            <v>177</v>
          </cell>
          <cell r="AD281">
            <v>1074</v>
          </cell>
          <cell r="AE281">
            <v>105</v>
          </cell>
          <cell r="AF281">
            <v>91</v>
          </cell>
          <cell r="AG281">
            <v>162</v>
          </cell>
          <cell r="AH281">
            <v>43</v>
          </cell>
          <cell r="AI281">
            <v>0</v>
          </cell>
          <cell r="AK281" t="e">
            <v>#REF!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  <cell r="AQ281" t="e">
            <v>#REF!</v>
          </cell>
          <cell r="AR281" t="e">
            <v>#REF!</v>
          </cell>
          <cell r="AS281" t="e">
            <v>#REF!</v>
          </cell>
          <cell r="AT281" t="e">
            <v>#REF!</v>
          </cell>
          <cell r="AU281" t="e">
            <v>#REF!</v>
          </cell>
          <cell r="AV281" t="e">
            <v>#REF!</v>
          </cell>
          <cell r="AW281" t="e">
            <v>#REF!</v>
          </cell>
          <cell r="AX281" t="e">
            <v>#REF!</v>
          </cell>
          <cell r="AY281" t="e">
            <v>#REF!</v>
          </cell>
          <cell r="AZ281" t="e">
            <v>#REF!</v>
          </cell>
          <cell r="BA281" t="e">
            <v>#REF!</v>
          </cell>
          <cell r="BB281" t="e">
            <v>#REF!</v>
          </cell>
          <cell r="BC281" t="e">
            <v>#REF!</v>
          </cell>
          <cell r="BD281" t="e">
            <v>#REF!</v>
          </cell>
          <cell r="BE281" t="e">
            <v>#REF!</v>
          </cell>
          <cell r="BF281" t="e">
            <v>#REF!</v>
          </cell>
          <cell r="BG281" t="e">
            <v>#REF!</v>
          </cell>
          <cell r="BH281" t="e">
            <v>#REF!</v>
          </cell>
          <cell r="BI281" t="e">
            <v>#REF!</v>
          </cell>
          <cell r="BJ281" t="e">
            <v>#REF!</v>
          </cell>
          <cell r="BK281" t="e">
            <v>#REF!</v>
          </cell>
          <cell r="BL281" t="e">
            <v>#REF!</v>
          </cell>
          <cell r="BM281" t="e">
            <v>#REF!</v>
          </cell>
          <cell r="BN281" t="e">
            <v>#REF!</v>
          </cell>
          <cell r="BO281" t="e">
            <v>#REF!</v>
          </cell>
          <cell r="BP281" t="e">
            <v>#REF!</v>
          </cell>
        </row>
      </sheetData>
      <sheetData sheetId="11" refreshError="1">
        <row r="9">
          <cell r="A9">
            <v>1</v>
          </cell>
          <cell r="B9" t="str">
            <v>B005</v>
          </cell>
          <cell r="C9" t="str">
            <v>NGATIMAH BT MUH ACHMAD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2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18</v>
          </cell>
          <cell r="AK9">
            <v>1.5</v>
          </cell>
          <cell r="AL9">
            <v>1.5</v>
          </cell>
          <cell r="AM9">
            <v>1.5</v>
          </cell>
          <cell r="AN9">
            <v>1.5</v>
          </cell>
          <cell r="AO9">
            <v>1.5</v>
          </cell>
          <cell r="AP9">
            <v>3.5</v>
          </cell>
          <cell r="AQ9">
            <v>0</v>
          </cell>
          <cell r="AR9">
            <v>0</v>
          </cell>
          <cell r="AS9">
            <v>1.5</v>
          </cell>
          <cell r="AT9">
            <v>1.5</v>
          </cell>
          <cell r="AU9">
            <v>1.5</v>
          </cell>
          <cell r="AV9">
            <v>1.5</v>
          </cell>
          <cell r="AW9">
            <v>3.5</v>
          </cell>
          <cell r="AX9">
            <v>0</v>
          </cell>
          <cell r="AY9">
            <v>1.5</v>
          </cell>
          <cell r="AZ9">
            <v>1.5</v>
          </cell>
          <cell r="BA9">
            <v>1.5</v>
          </cell>
          <cell r="BB9">
            <v>1.5</v>
          </cell>
          <cell r="BC9">
            <v>1.5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28</v>
          </cell>
          <cell r="BR9">
            <v>0</v>
          </cell>
        </row>
        <row r="10">
          <cell r="A10">
            <v>2</v>
          </cell>
          <cell r="B10" t="str">
            <v>C040</v>
          </cell>
          <cell r="C10" t="str">
            <v>SUMIATI PAKPAHAN</v>
          </cell>
          <cell r="D10">
            <v>4</v>
          </cell>
          <cell r="E10">
            <v>4</v>
          </cell>
          <cell r="F10">
            <v>4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</v>
          </cell>
          <cell r="M10">
            <v>2</v>
          </cell>
          <cell r="N10">
            <v>0</v>
          </cell>
          <cell r="O10">
            <v>2</v>
          </cell>
          <cell r="P10">
            <v>6</v>
          </cell>
          <cell r="Q10">
            <v>7</v>
          </cell>
          <cell r="R10">
            <v>0</v>
          </cell>
          <cell r="S10">
            <v>4</v>
          </cell>
          <cell r="T10">
            <v>0</v>
          </cell>
          <cell r="U10">
            <v>3</v>
          </cell>
          <cell r="V10">
            <v>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44</v>
          </cell>
          <cell r="AK10">
            <v>7.5</v>
          </cell>
          <cell r="AL10">
            <v>7.5</v>
          </cell>
          <cell r="AM10">
            <v>7.5</v>
          </cell>
          <cell r="AN10">
            <v>3.5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7.5</v>
          </cell>
          <cell r="AT10">
            <v>3.5</v>
          </cell>
          <cell r="AU10">
            <v>0</v>
          </cell>
          <cell r="AV10">
            <v>3.5</v>
          </cell>
          <cell r="AW10">
            <v>11.5</v>
          </cell>
          <cell r="AX10">
            <v>14</v>
          </cell>
          <cell r="AY10">
            <v>0</v>
          </cell>
          <cell r="AZ10">
            <v>7.5</v>
          </cell>
          <cell r="BA10">
            <v>0</v>
          </cell>
          <cell r="BB10">
            <v>5.5</v>
          </cell>
          <cell r="BC10">
            <v>3.5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82.5</v>
          </cell>
          <cell r="BR10">
            <v>8</v>
          </cell>
        </row>
        <row r="11">
          <cell r="A11">
            <v>3</v>
          </cell>
          <cell r="B11" t="str">
            <v>C041</v>
          </cell>
          <cell r="C11" t="str">
            <v>DESMAWATI SIAHAAN</v>
          </cell>
          <cell r="D11">
            <v>2.5</v>
          </cell>
          <cell r="E11">
            <v>4</v>
          </cell>
          <cell r="F11">
            <v>4</v>
          </cell>
          <cell r="G11">
            <v>4</v>
          </cell>
          <cell r="H11">
            <v>4</v>
          </cell>
          <cell r="I11">
            <v>6</v>
          </cell>
          <cell r="J11">
            <v>0</v>
          </cell>
          <cell r="K11">
            <v>0</v>
          </cell>
          <cell r="L11">
            <v>4</v>
          </cell>
          <cell r="M11">
            <v>2</v>
          </cell>
          <cell r="N11">
            <v>2</v>
          </cell>
          <cell r="O11">
            <v>4</v>
          </cell>
          <cell r="P11">
            <v>6</v>
          </cell>
          <cell r="Q11">
            <v>0</v>
          </cell>
          <cell r="R11">
            <v>4</v>
          </cell>
          <cell r="S11">
            <v>4</v>
          </cell>
          <cell r="T11">
            <v>4</v>
          </cell>
          <cell r="U11">
            <v>3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59.5</v>
          </cell>
          <cell r="AK11">
            <v>4.5</v>
          </cell>
          <cell r="AL11">
            <v>7.5</v>
          </cell>
          <cell r="AM11">
            <v>7.5</v>
          </cell>
          <cell r="AN11">
            <v>7.5</v>
          </cell>
          <cell r="AO11">
            <v>7.5</v>
          </cell>
          <cell r="AP11">
            <v>11.5</v>
          </cell>
          <cell r="AQ11">
            <v>0</v>
          </cell>
          <cell r="AR11">
            <v>0</v>
          </cell>
          <cell r="AS11">
            <v>7.5</v>
          </cell>
          <cell r="AT11">
            <v>3.5</v>
          </cell>
          <cell r="AU11">
            <v>3.5</v>
          </cell>
          <cell r="AV11">
            <v>7.5</v>
          </cell>
          <cell r="AW11">
            <v>11.5</v>
          </cell>
          <cell r="AX11">
            <v>0</v>
          </cell>
          <cell r="AY11">
            <v>7.5</v>
          </cell>
          <cell r="AZ11">
            <v>7.5</v>
          </cell>
          <cell r="BA11">
            <v>7.5</v>
          </cell>
          <cell r="BB11">
            <v>5.5</v>
          </cell>
          <cell r="BC11">
            <v>3.5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111</v>
          </cell>
          <cell r="BR11">
            <v>12</v>
          </cell>
        </row>
        <row r="12">
          <cell r="A12">
            <v>4</v>
          </cell>
          <cell r="B12" t="str">
            <v>C046</v>
          </cell>
          <cell r="C12" t="str">
            <v>RASMI TAMPUBOLON</v>
          </cell>
          <cell r="D12">
            <v>0</v>
          </cell>
          <cell r="E12">
            <v>4</v>
          </cell>
          <cell r="F12">
            <v>0</v>
          </cell>
          <cell r="G12">
            <v>4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</v>
          </cell>
          <cell r="N12">
            <v>0</v>
          </cell>
          <cell r="O12">
            <v>4</v>
          </cell>
          <cell r="P12">
            <v>6</v>
          </cell>
          <cell r="Q12">
            <v>0</v>
          </cell>
          <cell r="R12">
            <v>4</v>
          </cell>
          <cell r="S12">
            <v>4</v>
          </cell>
          <cell r="T12">
            <v>4</v>
          </cell>
          <cell r="U12">
            <v>3</v>
          </cell>
          <cell r="V12">
            <v>3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46</v>
          </cell>
          <cell r="AK12">
            <v>0</v>
          </cell>
          <cell r="AL12">
            <v>7.5</v>
          </cell>
          <cell r="AM12">
            <v>0</v>
          </cell>
          <cell r="AN12">
            <v>7.5</v>
          </cell>
          <cell r="AO12">
            <v>7.5</v>
          </cell>
          <cell r="AP12">
            <v>0</v>
          </cell>
          <cell r="AQ12">
            <v>0</v>
          </cell>
          <cell r="AR12">
            <v>0</v>
          </cell>
          <cell r="AS12">
            <v>7.5</v>
          </cell>
          <cell r="AT12">
            <v>3.5</v>
          </cell>
          <cell r="AU12">
            <v>0</v>
          </cell>
          <cell r="AV12">
            <v>7.5</v>
          </cell>
          <cell r="AW12">
            <v>11.5</v>
          </cell>
          <cell r="AX12">
            <v>0</v>
          </cell>
          <cell r="AY12">
            <v>7.5</v>
          </cell>
          <cell r="AZ12">
            <v>7.5</v>
          </cell>
          <cell r="BA12">
            <v>7.5</v>
          </cell>
          <cell r="BB12">
            <v>5.5</v>
          </cell>
          <cell r="BC12">
            <v>5.5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86</v>
          </cell>
          <cell r="BR12">
            <v>11</v>
          </cell>
        </row>
        <row r="13">
          <cell r="A13">
            <v>5</v>
          </cell>
          <cell r="B13" t="str">
            <v>C047</v>
          </cell>
          <cell r="C13" t="str">
            <v>HEDDINAR PANE</v>
          </cell>
          <cell r="D13">
            <v>4</v>
          </cell>
          <cell r="E13">
            <v>4</v>
          </cell>
          <cell r="F13">
            <v>4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2</v>
          </cell>
          <cell r="N13">
            <v>2</v>
          </cell>
          <cell r="O13">
            <v>4</v>
          </cell>
          <cell r="P13">
            <v>6</v>
          </cell>
          <cell r="Q13">
            <v>0</v>
          </cell>
          <cell r="R13">
            <v>4</v>
          </cell>
          <cell r="S13">
            <v>0</v>
          </cell>
          <cell r="T13">
            <v>0</v>
          </cell>
          <cell r="U13">
            <v>3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41</v>
          </cell>
          <cell r="AK13">
            <v>7.5</v>
          </cell>
          <cell r="AL13">
            <v>7.5</v>
          </cell>
          <cell r="AM13">
            <v>7.5</v>
          </cell>
          <cell r="AN13">
            <v>7.5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7.5</v>
          </cell>
          <cell r="AT13">
            <v>3.5</v>
          </cell>
          <cell r="AU13">
            <v>3.5</v>
          </cell>
          <cell r="AV13">
            <v>7.5</v>
          </cell>
          <cell r="AW13">
            <v>11.5</v>
          </cell>
          <cell r="AX13">
            <v>0</v>
          </cell>
          <cell r="AY13">
            <v>7.5</v>
          </cell>
          <cell r="AZ13">
            <v>0</v>
          </cell>
          <cell r="BA13">
            <v>0</v>
          </cell>
          <cell r="BB13">
            <v>5.5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76.5</v>
          </cell>
          <cell r="BR13">
            <v>9</v>
          </cell>
        </row>
        <row r="14">
          <cell r="A14">
            <v>6</v>
          </cell>
          <cell r="B14" t="str">
            <v>C048</v>
          </cell>
          <cell r="C14" t="str">
            <v>C.L. SURIANI NAINGGOLAN</v>
          </cell>
          <cell r="D14">
            <v>4</v>
          </cell>
          <cell r="E14">
            <v>4</v>
          </cell>
          <cell r="F14">
            <v>4</v>
          </cell>
          <cell r="G14">
            <v>4</v>
          </cell>
          <cell r="H14">
            <v>4</v>
          </cell>
          <cell r="I14">
            <v>6</v>
          </cell>
          <cell r="J14">
            <v>0</v>
          </cell>
          <cell r="K14">
            <v>0</v>
          </cell>
          <cell r="L14">
            <v>4</v>
          </cell>
          <cell r="M14">
            <v>2</v>
          </cell>
          <cell r="N14">
            <v>2</v>
          </cell>
          <cell r="O14">
            <v>4</v>
          </cell>
          <cell r="P14">
            <v>6</v>
          </cell>
          <cell r="Q14">
            <v>0</v>
          </cell>
          <cell r="R14">
            <v>4</v>
          </cell>
          <cell r="S14">
            <v>4</v>
          </cell>
          <cell r="T14">
            <v>0</v>
          </cell>
          <cell r="U14">
            <v>0</v>
          </cell>
          <cell r="V14">
            <v>3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55</v>
          </cell>
          <cell r="AK14">
            <v>7.5</v>
          </cell>
          <cell r="AL14">
            <v>7.5</v>
          </cell>
          <cell r="AM14">
            <v>7.5</v>
          </cell>
          <cell r="AN14">
            <v>7.5</v>
          </cell>
          <cell r="AO14">
            <v>7.5</v>
          </cell>
          <cell r="AP14">
            <v>11.5</v>
          </cell>
          <cell r="AQ14">
            <v>0</v>
          </cell>
          <cell r="AR14">
            <v>0</v>
          </cell>
          <cell r="AS14">
            <v>7.5</v>
          </cell>
          <cell r="AT14">
            <v>3.5</v>
          </cell>
          <cell r="AU14">
            <v>3.5</v>
          </cell>
          <cell r="AV14">
            <v>7.5</v>
          </cell>
          <cell r="AW14">
            <v>11.5</v>
          </cell>
          <cell r="AX14">
            <v>0</v>
          </cell>
          <cell r="AY14">
            <v>7.5</v>
          </cell>
          <cell r="AZ14">
            <v>7.5</v>
          </cell>
          <cell r="BA14">
            <v>0</v>
          </cell>
          <cell r="BB14">
            <v>0</v>
          </cell>
          <cell r="BC14">
            <v>5.5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103</v>
          </cell>
          <cell r="BR14">
            <v>12</v>
          </cell>
        </row>
        <row r="15">
          <cell r="A15">
            <v>7</v>
          </cell>
          <cell r="B15" t="str">
            <v>C052</v>
          </cell>
          <cell r="C15" t="str">
            <v>DESMEGAWATI HULU</v>
          </cell>
          <cell r="D15">
            <v>2.5</v>
          </cell>
          <cell r="E15">
            <v>4</v>
          </cell>
          <cell r="F15">
            <v>4</v>
          </cell>
          <cell r="G15">
            <v>4</v>
          </cell>
          <cell r="H15">
            <v>0</v>
          </cell>
          <cell r="I15">
            <v>6</v>
          </cell>
          <cell r="J15">
            <v>0</v>
          </cell>
          <cell r="K15">
            <v>0</v>
          </cell>
          <cell r="L15">
            <v>4</v>
          </cell>
          <cell r="M15">
            <v>2</v>
          </cell>
          <cell r="N15">
            <v>2</v>
          </cell>
          <cell r="O15">
            <v>4</v>
          </cell>
          <cell r="P15">
            <v>6</v>
          </cell>
          <cell r="Q15">
            <v>0</v>
          </cell>
          <cell r="R15">
            <v>4</v>
          </cell>
          <cell r="S15">
            <v>4</v>
          </cell>
          <cell r="T15">
            <v>4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53.5</v>
          </cell>
          <cell r="AK15">
            <v>4.5</v>
          </cell>
          <cell r="AL15">
            <v>7.5</v>
          </cell>
          <cell r="AM15">
            <v>7.5</v>
          </cell>
          <cell r="AN15">
            <v>7.5</v>
          </cell>
          <cell r="AO15">
            <v>0</v>
          </cell>
          <cell r="AP15">
            <v>11.5</v>
          </cell>
          <cell r="AQ15">
            <v>0</v>
          </cell>
          <cell r="AR15">
            <v>0</v>
          </cell>
          <cell r="AS15">
            <v>7.5</v>
          </cell>
          <cell r="AT15">
            <v>3.5</v>
          </cell>
          <cell r="AU15">
            <v>3.5</v>
          </cell>
          <cell r="AV15">
            <v>7.5</v>
          </cell>
          <cell r="AW15">
            <v>11.5</v>
          </cell>
          <cell r="AX15">
            <v>0</v>
          </cell>
          <cell r="AY15">
            <v>7.5</v>
          </cell>
          <cell r="AZ15">
            <v>7.5</v>
          </cell>
          <cell r="BA15">
            <v>7.5</v>
          </cell>
          <cell r="BB15">
            <v>5.5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100</v>
          </cell>
          <cell r="BR15">
            <v>11</v>
          </cell>
        </row>
        <row r="16">
          <cell r="A16">
            <v>8</v>
          </cell>
          <cell r="B16" t="str">
            <v>C053</v>
          </cell>
          <cell r="C16" t="str">
            <v>ERNI AGUSTINA HALOHO</v>
          </cell>
          <cell r="D16">
            <v>4</v>
          </cell>
          <cell r="E16">
            <v>4</v>
          </cell>
          <cell r="F16">
            <v>4</v>
          </cell>
          <cell r="G16">
            <v>4</v>
          </cell>
          <cell r="H16">
            <v>0</v>
          </cell>
          <cell r="I16">
            <v>6</v>
          </cell>
          <cell r="J16">
            <v>0</v>
          </cell>
          <cell r="K16">
            <v>0</v>
          </cell>
          <cell r="L16">
            <v>4</v>
          </cell>
          <cell r="M16">
            <v>2</v>
          </cell>
          <cell r="N16">
            <v>2</v>
          </cell>
          <cell r="O16">
            <v>4</v>
          </cell>
          <cell r="P16">
            <v>6</v>
          </cell>
          <cell r="Q16">
            <v>0</v>
          </cell>
          <cell r="R16">
            <v>4</v>
          </cell>
          <cell r="S16">
            <v>4</v>
          </cell>
          <cell r="T16">
            <v>4</v>
          </cell>
          <cell r="U16">
            <v>3</v>
          </cell>
          <cell r="V16">
            <v>3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58</v>
          </cell>
          <cell r="AK16">
            <v>7.5</v>
          </cell>
          <cell r="AL16">
            <v>7.5</v>
          </cell>
          <cell r="AM16">
            <v>7.5</v>
          </cell>
          <cell r="AN16">
            <v>7.5</v>
          </cell>
          <cell r="AO16">
            <v>0</v>
          </cell>
          <cell r="AP16">
            <v>11.5</v>
          </cell>
          <cell r="AQ16">
            <v>0</v>
          </cell>
          <cell r="AR16">
            <v>0</v>
          </cell>
          <cell r="AS16">
            <v>7.5</v>
          </cell>
          <cell r="AT16">
            <v>3.5</v>
          </cell>
          <cell r="AU16">
            <v>3.5</v>
          </cell>
          <cell r="AV16">
            <v>7.5</v>
          </cell>
          <cell r="AW16">
            <v>11.5</v>
          </cell>
          <cell r="AX16">
            <v>0</v>
          </cell>
          <cell r="AY16">
            <v>7.5</v>
          </cell>
          <cell r="AZ16">
            <v>7.5</v>
          </cell>
          <cell r="BA16">
            <v>7.5</v>
          </cell>
          <cell r="BB16">
            <v>5.5</v>
          </cell>
          <cell r="BC16">
            <v>5.5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108.5</v>
          </cell>
          <cell r="BR16">
            <v>13</v>
          </cell>
        </row>
        <row r="17">
          <cell r="A17">
            <v>9</v>
          </cell>
          <cell r="B17" t="str">
            <v>C054</v>
          </cell>
          <cell r="C17" t="str">
            <v>YUNITA</v>
          </cell>
          <cell r="D17">
            <v>4</v>
          </cell>
          <cell r="E17">
            <v>4</v>
          </cell>
          <cell r="F17">
            <v>4</v>
          </cell>
          <cell r="G17">
            <v>4</v>
          </cell>
          <cell r="H17">
            <v>4</v>
          </cell>
          <cell r="I17">
            <v>6</v>
          </cell>
          <cell r="J17">
            <v>0</v>
          </cell>
          <cell r="K17">
            <v>0</v>
          </cell>
          <cell r="L17">
            <v>4</v>
          </cell>
          <cell r="M17">
            <v>2</v>
          </cell>
          <cell r="N17">
            <v>4</v>
          </cell>
          <cell r="O17">
            <v>4</v>
          </cell>
          <cell r="P17">
            <v>6</v>
          </cell>
          <cell r="Q17">
            <v>0</v>
          </cell>
          <cell r="R17">
            <v>4</v>
          </cell>
          <cell r="S17">
            <v>4</v>
          </cell>
          <cell r="T17">
            <v>4</v>
          </cell>
          <cell r="U17">
            <v>3</v>
          </cell>
          <cell r="V17">
            <v>3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64</v>
          </cell>
          <cell r="AK17">
            <v>7.5</v>
          </cell>
          <cell r="AL17">
            <v>7.5</v>
          </cell>
          <cell r="AM17">
            <v>7.5</v>
          </cell>
          <cell r="AN17">
            <v>7.5</v>
          </cell>
          <cell r="AO17">
            <v>7.5</v>
          </cell>
          <cell r="AP17">
            <v>11.5</v>
          </cell>
          <cell r="AQ17">
            <v>0</v>
          </cell>
          <cell r="AR17">
            <v>0</v>
          </cell>
          <cell r="AS17">
            <v>7.5</v>
          </cell>
          <cell r="AT17">
            <v>3.5</v>
          </cell>
          <cell r="AU17">
            <v>7.5</v>
          </cell>
          <cell r="AV17">
            <v>7.5</v>
          </cell>
          <cell r="AW17">
            <v>11.5</v>
          </cell>
          <cell r="AX17">
            <v>0</v>
          </cell>
          <cell r="AY17">
            <v>7.5</v>
          </cell>
          <cell r="AZ17">
            <v>7.5</v>
          </cell>
          <cell r="BA17">
            <v>7.5</v>
          </cell>
          <cell r="BB17">
            <v>5.5</v>
          </cell>
          <cell r="BC17">
            <v>5.5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120</v>
          </cell>
          <cell r="BR17">
            <v>15</v>
          </cell>
        </row>
        <row r="18">
          <cell r="A18">
            <v>10</v>
          </cell>
          <cell r="B18" t="str">
            <v>C055</v>
          </cell>
          <cell r="C18" t="str">
            <v>ELIYATI</v>
          </cell>
          <cell r="D18">
            <v>4</v>
          </cell>
          <cell r="E18">
            <v>4</v>
          </cell>
          <cell r="F18">
            <v>4</v>
          </cell>
          <cell r="G18">
            <v>4</v>
          </cell>
          <cell r="H18">
            <v>4</v>
          </cell>
          <cell r="I18">
            <v>6</v>
          </cell>
          <cell r="J18">
            <v>0</v>
          </cell>
          <cell r="K18">
            <v>0</v>
          </cell>
          <cell r="L18">
            <v>0</v>
          </cell>
          <cell r="M18">
            <v>2</v>
          </cell>
          <cell r="N18">
            <v>2</v>
          </cell>
          <cell r="O18">
            <v>4</v>
          </cell>
          <cell r="P18">
            <v>6</v>
          </cell>
          <cell r="Q18">
            <v>0</v>
          </cell>
          <cell r="R18">
            <v>4</v>
          </cell>
          <cell r="S18">
            <v>4</v>
          </cell>
          <cell r="T18">
            <v>4</v>
          </cell>
          <cell r="U18">
            <v>3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55</v>
          </cell>
          <cell r="AK18">
            <v>7.5</v>
          </cell>
          <cell r="AL18">
            <v>7.5</v>
          </cell>
          <cell r="AM18">
            <v>7.5</v>
          </cell>
          <cell r="AN18">
            <v>7.5</v>
          </cell>
          <cell r="AO18">
            <v>7.5</v>
          </cell>
          <cell r="AP18">
            <v>11.5</v>
          </cell>
          <cell r="AQ18">
            <v>0</v>
          </cell>
          <cell r="AR18">
            <v>0</v>
          </cell>
          <cell r="AS18">
            <v>0</v>
          </cell>
          <cell r="AT18">
            <v>3.5</v>
          </cell>
          <cell r="AU18">
            <v>3.5</v>
          </cell>
          <cell r="AV18">
            <v>7.5</v>
          </cell>
          <cell r="AW18">
            <v>11.5</v>
          </cell>
          <cell r="AX18">
            <v>0</v>
          </cell>
          <cell r="AY18">
            <v>7.5</v>
          </cell>
          <cell r="AZ18">
            <v>7.5</v>
          </cell>
          <cell r="BA18">
            <v>7.5</v>
          </cell>
          <cell r="BB18">
            <v>5.5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103</v>
          </cell>
          <cell r="BR18">
            <v>12</v>
          </cell>
        </row>
        <row r="19">
          <cell r="A19">
            <v>11</v>
          </cell>
          <cell r="B19" t="str">
            <v>C056</v>
          </cell>
          <cell r="C19" t="str">
            <v>MARIA MAGDALENA SIMANJUNTAK</v>
          </cell>
          <cell r="D19">
            <v>4</v>
          </cell>
          <cell r="E19">
            <v>4</v>
          </cell>
          <cell r="F19">
            <v>4</v>
          </cell>
          <cell r="G19">
            <v>4</v>
          </cell>
          <cell r="H19">
            <v>4</v>
          </cell>
          <cell r="I19">
            <v>6</v>
          </cell>
          <cell r="J19">
            <v>0</v>
          </cell>
          <cell r="K19">
            <v>0</v>
          </cell>
          <cell r="L19">
            <v>4</v>
          </cell>
          <cell r="M19">
            <v>0</v>
          </cell>
          <cell r="N19">
            <v>2</v>
          </cell>
          <cell r="O19">
            <v>4</v>
          </cell>
          <cell r="P19">
            <v>6</v>
          </cell>
          <cell r="Q19">
            <v>0</v>
          </cell>
          <cell r="R19">
            <v>4</v>
          </cell>
          <cell r="S19">
            <v>4</v>
          </cell>
          <cell r="T19">
            <v>4</v>
          </cell>
          <cell r="U19">
            <v>3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60</v>
          </cell>
          <cell r="AK19">
            <v>7.5</v>
          </cell>
          <cell r="AL19">
            <v>7.5</v>
          </cell>
          <cell r="AM19">
            <v>7.5</v>
          </cell>
          <cell r="AN19">
            <v>7.5</v>
          </cell>
          <cell r="AO19">
            <v>7.5</v>
          </cell>
          <cell r="AP19">
            <v>11.5</v>
          </cell>
          <cell r="AQ19">
            <v>0</v>
          </cell>
          <cell r="AR19">
            <v>0</v>
          </cell>
          <cell r="AS19">
            <v>7.5</v>
          </cell>
          <cell r="AT19">
            <v>0</v>
          </cell>
          <cell r="AU19">
            <v>3.5</v>
          </cell>
          <cell r="AV19">
            <v>7.5</v>
          </cell>
          <cell r="AW19">
            <v>11.5</v>
          </cell>
          <cell r="AX19">
            <v>0</v>
          </cell>
          <cell r="AY19">
            <v>7.5</v>
          </cell>
          <cell r="AZ19">
            <v>7.5</v>
          </cell>
          <cell r="BA19">
            <v>7.5</v>
          </cell>
          <cell r="BB19">
            <v>5.5</v>
          </cell>
          <cell r="BC19">
            <v>5.5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112.5</v>
          </cell>
          <cell r="BR19">
            <v>14</v>
          </cell>
        </row>
        <row r="20">
          <cell r="A20">
            <v>12</v>
          </cell>
          <cell r="B20" t="str">
            <v>C057</v>
          </cell>
          <cell r="C20" t="str">
            <v>NOPA</v>
          </cell>
          <cell r="D20">
            <v>4</v>
          </cell>
          <cell r="E20">
            <v>4</v>
          </cell>
          <cell r="F20">
            <v>0</v>
          </cell>
          <cell r="G20">
            <v>4</v>
          </cell>
          <cell r="H20">
            <v>4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18</v>
          </cell>
          <cell r="AK20">
            <v>7.5</v>
          </cell>
          <cell r="AL20">
            <v>7.5</v>
          </cell>
          <cell r="AM20">
            <v>0</v>
          </cell>
          <cell r="AN20">
            <v>7.5</v>
          </cell>
          <cell r="AO20">
            <v>7.5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3.5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33.5</v>
          </cell>
          <cell r="BR20">
            <v>4</v>
          </cell>
        </row>
        <row r="21">
          <cell r="A21">
            <v>13</v>
          </cell>
          <cell r="B21" t="str">
            <v>C058</v>
          </cell>
          <cell r="C21" t="str">
            <v>RESMAWATI PURBA</v>
          </cell>
          <cell r="D21">
            <v>4</v>
          </cell>
          <cell r="E21">
            <v>4</v>
          </cell>
          <cell r="F21">
            <v>4</v>
          </cell>
          <cell r="G21">
            <v>4</v>
          </cell>
          <cell r="H21">
            <v>4</v>
          </cell>
          <cell r="I21">
            <v>6</v>
          </cell>
          <cell r="J21">
            <v>0</v>
          </cell>
          <cell r="K21">
            <v>0</v>
          </cell>
          <cell r="L21">
            <v>4</v>
          </cell>
          <cell r="M21">
            <v>2</v>
          </cell>
          <cell r="N21">
            <v>2</v>
          </cell>
          <cell r="O21">
            <v>0</v>
          </cell>
          <cell r="P21">
            <v>6</v>
          </cell>
          <cell r="Q21">
            <v>0</v>
          </cell>
          <cell r="R21">
            <v>4</v>
          </cell>
          <cell r="S21">
            <v>4</v>
          </cell>
          <cell r="T21">
            <v>4</v>
          </cell>
          <cell r="U21">
            <v>3</v>
          </cell>
          <cell r="V21">
            <v>3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58</v>
          </cell>
          <cell r="AK21">
            <v>7.5</v>
          </cell>
          <cell r="AL21">
            <v>7.5</v>
          </cell>
          <cell r="AM21">
            <v>7.5</v>
          </cell>
          <cell r="AN21">
            <v>7.5</v>
          </cell>
          <cell r="AO21">
            <v>7.5</v>
          </cell>
          <cell r="AP21">
            <v>11.5</v>
          </cell>
          <cell r="AQ21">
            <v>0</v>
          </cell>
          <cell r="AR21">
            <v>0</v>
          </cell>
          <cell r="AS21">
            <v>7.5</v>
          </cell>
          <cell r="AT21">
            <v>3.5</v>
          </cell>
          <cell r="AU21">
            <v>3.5</v>
          </cell>
          <cell r="AV21">
            <v>0</v>
          </cell>
          <cell r="AW21">
            <v>11.5</v>
          </cell>
          <cell r="AX21">
            <v>0</v>
          </cell>
          <cell r="AY21">
            <v>7.5</v>
          </cell>
          <cell r="AZ21">
            <v>7.5</v>
          </cell>
          <cell r="BA21">
            <v>7.5</v>
          </cell>
          <cell r="BB21">
            <v>5.5</v>
          </cell>
          <cell r="BC21">
            <v>5.5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108.5</v>
          </cell>
          <cell r="BR21">
            <v>13</v>
          </cell>
        </row>
        <row r="22">
          <cell r="A22">
            <v>14</v>
          </cell>
          <cell r="B22" t="str">
            <v>C060</v>
          </cell>
          <cell r="C22" t="str">
            <v>JELINA PASARIBU</v>
          </cell>
          <cell r="D22">
            <v>4</v>
          </cell>
          <cell r="E22">
            <v>4</v>
          </cell>
          <cell r="F22">
            <v>4</v>
          </cell>
          <cell r="G22">
            <v>4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</v>
          </cell>
          <cell r="M22">
            <v>1</v>
          </cell>
          <cell r="N22">
            <v>0</v>
          </cell>
          <cell r="O22">
            <v>4</v>
          </cell>
          <cell r="P22">
            <v>0</v>
          </cell>
          <cell r="Q22">
            <v>0</v>
          </cell>
          <cell r="R22">
            <v>4</v>
          </cell>
          <cell r="S22">
            <v>4</v>
          </cell>
          <cell r="T22">
            <v>0</v>
          </cell>
          <cell r="U22">
            <v>3</v>
          </cell>
          <cell r="V22">
            <v>3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39</v>
          </cell>
          <cell r="AK22">
            <v>7.5</v>
          </cell>
          <cell r="AL22">
            <v>7.5</v>
          </cell>
          <cell r="AM22">
            <v>7.5</v>
          </cell>
          <cell r="AN22">
            <v>7.5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7.5</v>
          </cell>
          <cell r="AT22">
            <v>1.5</v>
          </cell>
          <cell r="AU22">
            <v>0</v>
          </cell>
          <cell r="AV22">
            <v>7.5</v>
          </cell>
          <cell r="AW22">
            <v>0</v>
          </cell>
          <cell r="AX22">
            <v>0</v>
          </cell>
          <cell r="AY22">
            <v>7.5</v>
          </cell>
          <cell r="AZ22">
            <v>7.5</v>
          </cell>
          <cell r="BA22">
            <v>0</v>
          </cell>
          <cell r="BB22">
            <v>5.5</v>
          </cell>
          <cell r="BC22">
            <v>5.5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72.5</v>
          </cell>
          <cell r="BR22">
            <v>10</v>
          </cell>
        </row>
        <row r="23">
          <cell r="A23">
            <v>15</v>
          </cell>
          <cell r="B23" t="str">
            <v>C061</v>
          </cell>
          <cell r="C23" t="str">
            <v>NURLAILI</v>
          </cell>
          <cell r="D23">
            <v>4</v>
          </cell>
          <cell r="E23">
            <v>4</v>
          </cell>
          <cell r="F23">
            <v>4</v>
          </cell>
          <cell r="G23">
            <v>4</v>
          </cell>
          <cell r="H23">
            <v>4</v>
          </cell>
          <cell r="I23">
            <v>6</v>
          </cell>
          <cell r="J23">
            <v>0</v>
          </cell>
          <cell r="K23">
            <v>0</v>
          </cell>
          <cell r="L23">
            <v>4</v>
          </cell>
          <cell r="M23">
            <v>4</v>
          </cell>
          <cell r="N23">
            <v>0</v>
          </cell>
          <cell r="O23">
            <v>4</v>
          </cell>
          <cell r="P23">
            <v>6</v>
          </cell>
          <cell r="Q23">
            <v>0</v>
          </cell>
          <cell r="R23">
            <v>4</v>
          </cell>
          <cell r="S23">
            <v>4</v>
          </cell>
          <cell r="T23">
            <v>4</v>
          </cell>
          <cell r="U23">
            <v>3</v>
          </cell>
          <cell r="V23">
            <v>3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62</v>
          </cell>
          <cell r="AK23">
            <v>7.5</v>
          </cell>
          <cell r="AL23">
            <v>7.5</v>
          </cell>
          <cell r="AM23">
            <v>7.5</v>
          </cell>
          <cell r="AN23">
            <v>7.5</v>
          </cell>
          <cell r="AO23">
            <v>7.5</v>
          </cell>
          <cell r="AP23">
            <v>11.5</v>
          </cell>
          <cell r="AQ23">
            <v>0</v>
          </cell>
          <cell r="AR23">
            <v>0</v>
          </cell>
          <cell r="AS23">
            <v>7.5</v>
          </cell>
          <cell r="AT23">
            <v>7.5</v>
          </cell>
          <cell r="AU23">
            <v>0</v>
          </cell>
          <cell r="AV23">
            <v>7.5</v>
          </cell>
          <cell r="AW23">
            <v>11.5</v>
          </cell>
          <cell r="AX23">
            <v>0</v>
          </cell>
          <cell r="AY23">
            <v>7.5</v>
          </cell>
          <cell r="AZ23">
            <v>7.5</v>
          </cell>
          <cell r="BA23">
            <v>7.5</v>
          </cell>
          <cell r="BB23">
            <v>5.5</v>
          </cell>
          <cell r="BC23">
            <v>5.5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116.5</v>
          </cell>
          <cell r="BR23">
            <v>15</v>
          </cell>
        </row>
        <row r="24">
          <cell r="A24">
            <v>16</v>
          </cell>
          <cell r="B24" t="str">
            <v>C062</v>
          </cell>
          <cell r="C24" t="str">
            <v>DARTI PUJI KURNIASARI</v>
          </cell>
          <cell r="D24">
            <v>4</v>
          </cell>
          <cell r="E24">
            <v>4</v>
          </cell>
          <cell r="F24">
            <v>4</v>
          </cell>
          <cell r="G24">
            <v>4</v>
          </cell>
          <cell r="H24">
            <v>0</v>
          </cell>
          <cell r="I24">
            <v>6</v>
          </cell>
          <cell r="J24">
            <v>7</v>
          </cell>
          <cell r="K24">
            <v>0</v>
          </cell>
          <cell r="L24">
            <v>4</v>
          </cell>
          <cell r="M24">
            <v>4</v>
          </cell>
          <cell r="N24">
            <v>4</v>
          </cell>
          <cell r="O24">
            <v>4</v>
          </cell>
          <cell r="P24">
            <v>6</v>
          </cell>
          <cell r="Q24">
            <v>7</v>
          </cell>
          <cell r="R24">
            <v>4</v>
          </cell>
          <cell r="S24">
            <v>4</v>
          </cell>
          <cell r="T24">
            <v>4</v>
          </cell>
          <cell r="U24">
            <v>3</v>
          </cell>
          <cell r="V24">
            <v>3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76</v>
          </cell>
          <cell r="AK24">
            <v>7.5</v>
          </cell>
          <cell r="AL24">
            <v>7.5</v>
          </cell>
          <cell r="AM24">
            <v>7.5</v>
          </cell>
          <cell r="AN24">
            <v>7.5</v>
          </cell>
          <cell r="AO24">
            <v>0</v>
          </cell>
          <cell r="AP24">
            <v>11.5</v>
          </cell>
          <cell r="AQ24">
            <v>14</v>
          </cell>
          <cell r="AR24">
            <v>0</v>
          </cell>
          <cell r="AS24">
            <v>7.5</v>
          </cell>
          <cell r="AT24">
            <v>7.5</v>
          </cell>
          <cell r="AU24">
            <v>7.5</v>
          </cell>
          <cell r="AV24">
            <v>7.5</v>
          </cell>
          <cell r="AW24">
            <v>11.5</v>
          </cell>
          <cell r="AX24">
            <v>14</v>
          </cell>
          <cell r="AY24">
            <v>7.5</v>
          </cell>
          <cell r="AZ24">
            <v>7.5</v>
          </cell>
          <cell r="BA24">
            <v>7.5</v>
          </cell>
          <cell r="BB24">
            <v>5.5</v>
          </cell>
          <cell r="BC24">
            <v>5.5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144.5</v>
          </cell>
          <cell r="BR24">
            <v>17</v>
          </cell>
        </row>
        <row r="25">
          <cell r="A25">
            <v>17</v>
          </cell>
          <cell r="B25" t="str">
            <v>C065</v>
          </cell>
          <cell r="C25" t="str">
            <v>MARYANAWATY AZIZ</v>
          </cell>
          <cell r="D25">
            <v>4</v>
          </cell>
          <cell r="E25">
            <v>4</v>
          </cell>
          <cell r="F25">
            <v>4</v>
          </cell>
          <cell r="G25">
            <v>4</v>
          </cell>
          <cell r="H25">
            <v>0</v>
          </cell>
          <cell r="I25">
            <v>6</v>
          </cell>
          <cell r="J25">
            <v>0</v>
          </cell>
          <cell r="K25">
            <v>0</v>
          </cell>
          <cell r="L25">
            <v>4</v>
          </cell>
          <cell r="M25">
            <v>4</v>
          </cell>
          <cell r="N25">
            <v>4</v>
          </cell>
          <cell r="O25">
            <v>4</v>
          </cell>
          <cell r="P25">
            <v>6</v>
          </cell>
          <cell r="Q25">
            <v>0</v>
          </cell>
          <cell r="R25">
            <v>4</v>
          </cell>
          <cell r="S25">
            <v>4</v>
          </cell>
          <cell r="T25">
            <v>4</v>
          </cell>
          <cell r="U25">
            <v>3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59</v>
          </cell>
          <cell r="AK25">
            <v>7.5</v>
          </cell>
          <cell r="AL25">
            <v>7.5</v>
          </cell>
          <cell r="AM25">
            <v>7.5</v>
          </cell>
          <cell r="AN25">
            <v>7.5</v>
          </cell>
          <cell r="AO25">
            <v>0</v>
          </cell>
          <cell r="AP25">
            <v>11.5</v>
          </cell>
          <cell r="AQ25">
            <v>0</v>
          </cell>
          <cell r="AR25">
            <v>0</v>
          </cell>
          <cell r="AS25">
            <v>7.5</v>
          </cell>
          <cell r="AT25">
            <v>7.5</v>
          </cell>
          <cell r="AU25">
            <v>7.5</v>
          </cell>
          <cell r="AV25">
            <v>7.5</v>
          </cell>
          <cell r="AW25">
            <v>11.5</v>
          </cell>
          <cell r="AX25">
            <v>0</v>
          </cell>
          <cell r="AY25">
            <v>7.5</v>
          </cell>
          <cell r="AZ25">
            <v>7.5</v>
          </cell>
          <cell r="BA25">
            <v>7.5</v>
          </cell>
          <cell r="BB25">
            <v>5.5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111</v>
          </cell>
          <cell r="BR25">
            <v>14</v>
          </cell>
        </row>
        <row r="26">
          <cell r="A26">
            <v>18</v>
          </cell>
          <cell r="B26" t="str">
            <v>C066</v>
          </cell>
          <cell r="C26" t="str">
            <v>SITTI RAMLAH</v>
          </cell>
          <cell r="D26">
            <v>4</v>
          </cell>
          <cell r="E26">
            <v>4</v>
          </cell>
          <cell r="F26">
            <v>4</v>
          </cell>
          <cell r="G26">
            <v>4</v>
          </cell>
          <cell r="H26">
            <v>4</v>
          </cell>
          <cell r="I26">
            <v>6</v>
          </cell>
          <cell r="J26">
            <v>0</v>
          </cell>
          <cell r="K26">
            <v>0</v>
          </cell>
          <cell r="L26">
            <v>4</v>
          </cell>
          <cell r="M26">
            <v>4</v>
          </cell>
          <cell r="N26">
            <v>4</v>
          </cell>
          <cell r="O26">
            <v>4</v>
          </cell>
          <cell r="P26">
            <v>6</v>
          </cell>
          <cell r="Q26">
            <v>0</v>
          </cell>
          <cell r="R26">
            <v>4</v>
          </cell>
          <cell r="S26">
            <v>4</v>
          </cell>
          <cell r="T26">
            <v>4</v>
          </cell>
          <cell r="U26">
            <v>3</v>
          </cell>
          <cell r="V26">
            <v>3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66</v>
          </cell>
          <cell r="AK26">
            <v>7.5</v>
          </cell>
          <cell r="AL26">
            <v>7.5</v>
          </cell>
          <cell r="AM26">
            <v>7.5</v>
          </cell>
          <cell r="AN26">
            <v>7.5</v>
          </cell>
          <cell r="AO26">
            <v>7.5</v>
          </cell>
          <cell r="AP26">
            <v>11.5</v>
          </cell>
          <cell r="AQ26">
            <v>0</v>
          </cell>
          <cell r="AR26">
            <v>0</v>
          </cell>
          <cell r="AS26">
            <v>7.5</v>
          </cell>
          <cell r="AT26">
            <v>7.5</v>
          </cell>
          <cell r="AU26">
            <v>7.5</v>
          </cell>
          <cell r="AV26">
            <v>7.5</v>
          </cell>
          <cell r="AW26">
            <v>11.5</v>
          </cell>
          <cell r="AX26">
            <v>0</v>
          </cell>
          <cell r="AY26">
            <v>7.5</v>
          </cell>
          <cell r="AZ26">
            <v>7.5</v>
          </cell>
          <cell r="BA26">
            <v>7.5</v>
          </cell>
          <cell r="BB26">
            <v>5.5</v>
          </cell>
          <cell r="BC26">
            <v>5.5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124</v>
          </cell>
          <cell r="BR26">
            <v>16</v>
          </cell>
        </row>
        <row r="27">
          <cell r="A27">
            <v>19</v>
          </cell>
          <cell r="B27" t="str">
            <v>C073</v>
          </cell>
          <cell r="C27" t="str">
            <v>LISBET NABABAN</v>
          </cell>
          <cell r="D27">
            <v>4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6</v>
          </cell>
          <cell r="J27">
            <v>0</v>
          </cell>
          <cell r="K27">
            <v>0</v>
          </cell>
          <cell r="L27">
            <v>4</v>
          </cell>
          <cell r="M27">
            <v>2</v>
          </cell>
          <cell r="N27">
            <v>2</v>
          </cell>
          <cell r="O27">
            <v>0</v>
          </cell>
          <cell r="P27">
            <v>6</v>
          </cell>
          <cell r="Q27">
            <v>1</v>
          </cell>
          <cell r="R27">
            <v>4</v>
          </cell>
          <cell r="S27">
            <v>4</v>
          </cell>
          <cell r="T27">
            <v>4</v>
          </cell>
          <cell r="U27">
            <v>3</v>
          </cell>
          <cell r="V27">
            <v>3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59</v>
          </cell>
          <cell r="AK27">
            <v>7.5</v>
          </cell>
          <cell r="AL27">
            <v>7.5</v>
          </cell>
          <cell r="AM27">
            <v>7.5</v>
          </cell>
          <cell r="AN27">
            <v>7.5</v>
          </cell>
          <cell r="AO27">
            <v>7.5</v>
          </cell>
          <cell r="AP27">
            <v>11.5</v>
          </cell>
          <cell r="AQ27">
            <v>0</v>
          </cell>
          <cell r="AR27">
            <v>0</v>
          </cell>
          <cell r="AS27">
            <v>7.5</v>
          </cell>
          <cell r="AT27">
            <v>3.5</v>
          </cell>
          <cell r="AU27">
            <v>3.5</v>
          </cell>
          <cell r="AV27">
            <v>0</v>
          </cell>
          <cell r="AW27">
            <v>11.5</v>
          </cell>
          <cell r="AX27">
            <v>2</v>
          </cell>
          <cell r="AY27">
            <v>7.5</v>
          </cell>
          <cell r="AZ27">
            <v>7.5</v>
          </cell>
          <cell r="BA27">
            <v>7.5</v>
          </cell>
          <cell r="BB27">
            <v>5.5</v>
          </cell>
          <cell r="BC27">
            <v>5.5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110.5</v>
          </cell>
          <cell r="BR27">
            <v>13</v>
          </cell>
        </row>
        <row r="28">
          <cell r="A28">
            <v>20</v>
          </cell>
          <cell r="B28" t="str">
            <v>C079</v>
          </cell>
          <cell r="C28" t="str">
            <v>BERLIANA SATARIA SITUMORANG</v>
          </cell>
          <cell r="D28">
            <v>0</v>
          </cell>
          <cell r="E28">
            <v>4</v>
          </cell>
          <cell r="F28">
            <v>4</v>
          </cell>
          <cell r="G28">
            <v>4</v>
          </cell>
          <cell r="H28">
            <v>4</v>
          </cell>
          <cell r="I28">
            <v>6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2</v>
          </cell>
          <cell r="O28">
            <v>4</v>
          </cell>
          <cell r="P28">
            <v>6</v>
          </cell>
          <cell r="Q28">
            <v>0</v>
          </cell>
          <cell r="R28">
            <v>4</v>
          </cell>
          <cell r="S28">
            <v>4</v>
          </cell>
          <cell r="T28">
            <v>0</v>
          </cell>
          <cell r="U28">
            <v>3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48</v>
          </cell>
          <cell r="AK28">
            <v>0</v>
          </cell>
          <cell r="AL28">
            <v>7.5</v>
          </cell>
          <cell r="AM28">
            <v>7.5</v>
          </cell>
          <cell r="AN28">
            <v>7.5</v>
          </cell>
          <cell r="AO28">
            <v>7.5</v>
          </cell>
          <cell r="AP28">
            <v>11.5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3.5</v>
          </cell>
          <cell r="AV28">
            <v>7.5</v>
          </cell>
          <cell r="AW28">
            <v>11.5</v>
          </cell>
          <cell r="AX28">
            <v>0</v>
          </cell>
          <cell r="AY28">
            <v>7.5</v>
          </cell>
          <cell r="AZ28">
            <v>7.5</v>
          </cell>
          <cell r="BA28">
            <v>0</v>
          </cell>
          <cell r="BB28">
            <v>5.5</v>
          </cell>
          <cell r="BC28">
            <v>5.5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90</v>
          </cell>
          <cell r="BR28">
            <v>11</v>
          </cell>
        </row>
        <row r="29">
          <cell r="A29">
            <v>21</v>
          </cell>
          <cell r="B29" t="str">
            <v>C080</v>
          </cell>
          <cell r="C29" t="str">
            <v>SARINA PASARIBU</v>
          </cell>
          <cell r="D29">
            <v>0</v>
          </cell>
          <cell r="E29">
            <v>4</v>
          </cell>
          <cell r="F29">
            <v>4</v>
          </cell>
          <cell r="G29">
            <v>4</v>
          </cell>
          <cell r="H29">
            <v>4</v>
          </cell>
          <cell r="I29">
            <v>6</v>
          </cell>
          <cell r="J29">
            <v>0</v>
          </cell>
          <cell r="K29">
            <v>0</v>
          </cell>
          <cell r="L29">
            <v>4</v>
          </cell>
          <cell r="M29">
            <v>2</v>
          </cell>
          <cell r="N29">
            <v>2</v>
          </cell>
          <cell r="O29">
            <v>4</v>
          </cell>
          <cell r="P29">
            <v>6</v>
          </cell>
          <cell r="Q29">
            <v>0</v>
          </cell>
          <cell r="R29">
            <v>4</v>
          </cell>
          <cell r="S29">
            <v>4</v>
          </cell>
          <cell r="T29">
            <v>4</v>
          </cell>
          <cell r="U29">
            <v>3</v>
          </cell>
          <cell r="V29">
            <v>3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58</v>
          </cell>
          <cell r="AK29">
            <v>0</v>
          </cell>
          <cell r="AL29">
            <v>7.5</v>
          </cell>
          <cell r="AM29">
            <v>7.5</v>
          </cell>
          <cell r="AN29">
            <v>7.5</v>
          </cell>
          <cell r="AO29">
            <v>7.5</v>
          </cell>
          <cell r="AP29">
            <v>11.5</v>
          </cell>
          <cell r="AQ29">
            <v>0</v>
          </cell>
          <cell r="AR29">
            <v>0</v>
          </cell>
          <cell r="AS29">
            <v>7.5</v>
          </cell>
          <cell r="AT29">
            <v>3.5</v>
          </cell>
          <cell r="AU29">
            <v>3.5</v>
          </cell>
          <cell r="AV29">
            <v>7.5</v>
          </cell>
          <cell r="AW29">
            <v>11.5</v>
          </cell>
          <cell r="AX29">
            <v>0</v>
          </cell>
          <cell r="AY29">
            <v>7.5</v>
          </cell>
          <cell r="AZ29">
            <v>7.5</v>
          </cell>
          <cell r="BA29">
            <v>7.5</v>
          </cell>
          <cell r="BB29">
            <v>5.5</v>
          </cell>
          <cell r="BC29">
            <v>5.5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108.5</v>
          </cell>
          <cell r="BR29">
            <v>13</v>
          </cell>
        </row>
        <row r="30">
          <cell r="A30">
            <v>22</v>
          </cell>
          <cell r="B30" t="str">
            <v>C081</v>
          </cell>
          <cell r="C30" t="str">
            <v>ROSIAN SIBARANI</v>
          </cell>
          <cell r="D30">
            <v>0</v>
          </cell>
          <cell r="E30">
            <v>4</v>
          </cell>
          <cell r="F30">
            <v>4</v>
          </cell>
          <cell r="G30">
            <v>4</v>
          </cell>
          <cell r="H30">
            <v>4</v>
          </cell>
          <cell r="I30">
            <v>6</v>
          </cell>
          <cell r="J30">
            <v>0</v>
          </cell>
          <cell r="K30">
            <v>0</v>
          </cell>
          <cell r="L30">
            <v>4</v>
          </cell>
          <cell r="M30">
            <v>2</v>
          </cell>
          <cell r="N30">
            <v>2</v>
          </cell>
          <cell r="O30">
            <v>4</v>
          </cell>
          <cell r="P30">
            <v>6</v>
          </cell>
          <cell r="Q30">
            <v>0</v>
          </cell>
          <cell r="R30">
            <v>4</v>
          </cell>
          <cell r="S30">
            <v>4</v>
          </cell>
          <cell r="T30">
            <v>4</v>
          </cell>
          <cell r="U30">
            <v>3</v>
          </cell>
          <cell r="V30">
            <v>3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58</v>
          </cell>
          <cell r="AK30">
            <v>0</v>
          </cell>
          <cell r="AL30">
            <v>7.5</v>
          </cell>
          <cell r="AM30">
            <v>7.5</v>
          </cell>
          <cell r="AN30">
            <v>7.5</v>
          </cell>
          <cell r="AO30">
            <v>7.5</v>
          </cell>
          <cell r="AP30">
            <v>11.5</v>
          </cell>
          <cell r="AQ30">
            <v>0</v>
          </cell>
          <cell r="AR30">
            <v>0</v>
          </cell>
          <cell r="AS30">
            <v>7.5</v>
          </cell>
          <cell r="AT30">
            <v>3.5</v>
          </cell>
          <cell r="AU30">
            <v>3.5</v>
          </cell>
          <cell r="AV30">
            <v>7.5</v>
          </cell>
          <cell r="AW30">
            <v>11.5</v>
          </cell>
          <cell r="AX30">
            <v>0</v>
          </cell>
          <cell r="AY30">
            <v>7.5</v>
          </cell>
          <cell r="AZ30">
            <v>7.5</v>
          </cell>
          <cell r="BA30">
            <v>7.5</v>
          </cell>
          <cell r="BB30">
            <v>5.5</v>
          </cell>
          <cell r="BC30">
            <v>5.5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108.5</v>
          </cell>
          <cell r="BR30">
            <v>13</v>
          </cell>
        </row>
        <row r="31">
          <cell r="A31">
            <v>23</v>
          </cell>
          <cell r="B31" t="str">
            <v>C083</v>
          </cell>
          <cell r="C31" t="str">
            <v>RANI OKTARIA</v>
          </cell>
          <cell r="D31">
            <v>4</v>
          </cell>
          <cell r="E31">
            <v>4</v>
          </cell>
          <cell r="F31">
            <v>4</v>
          </cell>
          <cell r="G31">
            <v>4</v>
          </cell>
          <cell r="H31">
            <v>4</v>
          </cell>
          <cell r="I31">
            <v>6</v>
          </cell>
          <cell r="J31">
            <v>0</v>
          </cell>
          <cell r="K31">
            <v>0</v>
          </cell>
          <cell r="L31">
            <v>4</v>
          </cell>
          <cell r="M31">
            <v>0</v>
          </cell>
          <cell r="N31">
            <v>4</v>
          </cell>
          <cell r="O31">
            <v>4</v>
          </cell>
          <cell r="P31">
            <v>6</v>
          </cell>
          <cell r="Q31">
            <v>0</v>
          </cell>
          <cell r="R31">
            <v>4</v>
          </cell>
          <cell r="S31">
            <v>4</v>
          </cell>
          <cell r="T31">
            <v>4</v>
          </cell>
          <cell r="U31">
            <v>3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59</v>
          </cell>
          <cell r="AK31">
            <v>7.5</v>
          </cell>
          <cell r="AL31">
            <v>7.5</v>
          </cell>
          <cell r="AM31">
            <v>7.5</v>
          </cell>
          <cell r="AN31">
            <v>7.5</v>
          </cell>
          <cell r="AO31">
            <v>7.5</v>
          </cell>
          <cell r="AP31">
            <v>11.5</v>
          </cell>
          <cell r="AQ31">
            <v>0</v>
          </cell>
          <cell r="AR31">
            <v>0</v>
          </cell>
          <cell r="AS31">
            <v>7.5</v>
          </cell>
          <cell r="AT31">
            <v>0</v>
          </cell>
          <cell r="AU31">
            <v>7.5</v>
          </cell>
          <cell r="AV31">
            <v>7.5</v>
          </cell>
          <cell r="AW31">
            <v>11.5</v>
          </cell>
          <cell r="AX31">
            <v>0</v>
          </cell>
          <cell r="AY31">
            <v>7.5</v>
          </cell>
          <cell r="AZ31">
            <v>7.5</v>
          </cell>
          <cell r="BA31">
            <v>7.5</v>
          </cell>
          <cell r="BB31">
            <v>5.5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111</v>
          </cell>
          <cell r="BR31">
            <v>14</v>
          </cell>
        </row>
        <row r="32">
          <cell r="A32">
            <v>24</v>
          </cell>
          <cell r="B32" t="str">
            <v>C088</v>
          </cell>
          <cell r="C32" t="str">
            <v>SANTI GUSNELI</v>
          </cell>
          <cell r="D32">
            <v>4</v>
          </cell>
          <cell r="E32">
            <v>0</v>
          </cell>
          <cell r="F32">
            <v>4</v>
          </cell>
          <cell r="G32">
            <v>2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2</v>
          </cell>
          <cell r="O32">
            <v>2</v>
          </cell>
          <cell r="P32">
            <v>0</v>
          </cell>
          <cell r="Q32">
            <v>0</v>
          </cell>
          <cell r="R32">
            <v>2</v>
          </cell>
          <cell r="S32">
            <v>2</v>
          </cell>
          <cell r="T32">
            <v>0</v>
          </cell>
          <cell r="U32">
            <v>0</v>
          </cell>
          <cell r="V32">
            <v>2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20</v>
          </cell>
          <cell r="AK32">
            <v>7.5</v>
          </cell>
          <cell r="AL32">
            <v>0</v>
          </cell>
          <cell r="AM32">
            <v>7.5</v>
          </cell>
          <cell r="AN32">
            <v>3.5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3.5</v>
          </cell>
          <cell r="AV32">
            <v>3.5</v>
          </cell>
          <cell r="AW32">
            <v>0</v>
          </cell>
          <cell r="AX32">
            <v>0</v>
          </cell>
          <cell r="AY32">
            <v>3.5</v>
          </cell>
          <cell r="AZ32">
            <v>3.5</v>
          </cell>
          <cell r="BA32">
            <v>0</v>
          </cell>
          <cell r="BB32">
            <v>0</v>
          </cell>
          <cell r="BC32">
            <v>3.5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36</v>
          </cell>
          <cell r="BR32">
            <v>2</v>
          </cell>
        </row>
        <row r="33">
          <cell r="A33">
            <v>25</v>
          </cell>
          <cell r="B33" t="str">
            <v>C089</v>
          </cell>
          <cell r="C33" t="str">
            <v>GUSNURHAYATI</v>
          </cell>
          <cell r="D33">
            <v>4</v>
          </cell>
          <cell r="E33">
            <v>0</v>
          </cell>
          <cell r="F33">
            <v>4</v>
          </cell>
          <cell r="G33">
            <v>3</v>
          </cell>
          <cell r="H33">
            <v>1</v>
          </cell>
          <cell r="I33">
            <v>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2</v>
          </cell>
          <cell r="O33">
            <v>2</v>
          </cell>
          <cell r="P33">
            <v>0</v>
          </cell>
          <cell r="Q33">
            <v>0</v>
          </cell>
          <cell r="R33">
            <v>2</v>
          </cell>
          <cell r="S33">
            <v>2</v>
          </cell>
          <cell r="T33">
            <v>0</v>
          </cell>
          <cell r="U33">
            <v>3</v>
          </cell>
          <cell r="V33">
            <v>2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27</v>
          </cell>
          <cell r="AK33">
            <v>7.5</v>
          </cell>
          <cell r="AL33">
            <v>0</v>
          </cell>
          <cell r="AM33">
            <v>7.5</v>
          </cell>
          <cell r="AN33">
            <v>5.5</v>
          </cell>
          <cell r="AO33">
            <v>1.5</v>
          </cell>
          <cell r="AP33">
            <v>3.5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3.5</v>
          </cell>
          <cell r="AV33">
            <v>3.5</v>
          </cell>
          <cell r="AW33">
            <v>0</v>
          </cell>
          <cell r="AX33">
            <v>0</v>
          </cell>
          <cell r="AY33">
            <v>3.5</v>
          </cell>
          <cell r="AZ33">
            <v>3.5</v>
          </cell>
          <cell r="BA33">
            <v>0</v>
          </cell>
          <cell r="BB33">
            <v>5.5</v>
          </cell>
          <cell r="BC33">
            <v>3.5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48.5</v>
          </cell>
          <cell r="BR33">
            <v>4</v>
          </cell>
        </row>
        <row r="34">
          <cell r="A34">
            <v>26</v>
          </cell>
          <cell r="B34" t="str">
            <v>C092</v>
          </cell>
          <cell r="C34" t="str">
            <v>LISME SITUMORANG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R34">
            <v>0</v>
          </cell>
        </row>
        <row r="35">
          <cell r="A35">
            <v>27</v>
          </cell>
          <cell r="B35" t="str">
            <v>C093</v>
          </cell>
          <cell r="C35" t="str">
            <v>LENDRAWATY SIMBOLON</v>
          </cell>
          <cell r="D35">
            <v>0</v>
          </cell>
          <cell r="E35">
            <v>4</v>
          </cell>
          <cell r="F35">
            <v>4</v>
          </cell>
          <cell r="G35">
            <v>4</v>
          </cell>
          <cell r="H35">
            <v>4</v>
          </cell>
          <cell r="I35">
            <v>6</v>
          </cell>
          <cell r="J35">
            <v>0</v>
          </cell>
          <cell r="K35">
            <v>0</v>
          </cell>
          <cell r="L35">
            <v>4</v>
          </cell>
          <cell r="M35">
            <v>0</v>
          </cell>
          <cell r="N35">
            <v>4</v>
          </cell>
          <cell r="O35">
            <v>0</v>
          </cell>
          <cell r="P35">
            <v>6</v>
          </cell>
          <cell r="Q35">
            <v>0</v>
          </cell>
          <cell r="R35">
            <v>2.5</v>
          </cell>
          <cell r="S35">
            <v>4</v>
          </cell>
          <cell r="T35">
            <v>0</v>
          </cell>
          <cell r="U35">
            <v>0</v>
          </cell>
          <cell r="V35">
            <v>3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45.5</v>
          </cell>
          <cell r="AK35">
            <v>0</v>
          </cell>
          <cell r="AL35">
            <v>7.5</v>
          </cell>
          <cell r="AM35">
            <v>7.5</v>
          </cell>
          <cell r="AN35">
            <v>7.5</v>
          </cell>
          <cell r="AO35">
            <v>7.5</v>
          </cell>
          <cell r="AP35">
            <v>11.5</v>
          </cell>
          <cell r="AQ35">
            <v>0</v>
          </cell>
          <cell r="AR35">
            <v>0</v>
          </cell>
          <cell r="AS35">
            <v>7.5</v>
          </cell>
          <cell r="AT35">
            <v>0</v>
          </cell>
          <cell r="AU35">
            <v>7.5</v>
          </cell>
          <cell r="AV35">
            <v>0</v>
          </cell>
          <cell r="AW35">
            <v>11.5</v>
          </cell>
          <cell r="AX35">
            <v>0</v>
          </cell>
          <cell r="AY35">
            <v>4.5</v>
          </cell>
          <cell r="AZ35">
            <v>7.5</v>
          </cell>
          <cell r="BA35">
            <v>0</v>
          </cell>
          <cell r="BB35">
            <v>0</v>
          </cell>
          <cell r="BC35">
            <v>5.5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85.5</v>
          </cell>
          <cell r="BR35">
            <v>10</v>
          </cell>
        </row>
        <row r="36">
          <cell r="A36">
            <v>28</v>
          </cell>
          <cell r="B36" t="str">
            <v>C094</v>
          </cell>
          <cell r="C36" t="str">
            <v>NUR AFIAH</v>
          </cell>
          <cell r="D36">
            <v>4</v>
          </cell>
          <cell r="E36">
            <v>4</v>
          </cell>
          <cell r="F36">
            <v>0</v>
          </cell>
          <cell r="G36">
            <v>4</v>
          </cell>
          <cell r="H36">
            <v>4</v>
          </cell>
          <cell r="I36">
            <v>6</v>
          </cell>
          <cell r="J36">
            <v>0</v>
          </cell>
          <cell r="K36">
            <v>0</v>
          </cell>
          <cell r="L36">
            <v>4</v>
          </cell>
          <cell r="M36">
            <v>0</v>
          </cell>
          <cell r="N36">
            <v>2</v>
          </cell>
          <cell r="O36">
            <v>3</v>
          </cell>
          <cell r="P36">
            <v>0</v>
          </cell>
          <cell r="Q36">
            <v>0</v>
          </cell>
          <cell r="R36">
            <v>0</v>
          </cell>
          <cell r="S36">
            <v>4</v>
          </cell>
          <cell r="T36">
            <v>4</v>
          </cell>
          <cell r="U36">
            <v>3</v>
          </cell>
          <cell r="V36">
            <v>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45</v>
          </cell>
          <cell r="AK36">
            <v>7.5</v>
          </cell>
          <cell r="AL36">
            <v>7.5</v>
          </cell>
          <cell r="AM36">
            <v>0</v>
          </cell>
          <cell r="AN36">
            <v>7.5</v>
          </cell>
          <cell r="AO36">
            <v>7.5</v>
          </cell>
          <cell r="AP36">
            <v>11.5</v>
          </cell>
          <cell r="AQ36">
            <v>0</v>
          </cell>
          <cell r="AR36">
            <v>0</v>
          </cell>
          <cell r="AS36">
            <v>7.5</v>
          </cell>
          <cell r="AT36">
            <v>0</v>
          </cell>
          <cell r="AU36">
            <v>3.5</v>
          </cell>
          <cell r="AV36">
            <v>5.5</v>
          </cell>
          <cell r="AW36">
            <v>0</v>
          </cell>
          <cell r="AX36">
            <v>0</v>
          </cell>
          <cell r="AY36">
            <v>0</v>
          </cell>
          <cell r="AZ36">
            <v>7.5</v>
          </cell>
          <cell r="BA36">
            <v>7.5</v>
          </cell>
          <cell r="BB36">
            <v>5.5</v>
          </cell>
          <cell r="BC36">
            <v>5.5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84</v>
          </cell>
          <cell r="BR36">
            <v>11</v>
          </cell>
        </row>
        <row r="37">
          <cell r="A37">
            <v>29</v>
          </cell>
          <cell r="B37" t="str">
            <v>C095</v>
          </cell>
          <cell r="C37" t="str">
            <v>YUNIATI</v>
          </cell>
          <cell r="D37">
            <v>4</v>
          </cell>
          <cell r="E37">
            <v>4</v>
          </cell>
          <cell r="F37">
            <v>4</v>
          </cell>
          <cell r="G37">
            <v>4</v>
          </cell>
          <cell r="H37">
            <v>4</v>
          </cell>
          <cell r="I37">
            <v>6</v>
          </cell>
          <cell r="J37">
            <v>0</v>
          </cell>
          <cell r="K37">
            <v>0</v>
          </cell>
          <cell r="L37">
            <v>0</v>
          </cell>
          <cell r="M37">
            <v>2</v>
          </cell>
          <cell r="N37">
            <v>2</v>
          </cell>
          <cell r="O37">
            <v>4</v>
          </cell>
          <cell r="P37">
            <v>6</v>
          </cell>
          <cell r="Q37">
            <v>0</v>
          </cell>
          <cell r="R37">
            <v>4</v>
          </cell>
          <cell r="S37">
            <v>4</v>
          </cell>
          <cell r="T37">
            <v>0</v>
          </cell>
          <cell r="U37">
            <v>3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51</v>
          </cell>
          <cell r="AK37">
            <v>7.5</v>
          </cell>
          <cell r="AL37">
            <v>7.5</v>
          </cell>
          <cell r="AM37">
            <v>7.5</v>
          </cell>
          <cell r="AN37">
            <v>7.5</v>
          </cell>
          <cell r="AO37">
            <v>7.5</v>
          </cell>
          <cell r="AP37">
            <v>11.5</v>
          </cell>
          <cell r="AQ37">
            <v>0</v>
          </cell>
          <cell r="AR37">
            <v>0</v>
          </cell>
          <cell r="AS37">
            <v>0</v>
          </cell>
          <cell r="AT37">
            <v>3.5</v>
          </cell>
          <cell r="AU37">
            <v>3.5</v>
          </cell>
          <cell r="AV37">
            <v>7.5</v>
          </cell>
          <cell r="AW37">
            <v>11.5</v>
          </cell>
          <cell r="AX37">
            <v>0</v>
          </cell>
          <cell r="AY37">
            <v>7.5</v>
          </cell>
          <cell r="AZ37">
            <v>7.5</v>
          </cell>
          <cell r="BA37">
            <v>0</v>
          </cell>
          <cell r="BB37">
            <v>5.5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95.5</v>
          </cell>
          <cell r="BR37">
            <v>11</v>
          </cell>
        </row>
        <row r="38">
          <cell r="A38">
            <v>30</v>
          </cell>
          <cell r="B38" t="str">
            <v>C098</v>
          </cell>
          <cell r="C38" t="str">
            <v>NGATIYEM</v>
          </cell>
          <cell r="D38">
            <v>4</v>
          </cell>
          <cell r="E38">
            <v>4</v>
          </cell>
          <cell r="F38">
            <v>4</v>
          </cell>
          <cell r="G38">
            <v>4</v>
          </cell>
          <cell r="H38">
            <v>4</v>
          </cell>
          <cell r="I38">
            <v>6</v>
          </cell>
          <cell r="J38">
            <v>0</v>
          </cell>
          <cell r="K38">
            <v>0</v>
          </cell>
          <cell r="L38">
            <v>4</v>
          </cell>
          <cell r="M38">
            <v>2</v>
          </cell>
          <cell r="N38">
            <v>2</v>
          </cell>
          <cell r="O38">
            <v>4</v>
          </cell>
          <cell r="P38">
            <v>6</v>
          </cell>
          <cell r="Q38">
            <v>0</v>
          </cell>
          <cell r="R38">
            <v>4</v>
          </cell>
          <cell r="S38">
            <v>4</v>
          </cell>
          <cell r="T38">
            <v>4</v>
          </cell>
          <cell r="U38">
            <v>3</v>
          </cell>
          <cell r="V38">
            <v>3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62</v>
          </cell>
          <cell r="AK38">
            <v>7.5</v>
          </cell>
          <cell r="AL38">
            <v>7.5</v>
          </cell>
          <cell r="AM38">
            <v>7.5</v>
          </cell>
          <cell r="AN38">
            <v>7.5</v>
          </cell>
          <cell r="AO38">
            <v>7.5</v>
          </cell>
          <cell r="AP38">
            <v>11.5</v>
          </cell>
          <cell r="AQ38">
            <v>0</v>
          </cell>
          <cell r="AR38">
            <v>0</v>
          </cell>
          <cell r="AS38">
            <v>7.5</v>
          </cell>
          <cell r="AT38">
            <v>3.5</v>
          </cell>
          <cell r="AU38">
            <v>3.5</v>
          </cell>
          <cell r="AV38">
            <v>7.5</v>
          </cell>
          <cell r="AW38">
            <v>11.5</v>
          </cell>
          <cell r="AX38">
            <v>0</v>
          </cell>
          <cell r="AY38">
            <v>7.5</v>
          </cell>
          <cell r="AZ38">
            <v>7.5</v>
          </cell>
          <cell r="BA38">
            <v>7.5</v>
          </cell>
          <cell r="BB38">
            <v>5.5</v>
          </cell>
          <cell r="BC38">
            <v>5.5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116</v>
          </cell>
          <cell r="BR38">
            <v>14</v>
          </cell>
        </row>
        <row r="39">
          <cell r="A39">
            <v>31</v>
          </cell>
          <cell r="B39" t="str">
            <v>C099</v>
          </cell>
          <cell r="C39" t="str">
            <v>NOVITA DG SIGA</v>
          </cell>
          <cell r="D39">
            <v>4</v>
          </cell>
          <cell r="E39">
            <v>4</v>
          </cell>
          <cell r="F39">
            <v>4</v>
          </cell>
          <cell r="G39">
            <v>4</v>
          </cell>
          <cell r="H39">
            <v>4</v>
          </cell>
          <cell r="I39">
            <v>6</v>
          </cell>
          <cell r="J39">
            <v>7</v>
          </cell>
          <cell r="K39">
            <v>0</v>
          </cell>
          <cell r="L39">
            <v>4</v>
          </cell>
          <cell r="M39">
            <v>4</v>
          </cell>
          <cell r="N39">
            <v>4</v>
          </cell>
          <cell r="O39">
            <v>4</v>
          </cell>
          <cell r="P39">
            <v>0</v>
          </cell>
          <cell r="Q39">
            <v>0</v>
          </cell>
          <cell r="R39">
            <v>4</v>
          </cell>
          <cell r="S39">
            <v>4</v>
          </cell>
          <cell r="T39">
            <v>4</v>
          </cell>
          <cell r="U39">
            <v>0</v>
          </cell>
          <cell r="V39">
            <v>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64</v>
          </cell>
          <cell r="AK39">
            <v>7.5</v>
          </cell>
          <cell r="AL39">
            <v>7.5</v>
          </cell>
          <cell r="AM39">
            <v>7.5</v>
          </cell>
          <cell r="AN39">
            <v>7.5</v>
          </cell>
          <cell r="AO39">
            <v>7.5</v>
          </cell>
          <cell r="AP39">
            <v>11.5</v>
          </cell>
          <cell r="AQ39">
            <v>14</v>
          </cell>
          <cell r="AR39">
            <v>0</v>
          </cell>
          <cell r="AS39">
            <v>7.5</v>
          </cell>
          <cell r="AT39">
            <v>7.5</v>
          </cell>
          <cell r="AU39">
            <v>7.5</v>
          </cell>
          <cell r="AV39">
            <v>7.5</v>
          </cell>
          <cell r="AW39">
            <v>0</v>
          </cell>
          <cell r="AX39">
            <v>0</v>
          </cell>
          <cell r="AY39">
            <v>7.5</v>
          </cell>
          <cell r="AZ39">
            <v>7.5</v>
          </cell>
          <cell r="BA39">
            <v>7.5</v>
          </cell>
          <cell r="BB39">
            <v>0</v>
          </cell>
          <cell r="BC39">
            <v>5.5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121</v>
          </cell>
          <cell r="BR39">
            <v>15</v>
          </cell>
        </row>
        <row r="40">
          <cell r="A40">
            <v>32</v>
          </cell>
          <cell r="B40" t="str">
            <v>C100</v>
          </cell>
          <cell r="C40" t="str">
            <v>RIANG HATI HIA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</v>
          </cell>
          <cell r="I40">
            <v>6</v>
          </cell>
          <cell r="J40">
            <v>0</v>
          </cell>
          <cell r="K40">
            <v>0</v>
          </cell>
          <cell r="L40">
            <v>4</v>
          </cell>
          <cell r="M40">
            <v>2</v>
          </cell>
          <cell r="N40">
            <v>4</v>
          </cell>
          <cell r="O40">
            <v>4</v>
          </cell>
          <cell r="P40">
            <v>6</v>
          </cell>
          <cell r="Q40">
            <v>0</v>
          </cell>
          <cell r="R40">
            <v>2.5</v>
          </cell>
          <cell r="S40">
            <v>4</v>
          </cell>
          <cell r="T40">
            <v>4</v>
          </cell>
          <cell r="U40">
            <v>3</v>
          </cell>
          <cell r="V40">
            <v>3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46.5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7.5</v>
          </cell>
          <cell r="AP40">
            <v>11.5</v>
          </cell>
          <cell r="AQ40">
            <v>0</v>
          </cell>
          <cell r="AR40">
            <v>0</v>
          </cell>
          <cell r="AS40">
            <v>7.5</v>
          </cell>
          <cell r="AT40">
            <v>3.5</v>
          </cell>
          <cell r="AU40">
            <v>7.5</v>
          </cell>
          <cell r="AV40">
            <v>7.5</v>
          </cell>
          <cell r="AW40">
            <v>11.5</v>
          </cell>
          <cell r="AX40">
            <v>0</v>
          </cell>
          <cell r="AY40">
            <v>4.5</v>
          </cell>
          <cell r="AZ40">
            <v>7.5</v>
          </cell>
          <cell r="BA40">
            <v>7.5</v>
          </cell>
          <cell r="BB40">
            <v>5.5</v>
          </cell>
          <cell r="BC40">
            <v>5.5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87</v>
          </cell>
          <cell r="BR40">
            <v>10</v>
          </cell>
        </row>
        <row r="41">
          <cell r="A41">
            <v>33</v>
          </cell>
          <cell r="B41" t="str">
            <v>C101</v>
          </cell>
          <cell r="C41" t="str">
            <v>ELIMA GEA</v>
          </cell>
          <cell r="D41">
            <v>4</v>
          </cell>
          <cell r="E41">
            <v>4</v>
          </cell>
          <cell r="F41">
            <v>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</v>
          </cell>
          <cell r="O41">
            <v>4</v>
          </cell>
          <cell r="P41">
            <v>6</v>
          </cell>
          <cell r="Q41">
            <v>0</v>
          </cell>
          <cell r="R41">
            <v>4</v>
          </cell>
          <cell r="S41">
            <v>4</v>
          </cell>
          <cell r="T41">
            <v>4</v>
          </cell>
          <cell r="U41">
            <v>3</v>
          </cell>
          <cell r="V41">
            <v>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44</v>
          </cell>
          <cell r="AK41">
            <v>7.5</v>
          </cell>
          <cell r="AL41">
            <v>7.5</v>
          </cell>
          <cell r="AM41">
            <v>7.5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7.5</v>
          </cell>
          <cell r="AV41">
            <v>7.5</v>
          </cell>
          <cell r="AW41">
            <v>11.5</v>
          </cell>
          <cell r="AX41">
            <v>0</v>
          </cell>
          <cell r="AY41">
            <v>7.5</v>
          </cell>
          <cell r="AZ41">
            <v>7.5</v>
          </cell>
          <cell r="BA41">
            <v>7.5</v>
          </cell>
          <cell r="BB41">
            <v>5.5</v>
          </cell>
          <cell r="BC41">
            <v>5.5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82.5</v>
          </cell>
          <cell r="BR41">
            <v>11</v>
          </cell>
        </row>
        <row r="42">
          <cell r="A42">
            <v>34</v>
          </cell>
          <cell r="B42" t="str">
            <v>C102</v>
          </cell>
          <cell r="C42" t="str">
            <v>RATNA YUNIATI GULO</v>
          </cell>
          <cell r="D42">
            <v>4</v>
          </cell>
          <cell r="E42">
            <v>4</v>
          </cell>
          <cell r="F42">
            <v>0</v>
          </cell>
          <cell r="G42">
            <v>4</v>
          </cell>
          <cell r="H42">
            <v>4</v>
          </cell>
          <cell r="I42">
            <v>6</v>
          </cell>
          <cell r="J42">
            <v>0</v>
          </cell>
          <cell r="K42">
            <v>0</v>
          </cell>
          <cell r="L42">
            <v>4</v>
          </cell>
          <cell r="M42">
            <v>4</v>
          </cell>
          <cell r="N42">
            <v>0</v>
          </cell>
          <cell r="O42">
            <v>4</v>
          </cell>
          <cell r="P42">
            <v>6</v>
          </cell>
          <cell r="Q42">
            <v>0</v>
          </cell>
          <cell r="R42">
            <v>4</v>
          </cell>
          <cell r="S42">
            <v>0</v>
          </cell>
          <cell r="T42">
            <v>4</v>
          </cell>
          <cell r="U42">
            <v>3</v>
          </cell>
          <cell r="V42">
            <v>3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54</v>
          </cell>
          <cell r="AK42">
            <v>7.5</v>
          </cell>
          <cell r="AL42">
            <v>7.5</v>
          </cell>
          <cell r="AM42">
            <v>0</v>
          </cell>
          <cell r="AN42">
            <v>7.5</v>
          </cell>
          <cell r="AO42">
            <v>7.5</v>
          </cell>
          <cell r="AP42">
            <v>11.5</v>
          </cell>
          <cell r="AQ42">
            <v>0</v>
          </cell>
          <cell r="AR42">
            <v>0</v>
          </cell>
          <cell r="AS42">
            <v>7.5</v>
          </cell>
          <cell r="AT42">
            <v>7.5</v>
          </cell>
          <cell r="AU42">
            <v>0</v>
          </cell>
          <cell r="AV42">
            <v>7.5</v>
          </cell>
          <cell r="AW42">
            <v>11.5</v>
          </cell>
          <cell r="AX42">
            <v>0</v>
          </cell>
          <cell r="AY42">
            <v>7.5</v>
          </cell>
          <cell r="AZ42">
            <v>0</v>
          </cell>
          <cell r="BA42">
            <v>7.5</v>
          </cell>
          <cell r="BB42">
            <v>5.5</v>
          </cell>
          <cell r="BC42">
            <v>5.5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101.5</v>
          </cell>
          <cell r="BR42">
            <v>13</v>
          </cell>
        </row>
        <row r="43">
          <cell r="A43">
            <v>35</v>
          </cell>
          <cell r="B43" t="str">
            <v>D038</v>
          </cell>
          <cell r="C43" t="str">
            <v>YULIANA</v>
          </cell>
          <cell r="D43">
            <v>4</v>
          </cell>
          <cell r="E43">
            <v>4</v>
          </cell>
          <cell r="F43">
            <v>4</v>
          </cell>
          <cell r="G43">
            <v>4</v>
          </cell>
          <cell r="H43">
            <v>4</v>
          </cell>
          <cell r="I43">
            <v>6</v>
          </cell>
          <cell r="J43">
            <v>0</v>
          </cell>
          <cell r="K43">
            <v>0</v>
          </cell>
          <cell r="L43">
            <v>4</v>
          </cell>
          <cell r="M43">
            <v>4</v>
          </cell>
          <cell r="N43">
            <v>4</v>
          </cell>
          <cell r="O43">
            <v>4</v>
          </cell>
          <cell r="P43">
            <v>6</v>
          </cell>
          <cell r="Q43">
            <v>0</v>
          </cell>
          <cell r="R43">
            <v>2.5</v>
          </cell>
          <cell r="S43">
            <v>4</v>
          </cell>
          <cell r="T43">
            <v>4</v>
          </cell>
          <cell r="U43">
            <v>3</v>
          </cell>
          <cell r="V43">
            <v>3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64.5</v>
          </cell>
          <cell r="AK43">
            <v>7.5</v>
          </cell>
          <cell r="AL43">
            <v>7.5</v>
          </cell>
          <cell r="AM43">
            <v>7.5</v>
          </cell>
          <cell r="AN43">
            <v>7.5</v>
          </cell>
          <cell r="AO43">
            <v>7.5</v>
          </cell>
          <cell r="AP43">
            <v>11.5</v>
          </cell>
          <cell r="AQ43">
            <v>0</v>
          </cell>
          <cell r="AR43">
            <v>0</v>
          </cell>
          <cell r="AS43">
            <v>7.5</v>
          </cell>
          <cell r="AT43">
            <v>7.5</v>
          </cell>
          <cell r="AU43">
            <v>7.5</v>
          </cell>
          <cell r="AV43">
            <v>7.5</v>
          </cell>
          <cell r="AW43">
            <v>11.5</v>
          </cell>
          <cell r="AX43">
            <v>0</v>
          </cell>
          <cell r="AY43">
            <v>4.5</v>
          </cell>
          <cell r="AZ43">
            <v>7.5</v>
          </cell>
          <cell r="BA43">
            <v>7.5</v>
          </cell>
          <cell r="BB43">
            <v>5.5</v>
          </cell>
          <cell r="BC43">
            <v>5.5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121</v>
          </cell>
          <cell r="BR43">
            <v>15</v>
          </cell>
        </row>
        <row r="44">
          <cell r="A44">
            <v>36</v>
          </cell>
          <cell r="B44" t="str">
            <v>D047</v>
          </cell>
          <cell r="C44" t="str">
            <v>SRI RAHMAYANTI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4</v>
          </cell>
          <cell r="M44">
            <v>3</v>
          </cell>
          <cell r="N44">
            <v>3</v>
          </cell>
          <cell r="O44">
            <v>4</v>
          </cell>
          <cell r="P44">
            <v>6</v>
          </cell>
          <cell r="Q44">
            <v>0</v>
          </cell>
          <cell r="R44">
            <v>2.5</v>
          </cell>
          <cell r="S44">
            <v>0</v>
          </cell>
          <cell r="T44">
            <v>4</v>
          </cell>
          <cell r="U44">
            <v>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45.5</v>
          </cell>
          <cell r="AK44">
            <v>7.5</v>
          </cell>
          <cell r="AL44">
            <v>7.5</v>
          </cell>
          <cell r="AM44">
            <v>7.5</v>
          </cell>
          <cell r="AN44">
            <v>7.5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7.5</v>
          </cell>
          <cell r="AT44">
            <v>5.5</v>
          </cell>
          <cell r="AU44">
            <v>5.5</v>
          </cell>
          <cell r="AV44">
            <v>7.5</v>
          </cell>
          <cell r="AW44">
            <v>11.5</v>
          </cell>
          <cell r="AX44">
            <v>0</v>
          </cell>
          <cell r="AY44">
            <v>4.5</v>
          </cell>
          <cell r="AZ44">
            <v>0</v>
          </cell>
          <cell r="BA44">
            <v>7.5</v>
          </cell>
          <cell r="BB44">
            <v>5.5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85</v>
          </cell>
          <cell r="BR44">
            <v>11</v>
          </cell>
        </row>
        <row r="45">
          <cell r="A45">
            <v>37</v>
          </cell>
          <cell r="B45" t="str">
            <v>D048</v>
          </cell>
          <cell r="C45" t="str">
            <v>YUMNA</v>
          </cell>
          <cell r="D45">
            <v>4</v>
          </cell>
          <cell r="E45">
            <v>0</v>
          </cell>
          <cell r="F45">
            <v>4</v>
          </cell>
          <cell r="G45">
            <v>4</v>
          </cell>
          <cell r="H45">
            <v>4</v>
          </cell>
          <cell r="I45">
            <v>6</v>
          </cell>
          <cell r="J45">
            <v>0</v>
          </cell>
          <cell r="K45">
            <v>0</v>
          </cell>
          <cell r="L45">
            <v>4</v>
          </cell>
          <cell r="M45">
            <v>2</v>
          </cell>
          <cell r="N45">
            <v>2</v>
          </cell>
          <cell r="O45">
            <v>4</v>
          </cell>
          <cell r="P45">
            <v>2</v>
          </cell>
          <cell r="Q45">
            <v>0</v>
          </cell>
          <cell r="R45">
            <v>2.5</v>
          </cell>
          <cell r="S45">
            <v>3</v>
          </cell>
          <cell r="T45">
            <v>4</v>
          </cell>
          <cell r="U45">
            <v>3</v>
          </cell>
          <cell r="V45">
            <v>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51.5</v>
          </cell>
          <cell r="AK45">
            <v>7.5</v>
          </cell>
          <cell r="AL45">
            <v>0</v>
          </cell>
          <cell r="AM45">
            <v>7.5</v>
          </cell>
          <cell r="AN45">
            <v>7.5</v>
          </cell>
          <cell r="AO45">
            <v>7.5</v>
          </cell>
          <cell r="AP45">
            <v>11.5</v>
          </cell>
          <cell r="AQ45">
            <v>0</v>
          </cell>
          <cell r="AR45">
            <v>0</v>
          </cell>
          <cell r="AS45">
            <v>7.5</v>
          </cell>
          <cell r="AT45">
            <v>3.5</v>
          </cell>
          <cell r="AU45">
            <v>3.5</v>
          </cell>
          <cell r="AV45">
            <v>7.5</v>
          </cell>
          <cell r="AW45">
            <v>3.5</v>
          </cell>
          <cell r="AX45">
            <v>0</v>
          </cell>
          <cell r="AY45">
            <v>4.5</v>
          </cell>
          <cell r="AZ45">
            <v>5.5</v>
          </cell>
          <cell r="BA45">
            <v>7.5</v>
          </cell>
          <cell r="BB45">
            <v>5.5</v>
          </cell>
          <cell r="BC45">
            <v>5.5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95.5</v>
          </cell>
          <cell r="BR45">
            <v>11</v>
          </cell>
        </row>
        <row r="46">
          <cell r="A46">
            <v>38</v>
          </cell>
          <cell r="B46" t="str">
            <v>D051</v>
          </cell>
          <cell r="C46" t="str">
            <v>ROSMAWATI BR TAMBUNAN</v>
          </cell>
          <cell r="D46">
            <v>4</v>
          </cell>
          <cell r="E46">
            <v>4</v>
          </cell>
          <cell r="F46">
            <v>4</v>
          </cell>
          <cell r="G46">
            <v>4</v>
          </cell>
          <cell r="H46">
            <v>4</v>
          </cell>
          <cell r="I46">
            <v>0</v>
          </cell>
          <cell r="J46">
            <v>0</v>
          </cell>
          <cell r="K46">
            <v>0</v>
          </cell>
          <cell r="L46">
            <v>4</v>
          </cell>
          <cell r="M46">
            <v>2</v>
          </cell>
          <cell r="N46">
            <v>2</v>
          </cell>
          <cell r="O46">
            <v>4</v>
          </cell>
          <cell r="P46">
            <v>2</v>
          </cell>
          <cell r="Q46">
            <v>0</v>
          </cell>
          <cell r="R46">
            <v>2.5</v>
          </cell>
          <cell r="S46">
            <v>3</v>
          </cell>
          <cell r="T46">
            <v>4</v>
          </cell>
          <cell r="U46">
            <v>3</v>
          </cell>
          <cell r="V46">
            <v>3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49.5</v>
          </cell>
          <cell r="AK46">
            <v>7.5</v>
          </cell>
          <cell r="AL46">
            <v>7.5</v>
          </cell>
          <cell r="AM46">
            <v>7.5</v>
          </cell>
          <cell r="AN46">
            <v>7.5</v>
          </cell>
          <cell r="AO46">
            <v>7.5</v>
          </cell>
          <cell r="AP46">
            <v>0</v>
          </cell>
          <cell r="AQ46">
            <v>0</v>
          </cell>
          <cell r="AR46">
            <v>0</v>
          </cell>
          <cell r="AS46">
            <v>7.5</v>
          </cell>
          <cell r="AT46">
            <v>3.5</v>
          </cell>
          <cell r="AU46">
            <v>3.5</v>
          </cell>
          <cell r="AV46">
            <v>7.5</v>
          </cell>
          <cell r="AW46">
            <v>3.5</v>
          </cell>
          <cell r="AX46">
            <v>0</v>
          </cell>
          <cell r="AY46">
            <v>4.5</v>
          </cell>
          <cell r="AZ46">
            <v>5.5</v>
          </cell>
          <cell r="BA46">
            <v>7.5</v>
          </cell>
          <cell r="BB46">
            <v>5.5</v>
          </cell>
          <cell r="BC46">
            <v>5.5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91.5</v>
          </cell>
          <cell r="BR46">
            <v>11</v>
          </cell>
        </row>
        <row r="47">
          <cell r="A47">
            <v>39</v>
          </cell>
          <cell r="B47" t="str">
            <v>D055</v>
          </cell>
          <cell r="C47" t="str">
            <v>NURMAIDA BR MARBUN</v>
          </cell>
          <cell r="D47">
            <v>4</v>
          </cell>
          <cell r="E47">
            <v>4</v>
          </cell>
          <cell r="F47">
            <v>4</v>
          </cell>
          <cell r="G47">
            <v>4</v>
          </cell>
          <cell r="H47">
            <v>4</v>
          </cell>
          <cell r="I47">
            <v>6</v>
          </cell>
          <cell r="J47">
            <v>0</v>
          </cell>
          <cell r="K47">
            <v>0</v>
          </cell>
          <cell r="L47">
            <v>4</v>
          </cell>
          <cell r="M47">
            <v>4</v>
          </cell>
          <cell r="N47">
            <v>4</v>
          </cell>
          <cell r="O47">
            <v>4</v>
          </cell>
          <cell r="P47">
            <v>6</v>
          </cell>
          <cell r="Q47">
            <v>0</v>
          </cell>
          <cell r="R47">
            <v>2.5</v>
          </cell>
          <cell r="S47">
            <v>4</v>
          </cell>
          <cell r="T47">
            <v>4</v>
          </cell>
          <cell r="U47">
            <v>3</v>
          </cell>
          <cell r="V47">
            <v>3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64.5</v>
          </cell>
          <cell r="AK47">
            <v>7.5</v>
          </cell>
          <cell r="AL47">
            <v>7.5</v>
          </cell>
          <cell r="AM47">
            <v>7.5</v>
          </cell>
          <cell r="AN47">
            <v>7.5</v>
          </cell>
          <cell r="AO47">
            <v>7.5</v>
          </cell>
          <cell r="AP47">
            <v>11.5</v>
          </cell>
          <cell r="AQ47">
            <v>0</v>
          </cell>
          <cell r="AR47">
            <v>0</v>
          </cell>
          <cell r="AS47">
            <v>7.5</v>
          </cell>
          <cell r="AT47">
            <v>7.5</v>
          </cell>
          <cell r="AU47">
            <v>7.5</v>
          </cell>
          <cell r="AV47">
            <v>7.5</v>
          </cell>
          <cell r="AW47">
            <v>11.5</v>
          </cell>
          <cell r="AX47">
            <v>0</v>
          </cell>
          <cell r="AY47">
            <v>4.5</v>
          </cell>
          <cell r="AZ47">
            <v>7.5</v>
          </cell>
          <cell r="BA47">
            <v>7.5</v>
          </cell>
          <cell r="BB47">
            <v>5.5</v>
          </cell>
          <cell r="BC47">
            <v>5.5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121</v>
          </cell>
          <cell r="BR47">
            <v>15</v>
          </cell>
        </row>
        <row r="48">
          <cell r="A48">
            <v>40</v>
          </cell>
          <cell r="B48" t="str">
            <v>D057</v>
          </cell>
          <cell r="C48" t="str">
            <v>MERY SIHOMBING</v>
          </cell>
          <cell r="D48">
            <v>4</v>
          </cell>
          <cell r="E48">
            <v>4</v>
          </cell>
          <cell r="F48">
            <v>4</v>
          </cell>
          <cell r="G48">
            <v>4</v>
          </cell>
          <cell r="H48">
            <v>4</v>
          </cell>
          <cell r="I48">
            <v>6</v>
          </cell>
          <cell r="J48">
            <v>0</v>
          </cell>
          <cell r="K48">
            <v>0</v>
          </cell>
          <cell r="L48">
            <v>4</v>
          </cell>
          <cell r="M48">
            <v>4</v>
          </cell>
          <cell r="N48">
            <v>4</v>
          </cell>
          <cell r="O48">
            <v>4</v>
          </cell>
          <cell r="P48">
            <v>6</v>
          </cell>
          <cell r="Q48">
            <v>0</v>
          </cell>
          <cell r="R48">
            <v>2.5</v>
          </cell>
          <cell r="S48">
            <v>4</v>
          </cell>
          <cell r="T48">
            <v>4</v>
          </cell>
          <cell r="U48">
            <v>3</v>
          </cell>
          <cell r="V48">
            <v>3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64.5</v>
          </cell>
          <cell r="AK48">
            <v>7.5</v>
          </cell>
          <cell r="AL48">
            <v>7.5</v>
          </cell>
          <cell r="AM48">
            <v>7.5</v>
          </cell>
          <cell r="AN48">
            <v>7.5</v>
          </cell>
          <cell r="AO48">
            <v>7.5</v>
          </cell>
          <cell r="AP48">
            <v>11.5</v>
          </cell>
          <cell r="AQ48">
            <v>0</v>
          </cell>
          <cell r="AR48">
            <v>0</v>
          </cell>
          <cell r="AS48">
            <v>7.5</v>
          </cell>
          <cell r="AT48">
            <v>7.5</v>
          </cell>
          <cell r="AU48">
            <v>7.5</v>
          </cell>
          <cell r="AV48">
            <v>7.5</v>
          </cell>
          <cell r="AW48">
            <v>11.5</v>
          </cell>
          <cell r="AX48">
            <v>0</v>
          </cell>
          <cell r="AY48">
            <v>4.5</v>
          </cell>
          <cell r="AZ48">
            <v>7.5</v>
          </cell>
          <cell r="BA48">
            <v>7.5</v>
          </cell>
          <cell r="BB48">
            <v>5.5</v>
          </cell>
          <cell r="BC48">
            <v>5.5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121</v>
          </cell>
          <cell r="BR48">
            <v>15</v>
          </cell>
        </row>
        <row r="49">
          <cell r="A49">
            <v>41</v>
          </cell>
          <cell r="B49" t="str">
            <v>D058</v>
          </cell>
          <cell r="C49" t="str">
            <v>ARYANTI MIRDAD</v>
          </cell>
          <cell r="D49">
            <v>4</v>
          </cell>
          <cell r="E49">
            <v>0</v>
          </cell>
          <cell r="F49">
            <v>4</v>
          </cell>
          <cell r="G49">
            <v>4</v>
          </cell>
          <cell r="H49">
            <v>4</v>
          </cell>
          <cell r="I49">
            <v>6</v>
          </cell>
          <cell r="J49">
            <v>0</v>
          </cell>
          <cell r="K49">
            <v>0</v>
          </cell>
          <cell r="L49">
            <v>4</v>
          </cell>
          <cell r="M49">
            <v>4</v>
          </cell>
          <cell r="N49">
            <v>4</v>
          </cell>
          <cell r="O49">
            <v>4</v>
          </cell>
          <cell r="P49">
            <v>6</v>
          </cell>
          <cell r="Q49">
            <v>0</v>
          </cell>
          <cell r="R49">
            <v>0</v>
          </cell>
          <cell r="S49">
            <v>4</v>
          </cell>
          <cell r="T49">
            <v>4</v>
          </cell>
          <cell r="U49">
            <v>3</v>
          </cell>
          <cell r="V49">
            <v>3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58</v>
          </cell>
          <cell r="AK49">
            <v>7.5</v>
          </cell>
          <cell r="AL49">
            <v>0</v>
          </cell>
          <cell r="AM49">
            <v>7.5</v>
          </cell>
          <cell r="AN49">
            <v>7.5</v>
          </cell>
          <cell r="AO49">
            <v>7.5</v>
          </cell>
          <cell r="AP49">
            <v>11.5</v>
          </cell>
          <cell r="AQ49">
            <v>0</v>
          </cell>
          <cell r="AR49">
            <v>0</v>
          </cell>
          <cell r="AS49">
            <v>7.5</v>
          </cell>
          <cell r="AT49">
            <v>7.5</v>
          </cell>
          <cell r="AU49">
            <v>7.5</v>
          </cell>
          <cell r="AV49">
            <v>7.5</v>
          </cell>
          <cell r="AW49">
            <v>11.5</v>
          </cell>
          <cell r="AX49">
            <v>0</v>
          </cell>
          <cell r="AY49">
            <v>0</v>
          </cell>
          <cell r="AZ49">
            <v>7.5</v>
          </cell>
          <cell r="BA49">
            <v>7.5</v>
          </cell>
          <cell r="BB49">
            <v>5.5</v>
          </cell>
          <cell r="BC49">
            <v>5.5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109</v>
          </cell>
          <cell r="BR49">
            <v>14</v>
          </cell>
        </row>
        <row r="50">
          <cell r="A50">
            <v>42</v>
          </cell>
          <cell r="B50" t="str">
            <v>D060</v>
          </cell>
          <cell r="C50" t="str">
            <v>ZURAIDAH</v>
          </cell>
          <cell r="D50">
            <v>4</v>
          </cell>
          <cell r="E50">
            <v>4</v>
          </cell>
          <cell r="F50">
            <v>4</v>
          </cell>
          <cell r="G50">
            <v>4</v>
          </cell>
          <cell r="H50">
            <v>4</v>
          </cell>
          <cell r="I50">
            <v>6</v>
          </cell>
          <cell r="J50">
            <v>0</v>
          </cell>
          <cell r="K50">
            <v>0</v>
          </cell>
          <cell r="L50">
            <v>0</v>
          </cell>
          <cell r="M50">
            <v>4</v>
          </cell>
          <cell r="N50">
            <v>4</v>
          </cell>
          <cell r="O50">
            <v>4</v>
          </cell>
          <cell r="P50">
            <v>6</v>
          </cell>
          <cell r="Q50">
            <v>7</v>
          </cell>
          <cell r="R50">
            <v>2.5</v>
          </cell>
          <cell r="S50">
            <v>3</v>
          </cell>
          <cell r="T50">
            <v>4</v>
          </cell>
          <cell r="U50">
            <v>3</v>
          </cell>
          <cell r="V50">
            <v>3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66.5</v>
          </cell>
          <cell r="AK50">
            <v>7.5</v>
          </cell>
          <cell r="AL50">
            <v>7.5</v>
          </cell>
          <cell r="AM50">
            <v>7.5</v>
          </cell>
          <cell r="AN50">
            <v>7.5</v>
          </cell>
          <cell r="AO50">
            <v>7.5</v>
          </cell>
          <cell r="AP50">
            <v>11.5</v>
          </cell>
          <cell r="AQ50">
            <v>0</v>
          </cell>
          <cell r="AR50">
            <v>0</v>
          </cell>
          <cell r="AS50">
            <v>0</v>
          </cell>
          <cell r="AT50">
            <v>7.5</v>
          </cell>
          <cell r="AU50">
            <v>7.5</v>
          </cell>
          <cell r="AV50">
            <v>7.5</v>
          </cell>
          <cell r="AW50">
            <v>11.5</v>
          </cell>
          <cell r="AX50">
            <v>14</v>
          </cell>
          <cell r="AY50">
            <v>4.5</v>
          </cell>
          <cell r="AZ50">
            <v>5.5</v>
          </cell>
          <cell r="BA50">
            <v>7.5</v>
          </cell>
          <cell r="BB50">
            <v>5.5</v>
          </cell>
          <cell r="BC50">
            <v>5.5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125.5</v>
          </cell>
          <cell r="BR50">
            <v>15</v>
          </cell>
        </row>
        <row r="51">
          <cell r="A51">
            <v>43</v>
          </cell>
          <cell r="B51" t="str">
            <v>D062</v>
          </cell>
          <cell r="C51" t="str">
            <v>SARMINA SIJABAT</v>
          </cell>
          <cell r="D51">
            <v>4</v>
          </cell>
          <cell r="E51">
            <v>0</v>
          </cell>
          <cell r="F51">
            <v>4</v>
          </cell>
          <cell r="G51">
            <v>4</v>
          </cell>
          <cell r="H51">
            <v>4</v>
          </cell>
          <cell r="I51">
            <v>6</v>
          </cell>
          <cell r="J51">
            <v>0</v>
          </cell>
          <cell r="K51">
            <v>0</v>
          </cell>
          <cell r="L51">
            <v>4</v>
          </cell>
          <cell r="M51">
            <v>2</v>
          </cell>
          <cell r="N51">
            <v>2</v>
          </cell>
          <cell r="O51">
            <v>4</v>
          </cell>
          <cell r="P51">
            <v>2</v>
          </cell>
          <cell r="Q51">
            <v>0</v>
          </cell>
          <cell r="R51">
            <v>2.5</v>
          </cell>
          <cell r="S51">
            <v>4</v>
          </cell>
          <cell r="T51">
            <v>4</v>
          </cell>
          <cell r="U51">
            <v>3</v>
          </cell>
          <cell r="V51">
            <v>3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52.5</v>
          </cell>
          <cell r="AK51">
            <v>7.5</v>
          </cell>
          <cell r="AL51">
            <v>0</v>
          </cell>
          <cell r="AM51">
            <v>7.5</v>
          </cell>
          <cell r="AN51">
            <v>7.5</v>
          </cell>
          <cell r="AO51">
            <v>7.5</v>
          </cell>
          <cell r="AP51">
            <v>11.5</v>
          </cell>
          <cell r="AQ51">
            <v>0</v>
          </cell>
          <cell r="AR51">
            <v>0</v>
          </cell>
          <cell r="AS51">
            <v>7.5</v>
          </cell>
          <cell r="AT51">
            <v>3.5</v>
          </cell>
          <cell r="AU51">
            <v>3.5</v>
          </cell>
          <cell r="AV51">
            <v>7.5</v>
          </cell>
          <cell r="AW51">
            <v>3.5</v>
          </cell>
          <cell r="AX51">
            <v>0</v>
          </cell>
          <cell r="AY51">
            <v>4.5</v>
          </cell>
          <cell r="AZ51">
            <v>7.5</v>
          </cell>
          <cell r="BA51">
            <v>7.5</v>
          </cell>
          <cell r="BB51">
            <v>5.5</v>
          </cell>
          <cell r="BC51">
            <v>5.5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97.5</v>
          </cell>
          <cell r="BR51">
            <v>11</v>
          </cell>
        </row>
        <row r="52">
          <cell r="A52">
            <v>44</v>
          </cell>
          <cell r="B52" t="str">
            <v>D063</v>
          </cell>
          <cell r="C52" t="str">
            <v>ROSLINA SIHITE</v>
          </cell>
          <cell r="D52">
            <v>4</v>
          </cell>
          <cell r="E52">
            <v>4</v>
          </cell>
          <cell r="F52">
            <v>4</v>
          </cell>
          <cell r="G52">
            <v>4</v>
          </cell>
          <cell r="H52">
            <v>4</v>
          </cell>
          <cell r="I52">
            <v>6</v>
          </cell>
          <cell r="J52">
            <v>0</v>
          </cell>
          <cell r="K52">
            <v>0</v>
          </cell>
          <cell r="L52">
            <v>4</v>
          </cell>
          <cell r="M52">
            <v>2</v>
          </cell>
          <cell r="N52">
            <v>4</v>
          </cell>
          <cell r="O52">
            <v>4</v>
          </cell>
          <cell r="P52">
            <v>6</v>
          </cell>
          <cell r="Q52">
            <v>0</v>
          </cell>
          <cell r="R52">
            <v>2.5</v>
          </cell>
          <cell r="S52">
            <v>4</v>
          </cell>
          <cell r="T52">
            <v>4</v>
          </cell>
          <cell r="U52">
            <v>3</v>
          </cell>
          <cell r="V52">
            <v>3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62.5</v>
          </cell>
          <cell r="AK52">
            <v>7.5</v>
          </cell>
          <cell r="AL52">
            <v>7.5</v>
          </cell>
          <cell r="AM52">
            <v>7.5</v>
          </cell>
          <cell r="AN52">
            <v>7.5</v>
          </cell>
          <cell r="AO52">
            <v>7.5</v>
          </cell>
          <cell r="AP52">
            <v>11.5</v>
          </cell>
          <cell r="AQ52">
            <v>0</v>
          </cell>
          <cell r="AR52">
            <v>0</v>
          </cell>
          <cell r="AS52">
            <v>7.5</v>
          </cell>
          <cell r="AT52">
            <v>3.5</v>
          </cell>
          <cell r="AU52">
            <v>7.5</v>
          </cell>
          <cell r="AV52">
            <v>7.5</v>
          </cell>
          <cell r="AW52">
            <v>11.5</v>
          </cell>
          <cell r="AX52">
            <v>0</v>
          </cell>
          <cell r="AY52">
            <v>4.5</v>
          </cell>
          <cell r="AZ52">
            <v>7.5</v>
          </cell>
          <cell r="BA52">
            <v>7.5</v>
          </cell>
          <cell r="BB52">
            <v>5.5</v>
          </cell>
          <cell r="BC52">
            <v>5.5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117</v>
          </cell>
          <cell r="BR52">
            <v>14</v>
          </cell>
        </row>
        <row r="53">
          <cell r="A53">
            <v>45</v>
          </cell>
          <cell r="B53" t="str">
            <v>D064</v>
          </cell>
          <cell r="C53" t="str">
            <v>SRI DEWITA LAVAU</v>
          </cell>
          <cell r="D53">
            <v>4</v>
          </cell>
          <cell r="E53">
            <v>4</v>
          </cell>
          <cell r="F53">
            <v>0</v>
          </cell>
          <cell r="G53">
            <v>4</v>
          </cell>
          <cell r="H53">
            <v>4</v>
          </cell>
          <cell r="I53">
            <v>6</v>
          </cell>
          <cell r="J53">
            <v>7</v>
          </cell>
          <cell r="K53">
            <v>0</v>
          </cell>
          <cell r="L53">
            <v>4</v>
          </cell>
          <cell r="M53">
            <v>4</v>
          </cell>
          <cell r="N53">
            <v>4</v>
          </cell>
          <cell r="O53">
            <v>4</v>
          </cell>
          <cell r="P53">
            <v>6</v>
          </cell>
          <cell r="Q53">
            <v>0</v>
          </cell>
          <cell r="R53">
            <v>2.5</v>
          </cell>
          <cell r="S53">
            <v>4</v>
          </cell>
          <cell r="T53">
            <v>4</v>
          </cell>
          <cell r="U53">
            <v>3</v>
          </cell>
          <cell r="V53">
            <v>3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67.5</v>
          </cell>
          <cell r="AK53">
            <v>7.5</v>
          </cell>
          <cell r="AL53">
            <v>7.5</v>
          </cell>
          <cell r="AM53">
            <v>0</v>
          </cell>
          <cell r="AN53">
            <v>7.5</v>
          </cell>
          <cell r="AO53">
            <v>7.5</v>
          </cell>
          <cell r="AP53">
            <v>11.5</v>
          </cell>
          <cell r="AQ53">
            <v>14</v>
          </cell>
          <cell r="AR53">
            <v>0</v>
          </cell>
          <cell r="AS53">
            <v>7.5</v>
          </cell>
          <cell r="AT53">
            <v>7.5</v>
          </cell>
          <cell r="AU53">
            <v>7.5</v>
          </cell>
          <cell r="AV53">
            <v>7.5</v>
          </cell>
          <cell r="AW53">
            <v>11.5</v>
          </cell>
          <cell r="AX53">
            <v>0</v>
          </cell>
          <cell r="AY53">
            <v>4.5</v>
          </cell>
          <cell r="AZ53">
            <v>7.5</v>
          </cell>
          <cell r="BA53">
            <v>7.5</v>
          </cell>
          <cell r="BB53">
            <v>5.5</v>
          </cell>
          <cell r="BC53">
            <v>5.5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127.5</v>
          </cell>
          <cell r="BR53">
            <v>15</v>
          </cell>
        </row>
        <row r="54">
          <cell r="A54">
            <v>46</v>
          </cell>
          <cell r="B54" t="str">
            <v>D065</v>
          </cell>
          <cell r="C54" t="str">
            <v>MULIADI BIN MUHAMAD</v>
          </cell>
          <cell r="D54">
            <v>4</v>
          </cell>
          <cell r="E54">
            <v>4</v>
          </cell>
          <cell r="F54">
            <v>4</v>
          </cell>
          <cell r="G54">
            <v>2</v>
          </cell>
          <cell r="H54">
            <v>0</v>
          </cell>
          <cell r="I54">
            <v>2</v>
          </cell>
          <cell r="J54">
            <v>0</v>
          </cell>
          <cell r="K54">
            <v>0</v>
          </cell>
          <cell r="L54">
            <v>2</v>
          </cell>
          <cell r="M54">
            <v>0</v>
          </cell>
          <cell r="N54">
            <v>2</v>
          </cell>
          <cell r="O54">
            <v>0</v>
          </cell>
          <cell r="P54">
            <v>2</v>
          </cell>
          <cell r="Q54">
            <v>0</v>
          </cell>
          <cell r="R54">
            <v>0</v>
          </cell>
          <cell r="S54">
            <v>2</v>
          </cell>
          <cell r="T54">
            <v>2</v>
          </cell>
          <cell r="U54">
            <v>2</v>
          </cell>
          <cell r="V54">
            <v>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30</v>
          </cell>
          <cell r="AK54">
            <v>7.5</v>
          </cell>
          <cell r="AL54">
            <v>7.5</v>
          </cell>
          <cell r="AM54">
            <v>7.5</v>
          </cell>
          <cell r="AN54">
            <v>3.5</v>
          </cell>
          <cell r="AO54">
            <v>0</v>
          </cell>
          <cell r="AP54">
            <v>3.5</v>
          </cell>
          <cell r="AQ54">
            <v>0</v>
          </cell>
          <cell r="AR54">
            <v>0</v>
          </cell>
          <cell r="AS54">
            <v>3.5</v>
          </cell>
          <cell r="AT54">
            <v>0</v>
          </cell>
          <cell r="AU54">
            <v>3.5</v>
          </cell>
          <cell r="AV54">
            <v>0</v>
          </cell>
          <cell r="AW54">
            <v>3.5</v>
          </cell>
          <cell r="AX54">
            <v>0</v>
          </cell>
          <cell r="AY54">
            <v>0</v>
          </cell>
          <cell r="AZ54">
            <v>3.5</v>
          </cell>
          <cell r="BA54">
            <v>3.5</v>
          </cell>
          <cell r="BB54">
            <v>3.5</v>
          </cell>
          <cell r="BC54">
            <v>3.5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54</v>
          </cell>
          <cell r="BR54">
            <v>3</v>
          </cell>
        </row>
        <row r="55">
          <cell r="A55">
            <v>47</v>
          </cell>
          <cell r="B55" t="str">
            <v>D067</v>
          </cell>
          <cell r="C55" t="str">
            <v>NURMAIDA SILAEN</v>
          </cell>
          <cell r="D55">
            <v>0</v>
          </cell>
          <cell r="E55">
            <v>4</v>
          </cell>
          <cell r="F55">
            <v>4</v>
          </cell>
          <cell r="G55">
            <v>4</v>
          </cell>
          <cell r="H55">
            <v>4</v>
          </cell>
          <cell r="I55">
            <v>6</v>
          </cell>
          <cell r="J55">
            <v>0</v>
          </cell>
          <cell r="K55">
            <v>0</v>
          </cell>
          <cell r="L55">
            <v>4</v>
          </cell>
          <cell r="M55">
            <v>2</v>
          </cell>
          <cell r="N55">
            <v>2</v>
          </cell>
          <cell r="O55">
            <v>0</v>
          </cell>
          <cell r="P55">
            <v>2</v>
          </cell>
          <cell r="Q55">
            <v>0</v>
          </cell>
          <cell r="R55">
            <v>2.5</v>
          </cell>
          <cell r="S55">
            <v>4</v>
          </cell>
          <cell r="T55">
            <v>4</v>
          </cell>
          <cell r="U55">
            <v>3</v>
          </cell>
          <cell r="V55">
            <v>3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48.5</v>
          </cell>
          <cell r="AK55">
            <v>0</v>
          </cell>
          <cell r="AL55">
            <v>7.5</v>
          </cell>
          <cell r="AM55">
            <v>7.5</v>
          </cell>
          <cell r="AN55">
            <v>7.5</v>
          </cell>
          <cell r="AO55">
            <v>7.5</v>
          </cell>
          <cell r="AP55">
            <v>11.5</v>
          </cell>
          <cell r="AQ55">
            <v>0</v>
          </cell>
          <cell r="AR55">
            <v>0</v>
          </cell>
          <cell r="AS55">
            <v>7.5</v>
          </cell>
          <cell r="AT55">
            <v>3.5</v>
          </cell>
          <cell r="AU55">
            <v>3.5</v>
          </cell>
          <cell r="AV55">
            <v>0</v>
          </cell>
          <cell r="AW55">
            <v>3.5</v>
          </cell>
          <cell r="AX55">
            <v>0</v>
          </cell>
          <cell r="AY55">
            <v>4.5</v>
          </cell>
          <cell r="AZ55">
            <v>7.5</v>
          </cell>
          <cell r="BA55">
            <v>7.5</v>
          </cell>
          <cell r="BB55">
            <v>5.5</v>
          </cell>
          <cell r="BC55">
            <v>5.5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90</v>
          </cell>
          <cell r="BR55">
            <v>10</v>
          </cell>
        </row>
        <row r="56">
          <cell r="A56">
            <v>48</v>
          </cell>
          <cell r="B56" t="str">
            <v>D070</v>
          </cell>
          <cell r="C56" t="str">
            <v>TYA DWI PUTRI</v>
          </cell>
          <cell r="D56">
            <v>4</v>
          </cell>
          <cell r="E56">
            <v>4</v>
          </cell>
          <cell r="F56">
            <v>4</v>
          </cell>
          <cell r="G56">
            <v>4</v>
          </cell>
          <cell r="H56">
            <v>4</v>
          </cell>
          <cell r="I56">
            <v>6</v>
          </cell>
          <cell r="J56">
            <v>0</v>
          </cell>
          <cell r="K56">
            <v>0</v>
          </cell>
          <cell r="L56">
            <v>4</v>
          </cell>
          <cell r="M56">
            <v>2</v>
          </cell>
          <cell r="N56">
            <v>4</v>
          </cell>
          <cell r="O56">
            <v>4</v>
          </cell>
          <cell r="P56">
            <v>6</v>
          </cell>
          <cell r="Q56">
            <v>0</v>
          </cell>
          <cell r="R56">
            <v>2.5</v>
          </cell>
          <cell r="S56">
            <v>4</v>
          </cell>
          <cell r="T56">
            <v>4</v>
          </cell>
          <cell r="U56">
            <v>3</v>
          </cell>
          <cell r="V56">
            <v>3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62.5</v>
          </cell>
          <cell r="AK56">
            <v>7.5</v>
          </cell>
          <cell r="AL56">
            <v>7.5</v>
          </cell>
          <cell r="AM56">
            <v>7.5</v>
          </cell>
          <cell r="AN56">
            <v>7.5</v>
          </cell>
          <cell r="AO56">
            <v>7.5</v>
          </cell>
          <cell r="AP56">
            <v>11.5</v>
          </cell>
          <cell r="AQ56">
            <v>0</v>
          </cell>
          <cell r="AR56">
            <v>0</v>
          </cell>
          <cell r="AS56">
            <v>7.5</v>
          </cell>
          <cell r="AT56">
            <v>3.5</v>
          </cell>
          <cell r="AU56">
            <v>7.5</v>
          </cell>
          <cell r="AV56">
            <v>7.5</v>
          </cell>
          <cell r="AW56">
            <v>11.5</v>
          </cell>
          <cell r="AX56">
            <v>0</v>
          </cell>
          <cell r="AY56">
            <v>4.5</v>
          </cell>
          <cell r="AZ56">
            <v>7.5</v>
          </cell>
          <cell r="BA56">
            <v>7.5</v>
          </cell>
          <cell r="BB56">
            <v>5.5</v>
          </cell>
          <cell r="BC56">
            <v>5.5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117</v>
          </cell>
          <cell r="BR56">
            <v>14</v>
          </cell>
        </row>
        <row r="57">
          <cell r="A57">
            <v>49</v>
          </cell>
          <cell r="B57" t="str">
            <v>D074</v>
          </cell>
          <cell r="C57" t="str">
            <v>SRI DEVI MAULIDIAH</v>
          </cell>
          <cell r="D57">
            <v>4</v>
          </cell>
          <cell r="E57">
            <v>4</v>
          </cell>
          <cell r="F57">
            <v>4</v>
          </cell>
          <cell r="G57">
            <v>2</v>
          </cell>
          <cell r="H57">
            <v>0</v>
          </cell>
          <cell r="I57">
            <v>6</v>
          </cell>
          <cell r="J57">
            <v>0</v>
          </cell>
          <cell r="K57">
            <v>0</v>
          </cell>
          <cell r="L57">
            <v>4</v>
          </cell>
          <cell r="M57">
            <v>2</v>
          </cell>
          <cell r="N57">
            <v>4</v>
          </cell>
          <cell r="O57">
            <v>0</v>
          </cell>
          <cell r="P57">
            <v>0</v>
          </cell>
          <cell r="Q57">
            <v>0</v>
          </cell>
          <cell r="R57">
            <v>4</v>
          </cell>
          <cell r="S57">
            <v>4</v>
          </cell>
          <cell r="T57">
            <v>4</v>
          </cell>
          <cell r="U57">
            <v>3</v>
          </cell>
          <cell r="V57">
            <v>3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48</v>
          </cell>
          <cell r="AK57">
            <v>7.5</v>
          </cell>
          <cell r="AL57">
            <v>7.5</v>
          </cell>
          <cell r="AM57">
            <v>7.5</v>
          </cell>
          <cell r="AN57">
            <v>3.5</v>
          </cell>
          <cell r="AO57">
            <v>0</v>
          </cell>
          <cell r="AP57">
            <v>11.5</v>
          </cell>
          <cell r="AQ57">
            <v>0</v>
          </cell>
          <cell r="AR57">
            <v>0</v>
          </cell>
          <cell r="AS57">
            <v>7.5</v>
          </cell>
          <cell r="AT57">
            <v>3.5</v>
          </cell>
          <cell r="AU57">
            <v>7.5</v>
          </cell>
          <cell r="AV57">
            <v>0</v>
          </cell>
          <cell r="AW57">
            <v>0</v>
          </cell>
          <cell r="AX57">
            <v>0</v>
          </cell>
          <cell r="AY57">
            <v>7.5</v>
          </cell>
          <cell r="AZ57">
            <v>7.5</v>
          </cell>
          <cell r="BA57">
            <v>7.5</v>
          </cell>
          <cell r="BB57">
            <v>5.5</v>
          </cell>
          <cell r="BC57">
            <v>5.5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89.5</v>
          </cell>
          <cell r="BR57">
            <v>11</v>
          </cell>
        </row>
        <row r="58">
          <cell r="A58">
            <v>50</v>
          </cell>
          <cell r="B58" t="str">
            <v>D080</v>
          </cell>
          <cell r="C58" t="str">
            <v>HAFRIZAH SYPRAH</v>
          </cell>
          <cell r="D58">
            <v>4</v>
          </cell>
          <cell r="E58">
            <v>4</v>
          </cell>
          <cell r="F58">
            <v>4</v>
          </cell>
          <cell r="G58">
            <v>2</v>
          </cell>
          <cell r="H58">
            <v>0</v>
          </cell>
          <cell r="I58">
            <v>2</v>
          </cell>
          <cell r="J58">
            <v>0</v>
          </cell>
          <cell r="K58">
            <v>0</v>
          </cell>
          <cell r="L58">
            <v>4</v>
          </cell>
          <cell r="M58">
            <v>0</v>
          </cell>
          <cell r="N58">
            <v>4</v>
          </cell>
          <cell r="O58">
            <v>4</v>
          </cell>
          <cell r="P58">
            <v>6</v>
          </cell>
          <cell r="Q58">
            <v>0</v>
          </cell>
          <cell r="R58">
            <v>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37</v>
          </cell>
          <cell r="AK58">
            <v>7.5</v>
          </cell>
          <cell r="AL58">
            <v>7.5</v>
          </cell>
          <cell r="AM58">
            <v>7.5</v>
          </cell>
          <cell r="AN58">
            <v>3.5</v>
          </cell>
          <cell r="AO58">
            <v>0</v>
          </cell>
          <cell r="AP58">
            <v>3.5</v>
          </cell>
          <cell r="AQ58">
            <v>0</v>
          </cell>
          <cell r="AR58">
            <v>0</v>
          </cell>
          <cell r="AS58">
            <v>7.5</v>
          </cell>
          <cell r="AT58">
            <v>0</v>
          </cell>
          <cell r="AU58">
            <v>7.5</v>
          </cell>
          <cell r="AV58">
            <v>7.5</v>
          </cell>
          <cell r="AW58">
            <v>11.5</v>
          </cell>
          <cell r="AX58">
            <v>0</v>
          </cell>
          <cell r="AY58">
            <v>5.5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69</v>
          </cell>
          <cell r="BR58">
            <v>8</v>
          </cell>
        </row>
        <row r="59">
          <cell r="A59">
            <v>51</v>
          </cell>
          <cell r="B59" t="str">
            <v>F017</v>
          </cell>
          <cell r="C59" t="str">
            <v>ERNA NURITA SINAGA</v>
          </cell>
          <cell r="D59">
            <v>4</v>
          </cell>
          <cell r="E59">
            <v>4</v>
          </cell>
          <cell r="F59">
            <v>4</v>
          </cell>
          <cell r="G59">
            <v>4</v>
          </cell>
          <cell r="H59">
            <v>4</v>
          </cell>
          <cell r="I59">
            <v>6</v>
          </cell>
          <cell r="J59">
            <v>0</v>
          </cell>
          <cell r="K59">
            <v>0</v>
          </cell>
          <cell r="L59">
            <v>2</v>
          </cell>
          <cell r="M59">
            <v>2</v>
          </cell>
          <cell r="N59">
            <v>0</v>
          </cell>
          <cell r="O59">
            <v>4</v>
          </cell>
          <cell r="P59">
            <v>6</v>
          </cell>
          <cell r="Q59">
            <v>0</v>
          </cell>
          <cell r="R59">
            <v>2</v>
          </cell>
          <cell r="S59">
            <v>4</v>
          </cell>
          <cell r="T59">
            <v>4</v>
          </cell>
          <cell r="U59">
            <v>3</v>
          </cell>
          <cell r="V59">
            <v>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55</v>
          </cell>
          <cell r="AK59">
            <v>7.5</v>
          </cell>
          <cell r="AL59">
            <v>7.5</v>
          </cell>
          <cell r="AM59">
            <v>7.5</v>
          </cell>
          <cell r="AN59">
            <v>7.5</v>
          </cell>
          <cell r="AO59">
            <v>7.5</v>
          </cell>
          <cell r="AP59">
            <v>11.5</v>
          </cell>
          <cell r="AQ59">
            <v>0</v>
          </cell>
          <cell r="AR59">
            <v>0</v>
          </cell>
          <cell r="AS59">
            <v>3.5</v>
          </cell>
          <cell r="AT59">
            <v>3.5</v>
          </cell>
          <cell r="AU59">
            <v>0</v>
          </cell>
          <cell r="AV59">
            <v>7.5</v>
          </cell>
          <cell r="AW59">
            <v>11.5</v>
          </cell>
          <cell r="AX59">
            <v>0</v>
          </cell>
          <cell r="AY59">
            <v>3.5</v>
          </cell>
          <cell r="AZ59">
            <v>7.5</v>
          </cell>
          <cell r="BA59">
            <v>7.5</v>
          </cell>
          <cell r="BB59">
            <v>5.5</v>
          </cell>
          <cell r="BC59">
            <v>3.5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102.5</v>
          </cell>
          <cell r="BR59">
            <v>11</v>
          </cell>
        </row>
        <row r="60">
          <cell r="A60">
            <v>52</v>
          </cell>
          <cell r="B60" t="str">
            <v>F028</v>
          </cell>
          <cell r="C60" t="str">
            <v>HENDRIKA YUNI YATI TAMEON</v>
          </cell>
          <cell r="D60">
            <v>4</v>
          </cell>
          <cell r="E60">
            <v>4</v>
          </cell>
          <cell r="F60">
            <v>4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2</v>
          </cell>
          <cell r="M60">
            <v>0</v>
          </cell>
          <cell r="N60">
            <v>0</v>
          </cell>
          <cell r="O60">
            <v>4</v>
          </cell>
          <cell r="P60">
            <v>6</v>
          </cell>
          <cell r="Q60">
            <v>0</v>
          </cell>
          <cell r="R60">
            <v>3</v>
          </cell>
          <cell r="S60">
            <v>2</v>
          </cell>
          <cell r="T60">
            <v>2</v>
          </cell>
          <cell r="U60">
            <v>2</v>
          </cell>
          <cell r="V60">
            <v>3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40</v>
          </cell>
          <cell r="AK60">
            <v>7.5</v>
          </cell>
          <cell r="AL60">
            <v>7.5</v>
          </cell>
          <cell r="AM60">
            <v>7.5</v>
          </cell>
          <cell r="AN60">
            <v>3.5</v>
          </cell>
          <cell r="AO60">
            <v>0</v>
          </cell>
          <cell r="AP60">
            <v>3.5</v>
          </cell>
          <cell r="AQ60">
            <v>0</v>
          </cell>
          <cell r="AR60">
            <v>0</v>
          </cell>
          <cell r="AS60">
            <v>3.5</v>
          </cell>
          <cell r="AT60">
            <v>0</v>
          </cell>
          <cell r="AU60">
            <v>0</v>
          </cell>
          <cell r="AV60">
            <v>7.5</v>
          </cell>
          <cell r="AW60">
            <v>11.5</v>
          </cell>
          <cell r="AX60">
            <v>0</v>
          </cell>
          <cell r="AY60">
            <v>5.5</v>
          </cell>
          <cell r="AZ60">
            <v>3.5</v>
          </cell>
          <cell r="BA60">
            <v>3.5</v>
          </cell>
          <cell r="BB60">
            <v>3.5</v>
          </cell>
          <cell r="BC60">
            <v>5.5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73.5</v>
          </cell>
          <cell r="BR60">
            <v>7</v>
          </cell>
        </row>
        <row r="61">
          <cell r="A61">
            <v>53</v>
          </cell>
          <cell r="B61" t="str">
            <v>F029</v>
          </cell>
          <cell r="C61" t="str">
            <v>TETTY AMBARITA</v>
          </cell>
          <cell r="D61">
            <v>4</v>
          </cell>
          <cell r="E61">
            <v>0</v>
          </cell>
          <cell r="F61">
            <v>4</v>
          </cell>
          <cell r="G61">
            <v>2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2</v>
          </cell>
          <cell r="N61">
            <v>2</v>
          </cell>
          <cell r="O61">
            <v>0</v>
          </cell>
          <cell r="P61">
            <v>6</v>
          </cell>
          <cell r="Q61">
            <v>0</v>
          </cell>
          <cell r="R61">
            <v>2</v>
          </cell>
          <cell r="S61">
            <v>0</v>
          </cell>
          <cell r="T61">
            <v>0</v>
          </cell>
          <cell r="U61">
            <v>0</v>
          </cell>
          <cell r="V61">
            <v>2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24</v>
          </cell>
          <cell r="AK61">
            <v>7.5</v>
          </cell>
          <cell r="AL61">
            <v>0</v>
          </cell>
          <cell r="AM61">
            <v>7.5</v>
          </cell>
          <cell r="AN61">
            <v>3.5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3.5</v>
          </cell>
          <cell r="AU61">
            <v>3.5</v>
          </cell>
          <cell r="AV61">
            <v>0</v>
          </cell>
          <cell r="AW61">
            <v>11.5</v>
          </cell>
          <cell r="AX61">
            <v>0</v>
          </cell>
          <cell r="AY61">
            <v>3.5</v>
          </cell>
          <cell r="AZ61">
            <v>0</v>
          </cell>
          <cell r="BA61">
            <v>0</v>
          </cell>
          <cell r="BB61">
            <v>0</v>
          </cell>
          <cell r="BC61">
            <v>3.5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44</v>
          </cell>
          <cell r="BR61">
            <v>3</v>
          </cell>
        </row>
        <row r="62">
          <cell r="A62">
            <v>54</v>
          </cell>
          <cell r="B62" t="str">
            <v>F033</v>
          </cell>
          <cell r="C62" t="str">
            <v>LENI MARLINA</v>
          </cell>
          <cell r="D62">
            <v>4</v>
          </cell>
          <cell r="E62">
            <v>4</v>
          </cell>
          <cell r="F62">
            <v>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</v>
          </cell>
          <cell r="P62">
            <v>6</v>
          </cell>
          <cell r="Q62">
            <v>0</v>
          </cell>
          <cell r="R62">
            <v>2</v>
          </cell>
          <cell r="S62">
            <v>3</v>
          </cell>
          <cell r="T62">
            <v>2</v>
          </cell>
          <cell r="U62">
            <v>2</v>
          </cell>
          <cell r="V62">
            <v>3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29</v>
          </cell>
          <cell r="AK62">
            <v>7.5</v>
          </cell>
          <cell r="AL62">
            <v>7.5</v>
          </cell>
          <cell r="AM62">
            <v>1.5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3.5</v>
          </cell>
          <cell r="AW62">
            <v>11.5</v>
          </cell>
          <cell r="AX62">
            <v>0</v>
          </cell>
          <cell r="AY62">
            <v>3.5</v>
          </cell>
          <cell r="AZ62">
            <v>5.5</v>
          </cell>
          <cell r="BA62">
            <v>3.5</v>
          </cell>
          <cell r="BB62">
            <v>3.5</v>
          </cell>
          <cell r="BC62">
            <v>5.5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53</v>
          </cell>
          <cell r="BR62">
            <v>5</v>
          </cell>
        </row>
        <row r="63">
          <cell r="A63">
            <v>55</v>
          </cell>
          <cell r="B63" t="str">
            <v>F035</v>
          </cell>
          <cell r="C63" t="str">
            <v>MARWAH</v>
          </cell>
          <cell r="D63">
            <v>4</v>
          </cell>
          <cell r="E63">
            <v>4</v>
          </cell>
          <cell r="F63">
            <v>4</v>
          </cell>
          <cell r="G63">
            <v>2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6</v>
          </cell>
          <cell r="Q63">
            <v>0</v>
          </cell>
          <cell r="R63">
            <v>2</v>
          </cell>
          <cell r="S63">
            <v>2</v>
          </cell>
          <cell r="T63">
            <v>0</v>
          </cell>
          <cell r="U63">
            <v>3</v>
          </cell>
          <cell r="V63">
            <v>2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39</v>
          </cell>
          <cell r="AK63">
            <v>7.5</v>
          </cell>
          <cell r="AL63">
            <v>7.5</v>
          </cell>
          <cell r="AM63">
            <v>7.5</v>
          </cell>
          <cell r="AN63">
            <v>3.5</v>
          </cell>
          <cell r="AO63">
            <v>0</v>
          </cell>
          <cell r="AP63">
            <v>3.5</v>
          </cell>
          <cell r="AQ63">
            <v>0</v>
          </cell>
          <cell r="AR63">
            <v>0</v>
          </cell>
          <cell r="AS63">
            <v>3.5</v>
          </cell>
          <cell r="AT63">
            <v>3.5</v>
          </cell>
          <cell r="AU63">
            <v>3.5</v>
          </cell>
          <cell r="AV63">
            <v>3.5</v>
          </cell>
          <cell r="AW63">
            <v>11.5</v>
          </cell>
          <cell r="AX63">
            <v>0</v>
          </cell>
          <cell r="AY63">
            <v>3.5</v>
          </cell>
          <cell r="AZ63">
            <v>3.5</v>
          </cell>
          <cell r="BA63">
            <v>0</v>
          </cell>
          <cell r="BB63">
            <v>5.5</v>
          </cell>
          <cell r="BC63">
            <v>3.5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71</v>
          </cell>
          <cell r="BR63">
            <v>5</v>
          </cell>
        </row>
        <row r="64">
          <cell r="A64">
            <v>56</v>
          </cell>
          <cell r="B64" t="str">
            <v>F037</v>
          </cell>
          <cell r="C64" t="str">
            <v>ENI GUSTI ALANI</v>
          </cell>
          <cell r="D64">
            <v>4</v>
          </cell>
          <cell r="E64">
            <v>4</v>
          </cell>
          <cell r="F64">
            <v>4</v>
          </cell>
          <cell r="G64">
            <v>4</v>
          </cell>
          <cell r="H64">
            <v>4</v>
          </cell>
          <cell r="I64">
            <v>6</v>
          </cell>
          <cell r="J64">
            <v>0</v>
          </cell>
          <cell r="K64">
            <v>0</v>
          </cell>
          <cell r="L64">
            <v>0</v>
          </cell>
          <cell r="M64">
            <v>2</v>
          </cell>
          <cell r="N64">
            <v>4</v>
          </cell>
          <cell r="O64">
            <v>4</v>
          </cell>
          <cell r="P64">
            <v>0</v>
          </cell>
          <cell r="Q64">
            <v>0</v>
          </cell>
          <cell r="R64">
            <v>2.5</v>
          </cell>
          <cell r="S64">
            <v>4</v>
          </cell>
          <cell r="T64">
            <v>4</v>
          </cell>
          <cell r="U64">
            <v>3</v>
          </cell>
          <cell r="V64">
            <v>3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52.5</v>
          </cell>
          <cell r="AK64">
            <v>7.5</v>
          </cell>
          <cell r="AL64">
            <v>7.5</v>
          </cell>
          <cell r="AM64">
            <v>7.5</v>
          </cell>
          <cell r="AN64">
            <v>7.5</v>
          </cell>
          <cell r="AO64">
            <v>7.5</v>
          </cell>
          <cell r="AP64">
            <v>11.5</v>
          </cell>
          <cell r="AQ64">
            <v>0</v>
          </cell>
          <cell r="AR64">
            <v>0</v>
          </cell>
          <cell r="AS64">
            <v>0</v>
          </cell>
          <cell r="AT64">
            <v>3.5</v>
          </cell>
          <cell r="AU64">
            <v>7.5</v>
          </cell>
          <cell r="AV64">
            <v>7.5</v>
          </cell>
          <cell r="AW64">
            <v>0</v>
          </cell>
          <cell r="AX64">
            <v>0</v>
          </cell>
          <cell r="AY64">
            <v>4.5</v>
          </cell>
          <cell r="AZ64">
            <v>7.5</v>
          </cell>
          <cell r="BA64">
            <v>7.5</v>
          </cell>
          <cell r="BB64">
            <v>5.5</v>
          </cell>
          <cell r="BC64">
            <v>5.5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98</v>
          </cell>
          <cell r="BR64">
            <v>12</v>
          </cell>
        </row>
        <row r="65">
          <cell r="A65">
            <v>57</v>
          </cell>
          <cell r="B65" t="str">
            <v>F039</v>
          </cell>
          <cell r="C65" t="str">
            <v>ERI NOVIA</v>
          </cell>
          <cell r="D65">
            <v>4</v>
          </cell>
          <cell r="E65">
            <v>4</v>
          </cell>
          <cell r="F65">
            <v>4</v>
          </cell>
          <cell r="G65">
            <v>4</v>
          </cell>
          <cell r="H65">
            <v>4</v>
          </cell>
          <cell r="I65">
            <v>6</v>
          </cell>
          <cell r="J65">
            <v>0</v>
          </cell>
          <cell r="K65">
            <v>0</v>
          </cell>
          <cell r="L65">
            <v>4</v>
          </cell>
          <cell r="M65">
            <v>2</v>
          </cell>
          <cell r="N65">
            <v>4</v>
          </cell>
          <cell r="O65">
            <v>4</v>
          </cell>
          <cell r="P65">
            <v>6</v>
          </cell>
          <cell r="Q65">
            <v>0</v>
          </cell>
          <cell r="R65">
            <v>2.5</v>
          </cell>
          <cell r="S65">
            <v>4</v>
          </cell>
          <cell r="T65">
            <v>4</v>
          </cell>
          <cell r="U65">
            <v>3</v>
          </cell>
          <cell r="V65">
            <v>3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62.5</v>
          </cell>
          <cell r="AK65">
            <v>7.5</v>
          </cell>
          <cell r="AL65">
            <v>7.5</v>
          </cell>
          <cell r="AM65">
            <v>7.5</v>
          </cell>
          <cell r="AN65">
            <v>7.5</v>
          </cell>
          <cell r="AO65">
            <v>7.5</v>
          </cell>
          <cell r="AP65">
            <v>11.5</v>
          </cell>
          <cell r="AQ65">
            <v>0</v>
          </cell>
          <cell r="AR65">
            <v>0</v>
          </cell>
          <cell r="AS65">
            <v>7.5</v>
          </cell>
          <cell r="AT65">
            <v>3.5</v>
          </cell>
          <cell r="AU65">
            <v>7.5</v>
          </cell>
          <cell r="AV65">
            <v>7.5</v>
          </cell>
          <cell r="AW65">
            <v>11.5</v>
          </cell>
          <cell r="AX65">
            <v>0</v>
          </cell>
          <cell r="AY65">
            <v>4.5</v>
          </cell>
          <cell r="AZ65">
            <v>7.5</v>
          </cell>
          <cell r="BA65">
            <v>7.5</v>
          </cell>
          <cell r="BB65">
            <v>5.5</v>
          </cell>
          <cell r="BC65">
            <v>5.5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117</v>
          </cell>
          <cell r="BR65">
            <v>14</v>
          </cell>
        </row>
        <row r="66">
          <cell r="A66">
            <v>58</v>
          </cell>
          <cell r="B66" t="str">
            <v>F043</v>
          </cell>
          <cell r="C66" t="str">
            <v>KHAINI FITRA</v>
          </cell>
          <cell r="D66">
            <v>4</v>
          </cell>
          <cell r="E66">
            <v>4</v>
          </cell>
          <cell r="F66">
            <v>4</v>
          </cell>
          <cell r="G66">
            <v>4</v>
          </cell>
          <cell r="H66">
            <v>0</v>
          </cell>
          <cell r="I66">
            <v>6</v>
          </cell>
          <cell r="J66">
            <v>0</v>
          </cell>
          <cell r="K66">
            <v>0</v>
          </cell>
          <cell r="L66">
            <v>2</v>
          </cell>
          <cell r="M66">
            <v>2</v>
          </cell>
          <cell r="N66">
            <v>0</v>
          </cell>
          <cell r="O66">
            <v>4</v>
          </cell>
          <cell r="P66">
            <v>6</v>
          </cell>
          <cell r="Q66">
            <v>0</v>
          </cell>
          <cell r="R66">
            <v>2</v>
          </cell>
          <cell r="S66">
            <v>4</v>
          </cell>
          <cell r="T66">
            <v>4</v>
          </cell>
          <cell r="U66">
            <v>3</v>
          </cell>
          <cell r="V66">
            <v>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51</v>
          </cell>
          <cell r="AK66">
            <v>7.5</v>
          </cell>
          <cell r="AL66">
            <v>7.5</v>
          </cell>
          <cell r="AM66">
            <v>7.5</v>
          </cell>
          <cell r="AN66">
            <v>7.5</v>
          </cell>
          <cell r="AO66">
            <v>0</v>
          </cell>
          <cell r="AP66">
            <v>11.5</v>
          </cell>
          <cell r="AQ66">
            <v>0</v>
          </cell>
          <cell r="AR66">
            <v>0</v>
          </cell>
          <cell r="AS66">
            <v>3.5</v>
          </cell>
          <cell r="AT66">
            <v>3.5</v>
          </cell>
          <cell r="AU66">
            <v>0</v>
          </cell>
          <cell r="AV66">
            <v>7.5</v>
          </cell>
          <cell r="AW66">
            <v>11.5</v>
          </cell>
          <cell r="AX66">
            <v>0</v>
          </cell>
          <cell r="AY66">
            <v>3.5</v>
          </cell>
          <cell r="AZ66">
            <v>7.5</v>
          </cell>
          <cell r="BA66">
            <v>7.5</v>
          </cell>
          <cell r="BB66">
            <v>5.5</v>
          </cell>
          <cell r="BC66">
            <v>3.5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95</v>
          </cell>
          <cell r="BR66">
            <v>10</v>
          </cell>
        </row>
        <row r="67">
          <cell r="A67">
            <v>59</v>
          </cell>
          <cell r="B67" t="str">
            <v>F044</v>
          </cell>
          <cell r="C67" t="str">
            <v>ELVI SUKESI</v>
          </cell>
          <cell r="D67">
            <v>4</v>
          </cell>
          <cell r="E67">
            <v>0</v>
          </cell>
          <cell r="F67">
            <v>0</v>
          </cell>
          <cell r="G67">
            <v>4</v>
          </cell>
          <cell r="H67">
            <v>4</v>
          </cell>
          <cell r="I67">
            <v>0</v>
          </cell>
          <cell r="J67">
            <v>0</v>
          </cell>
          <cell r="K67">
            <v>0</v>
          </cell>
          <cell r="L67">
            <v>4</v>
          </cell>
          <cell r="M67">
            <v>4</v>
          </cell>
          <cell r="N67">
            <v>3</v>
          </cell>
          <cell r="O67">
            <v>0</v>
          </cell>
          <cell r="P67">
            <v>0</v>
          </cell>
          <cell r="Q67">
            <v>0</v>
          </cell>
          <cell r="R67">
            <v>2.5</v>
          </cell>
          <cell r="S67">
            <v>4</v>
          </cell>
          <cell r="T67">
            <v>4</v>
          </cell>
          <cell r="U67">
            <v>3</v>
          </cell>
          <cell r="V67">
            <v>3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39.5</v>
          </cell>
          <cell r="AK67">
            <v>7.5</v>
          </cell>
          <cell r="AL67">
            <v>0</v>
          </cell>
          <cell r="AM67">
            <v>0</v>
          </cell>
          <cell r="AN67">
            <v>7.5</v>
          </cell>
          <cell r="AO67">
            <v>7.5</v>
          </cell>
          <cell r="AP67">
            <v>0</v>
          </cell>
          <cell r="AQ67">
            <v>0</v>
          </cell>
          <cell r="AR67">
            <v>0</v>
          </cell>
          <cell r="AS67">
            <v>7.5</v>
          </cell>
          <cell r="AT67">
            <v>7.5</v>
          </cell>
          <cell r="AU67">
            <v>5.5</v>
          </cell>
          <cell r="AV67">
            <v>0</v>
          </cell>
          <cell r="AW67">
            <v>0</v>
          </cell>
          <cell r="AX67">
            <v>0</v>
          </cell>
          <cell r="AY67">
            <v>4.5</v>
          </cell>
          <cell r="AZ67">
            <v>7.5</v>
          </cell>
          <cell r="BA67">
            <v>7.5</v>
          </cell>
          <cell r="BB67">
            <v>5.5</v>
          </cell>
          <cell r="BC67">
            <v>5.5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73.5</v>
          </cell>
          <cell r="BR67">
            <v>10</v>
          </cell>
        </row>
        <row r="68">
          <cell r="A68">
            <v>60</v>
          </cell>
          <cell r="B68" t="str">
            <v>F046</v>
          </cell>
          <cell r="C68" t="str">
            <v>RILIANTI</v>
          </cell>
          <cell r="D68">
            <v>4</v>
          </cell>
          <cell r="E68">
            <v>0</v>
          </cell>
          <cell r="F68">
            <v>4</v>
          </cell>
          <cell r="G68">
            <v>4</v>
          </cell>
          <cell r="H68">
            <v>4</v>
          </cell>
          <cell r="I68">
            <v>6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2</v>
          </cell>
          <cell r="O68">
            <v>4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28</v>
          </cell>
          <cell r="AK68">
            <v>7.5</v>
          </cell>
          <cell r="AL68">
            <v>0</v>
          </cell>
          <cell r="AM68">
            <v>7.5</v>
          </cell>
          <cell r="AN68">
            <v>7.5</v>
          </cell>
          <cell r="AO68">
            <v>7.5</v>
          </cell>
          <cell r="AP68">
            <v>11.5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3.5</v>
          </cell>
          <cell r="AV68">
            <v>7.5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52.5</v>
          </cell>
          <cell r="BR68">
            <v>6</v>
          </cell>
        </row>
        <row r="69">
          <cell r="A69">
            <v>61</v>
          </cell>
          <cell r="B69" t="str">
            <v>F048</v>
          </cell>
          <cell r="C69" t="str">
            <v>NURCAHAYA SILAEN</v>
          </cell>
          <cell r="D69">
            <v>4</v>
          </cell>
          <cell r="E69">
            <v>0</v>
          </cell>
          <cell r="F69">
            <v>0</v>
          </cell>
          <cell r="G69">
            <v>4</v>
          </cell>
          <cell r="H69">
            <v>4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4</v>
          </cell>
          <cell r="N69">
            <v>4</v>
          </cell>
          <cell r="O69">
            <v>0</v>
          </cell>
          <cell r="P69">
            <v>0</v>
          </cell>
          <cell r="Q69">
            <v>0</v>
          </cell>
          <cell r="R69">
            <v>2.5</v>
          </cell>
          <cell r="S69">
            <v>4</v>
          </cell>
          <cell r="T69">
            <v>4</v>
          </cell>
          <cell r="U69">
            <v>3</v>
          </cell>
          <cell r="V69">
            <v>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36.5</v>
          </cell>
          <cell r="AK69">
            <v>7.5</v>
          </cell>
          <cell r="AL69">
            <v>0</v>
          </cell>
          <cell r="AM69">
            <v>0</v>
          </cell>
          <cell r="AN69">
            <v>7.5</v>
          </cell>
          <cell r="AO69">
            <v>7.5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7.5</v>
          </cell>
          <cell r="AU69">
            <v>7.5</v>
          </cell>
          <cell r="AV69">
            <v>0</v>
          </cell>
          <cell r="AW69">
            <v>0</v>
          </cell>
          <cell r="AX69">
            <v>0</v>
          </cell>
          <cell r="AY69">
            <v>4.5</v>
          </cell>
          <cell r="AZ69">
            <v>7.5</v>
          </cell>
          <cell r="BA69">
            <v>7.5</v>
          </cell>
          <cell r="BB69">
            <v>5.5</v>
          </cell>
          <cell r="BC69">
            <v>5.5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68</v>
          </cell>
          <cell r="BR69">
            <v>9</v>
          </cell>
        </row>
        <row r="70">
          <cell r="A70">
            <v>62</v>
          </cell>
          <cell r="B70" t="str">
            <v>F049</v>
          </cell>
          <cell r="C70" t="str">
            <v>SALEHA</v>
          </cell>
          <cell r="D70">
            <v>4</v>
          </cell>
          <cell r="E70">
            <v>4</v>
          </cell>
          <cell r="F70">
            <v>4</v>
          </cell>
          <cell r="G70">
            <v>0</v>
          </cell>
          <cell r="H70">
            <v>0</v>
          </cell>
          <cell r="I70">
            <v>2</v>
          </cell>
          <cell r="J70">
            <v>0</v>
          </cell>
          <cell r="K70">
            <v>0</v>
          </cell>
          <cell r="L70">
            <v>2</v>
          </cell>
          <cell r="M70">
            <v>2</v>
          </cell>
          <cell r="N70">
            <v>2</v>
          </cell>
          <cell r="O70">
            <v>0</v>
          </cell>
          <cell r="P70">
            <v>6</v>
          </cell>
          <cell r="Q70">
            <v>0</v>
          </cell>
          <cell r="R70">
            <v>2</v>
          </cell>
          <cell r="S70">
            <v>2</v>
          </cell>
          <cell r="T70">
            <v>2</v>
          </cell>
          <cell r="U70">
            <v>2</v>
          </cell>
          <cell r="V70">
            <v>3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37</v>
          </cell>
          <cell r="AK70">
            <v>7.5</v>
          </cell>
          <cell r="AL70">
            <v>7.5</v>
          </cell>
          <cell r="AM70">
            <v>7.5</v>
          </cell>
          <cell r="AN70">
            <v>0</v>
          </cell>
          <cell r="AO70">
            <v>0</v>
          </cell>
          <cell r="AP70">
            <v>3.5</v>
          </cell>
          <cell r="AQ70">
            <v>0</v>
          </cell>
          <cell r="AR70">
            <v>0</v>
          </cell>
          <cell r="AS70">
            <v>3.5</v>
          </cell>
          <cell r="AT70">
            <v>3.5</v>
          </cell>
          <cell r="AU70">
            <v>3.5</v>
          </cell>
          <cell r="AV70">
            <v>0</v>
          </cell>
          <cell r="AW70">
            <v>11.5</v>
          </cell>
          <cell r="AX70">
            <v>0</v>
          </cell>
          <cell r="AY70">
            <v>3.5</v>
          </cell>
          <cell r="AZ70">
            <v>3.5</v>
          </cell>
          <cell r="BA70">
            <v>3.5</v>
          </cell>
          <cell r="BB70">
            <v>3.5</v>
          </cell>
          <cell r="BC70">
            <v>5.5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67.5</v>
          </cell>
          <cell r="BR70">
            <v>5</v>
          </cell>
        </row>
        <row r="71">
          <cell r="A71">
            <v>63</v>
          </cell>
          <cell r="B71" t="str">
            <v>F050</v>
          </cell>
          <cell r="C71" t="str">
            <v>LISMAWATI NAINGGOLAN</v>
          </cell>
          <cell r="D71">
            <v>4</v>
          </cell>
          <cell r="E71">
            <v>4</v>
          </cell>
          <cell r="F71">
            <v>4</v>
          </cell>
          <cell r="G71">
            <v>2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4</v>
          </cell>
          <cell r="M71">
            <v>4</v>
          </cell>
          <cell r="N71">
            <v>4</v>
          </cell>
          <cell r="O71">
            <v>4</v>
          </cell>
          <cell r="P71">
            <v>6</v>
          </cell>
          <cell r="Q71">
            <v>0</v>
          </cell>
          <cell r="R71">
            <v>2</v>
          </cell>
          <cell r="S71">
            <v>0</v>
          </cell>
          <cell r="T71">
            <v>0</v>
          </cell>
          <cell r="U71">
            <v>3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41</v>
          </cell>
          <cell r="AK71">
            <v>7.5</v>
          </cell>
          <cell r="AL71">
            <v>7.5</v>
          </cell>
          <cell r="AM71">
            <v>7.5</v>
          </cell>
          <cell r="AN71">
            <v>3.5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7.5</v>
          </cell>
          <cell r="AT71">
            <v>7.5</v>
          </cell>
          <cell r="AU71">
            <v>7.5</v>
          </cell>
          <cell r="AV71">
            <v>7.5</v>
          </cell>
          <cell r="AW71">
            <v>11.5</v>
          </cell>
          <cell r="AX71">
            <v>0</v>
          </cell>
          <cell r="AY71">
            <v>3.5</v>
          </cell>
          <cell r="AZ71">
            <v>0</v>
          </cell>
          <cell r="BA71">
            <v>0</v>
          </cell>
          <cell r="BB71">
            <v>5.5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76.5</v>
          </cell>
          <cell r="BR71">
            <v>9</v>
          </cell>
        </row>
        <row r="72">
          <cell r="A72">
            <v>64</v>
          </cell>
          <cell r="B72" t="str">
            <v>F051</v>
          </cell>
          <cell r="C72" t="str">
            <v>SALMAWATI</v>
          </cell>
          <cell r="D72">
            <v>4</v>
          </cell>
          <cell r="E72">
            <v>4</v>
          </cell>
          <cell r="F72">
            <v>4</v>
          </cell>
          <cell r="G72">
            <v>4</v>
          </cell>
          <cell r="H72">
            <v>4</v>
          </cell>
          <cell r="I72">
            <v>6</v>
          </cell>
          <cell r="J72">
            <v>0</v>
          </cell>
          <cell r="K72">
            <v>0</v>
          </cell>
          <cell r="L72">
            <v>4</v>
          </cell>
          <cell r="M72">
            <v>4</v>
          </cell>
          <cell r="N72">
            <v>4</v>
          </cell>
          <cell r="O72">
            <v>4</v>
          </cell>
          <cell r="P72">
            <v>6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48</v>
          </cell>
          <cell r="AK72">
            <v>7.5</v>
          </cell>
          <cell r="AL72">
            <v>7.5</v>
          </cell>
          <cell r="AM72">
            <v>7.5</v>
          </cell>
          <cell r="AN72">
            <v>7.5</v>
          </cell>
          <cell r="AO72">
            <v>7.5</v>
          </cell>
          <cell r="AP72">
            <v>11.5</v>
          </cell>
          <cell r="AQ72">
            <v>0</v>
          </cell>
          <cell r="AR72">
            <v>0</v>
          </cell>
          <cell r="AS72">
            <v>7.5</v>
          </cell>
          <cell r="AT72">
            <v>7.5</v>
          </cell>
          <cell r="AU72">
            <v>7.5</v>
          </cell>
          <cell r="AV72">
            <v>7.5</v>
          </cell>
          <cell r="AW72">
            <v>11.5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90.5</v>
          </cell>
          <cell r="BR72">
            <v>11</v>
          </cell>
        </row>
        <row r="73">
          <cell r="A73">
            <v>65</v>
          </cell>
          <cell r="B73" t="str">
            <v>F052</v>
          </cell>
          <cell r="C73" t="str">
            <v>RAMLAH</v>
          </cell>
          <cell r="D73">
            <v>4</v>
          </cell>
          <cell r="E73">
            <v>0</v>
          </cell>
          <cell r="F73">
            <v>4</v>
          </cell>
          <cell r="G73">
            <v>2</v>
          </cell>
          <cell r="H73">
            <v>0</v>
          </cell>
          <cell r="I73">
            <v>2</v>
          </cell>
          <cell r="J73">
            <v>0</v>
          </cell>
          <cell r="K73">
            <v>0</v>
          </cell>
          <cell r="L73">
            <v>2</v>
          </cell>
          <cell r="M73">
            <v>0</v>
          </cell>
          <cell r="N73">
            <v>2</v>
          </cell>
          <cell r="O73">
            <v>0</v>
          </cell>
          <cell r="P73">
            <v>2</v>
          </cell>
          <cell r="Q73">
            <v>0</v>
          </cell>
          <cell r="R73">
            <v>0</v>
          </cell>
          <cell r="S73">
            <v>2</v>
          </cell>
          <cell r="T73">
            <v>0</v>
          </cell>
          <cell r="U73">
            <v>2</v>
          </cell>
          <cell r="V73">
            <v>2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24</v>
          </cell>
          <cell r="AK73">
            <v>7.5</v>
          </cell>
          <cell r="AL73">
            <v>0</v>
          </cell>
          <cell r="AM73">
            <v>7.5</v>
          </cell>
          <cell r="AN73">
            <v>3.5</v>
          </cell>
          <cell r="AO73">
            <v>0</v>
          </cell>
          <cell r="AP73">
            <v>3.5</v>
          </cell>
          <cell r="AQ73">
            <v>0</v>
          </cell>
          <cell r="AR73">
            <v>0</v>
          </cell>
          <cell r="AS73">
            <v>3.5</v>
          </cell>
          <cell r="AT73">
            <v>0</v>
          </cell>
          <cell r="AU73">
            <v>3.5</v>
          </cell>
          <cell r="AV73">
            <v>0</v>
          </cell>
          <cell r="AW73">
            <v>3.5</v>
          </cell>
          <cell r="AX73">
            <v>0</v>
          </cell>
          <cell r="AY73">
            <v>0</v>
          </cell>
          <cell r="AZ73">
            <v>3.5</v>
          </cell>
          <cell r="BA73">
            <v>0</v>
          </cell>
          <cell r="BB73">
            <v>3.5</v>
          </cell>
          <cell r="BC73">
            <v>3.5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43</v>
          </cell>
          <cell r="BR73">
            <v>2</v>
          </cell>
        </row>
        <row r="74">
          <cell r="A74">
            <v>66</v>
          </cell>
          <cell r="B74" t="str">
            <v>F054</v>
          </cell>
          <cell r="C74" t="str">
            <v>LISENSIH SITUMORANG</v>
          </cell>
          <cell r="D74">
            <v>4</v>
          </cell>
          <cell r="E74">
            <v>4</v>
          </cell>
          <cell r="F74">
            <v>4</v>
          </cell>
          <cell r="G74">
            <v>4</v>
          </cell>
          <cell r="H74">
            <v>0</v>
          </cell>
          <cell r="I74">
            <v>6</v>
          </cell>
          <cell r="J74">
            <v>0</v>
          </cell>
          <cell r="K74">
            <v>0</v>
          </cell>
          <cell r="L74">
            <v>4</v>
          </cell>
          <cell r="M74">
            <v>2</v>
          </cell>
          <cell r="N74">
            <v>2</v>
          </cell>
          <cell r="O74">
            <v>4</v>
          </cell>
          <cell r="P74">
            <v>0</v>
          </cell>
          <cell r="Q74">
            <v>0</v>
          </cell>
          <cell r="R74">
            <v>2.5</v>
          </cell>
          <cell r="S74">
            <v>4</v>
          </cell>
          <cell r="T74">
            <v>4</v>
          </cell>
          <cell r="U74">
            <v>3</v>
          </cell>
          <cell r="V74">
            <v>3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50.5</v>
          </cell>
          <cell r="AK74">
            <v>7.5</v>
          </cell>
          <cell r="AL74">
            <v>7.5</v>
          </cell>
          <cell r="AM74">
            <v>7.5</v>
          </cell>
          <cell r="AN74">
            <v>7.5</v>
          </cell>
          <cell r="AO74">
            <v>0</v>
          </cell>
          <cell r="AP74">
            <v>11.5</v>
          </cell>
          <cell r="AQ74">
            <v>0</v>
          </cell>
          <cell r="AR74">
            <v>0</v>
          </cell>
          <cell r="AS74">
            <v>7.5</v>
          </cell>
          <cell r="AT74">
            <v>3.5</v>
          </cell>
          <cell r="AU74">
            <v>3.5</v>
          </cell>
          <cell r="AV74">
            <v>7.5</v>
          </cell>
          <cell r="AW74">
            <v>0</v>
          </cell>
          <cell r="AX74">
            <v>0</v>
          </cell>
          <cell r="AY74">
            <v>4.5</v>
          </cell>
          <cell r="AZ74">
            <v>7.5</v>
          </cell>
          <cell r="BA74">
            <v>7.5</v>
          </cell>
          <cell r="BB74">
            <v>5.5</v>
          </cell>
          <cell r="BC74">
            <v>5.5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94</v>
          </cell>
          <cell r="BR74">
            <v>11</v>
          </cell>
        </row>
        <row r="75">
          <cell r="A75">
            <v>67</v>
          </cell>
          <cell r="B75" t="str">
            <v>F055</v>
          </cell>
          <cell r="C75" t="str">
            <v>MANDRIA NOFRIYANTI</v>
          </cell>
          <cell r="D75">
            <v>0</v>
          </cell>
          <cell r="E75">
            <v>4</v>
          </cell>
          <cell r="F75">
            <v>4</v>
          </cell>
          <cell r="G75">
            <v>4</v>
          </cell>
          <cell r="H75">
            <v>4</v>
          </cell>
          <cell r="I75">
            <v>6</v>
          </cell>
          <cell r="J75">
            <v>0</v>
          </cell>
          <cell r="K75">
            <v>0</v>
          </cell>
          <cell r="L75">
            <v>4</v>
          </cell>
          <cell r="M75">
            <v>4</v>
          </cell>
          <cell r="N75">
            <v>4</v>
          </cell>
          <cell r="O75">
            <v>4</v>
          </cell>
          <cell r="P75">
            <v>6</v>
          </cell>
          <cell r="Q75">
            <v>0</v>
          </cell>
          <cell r="R75">
            <v>4</v>
          </cell>
          <cell r="S75">
            <v>4</v>
          </cell>
          <cell r="T75">
            <v>0</v>
          </cell>
          <cell r="U75">
            <v>3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55</v>
          </cell>
          <cell r="AK75">
            <v>0</v>
          </cell>
          <cell r="AL75">
            <v>7.5</v>
          </cell>
          <cell r="AM75">
            <v>7.5</v>
          </cell>
          <cell r="AN75">
            <v>7.5</v>
          </cell>
          <cell r="AO75">
            <v>7.5</v>
          </cell>
          <cell r="AP75">
            <v>11.5</v>
          </cell>
          <cell r="AQ75">
            <v>0</v>
          </cell>
          <cell r="AR75">
            <v>0</v>
          </cell>
          <cell r="AS75">
            <v>7.5</v>
          </cell>
          <cell r="AT75">
            <v>7.5</v>
          </cell>
          <cell r="AU75">
            <v>7.5</v>
          </cell>
          <cell r="AV75">
            <v>7.5</v>
          </cell>
          <cell r="AW75">
            <v>11.5</v>
          </cell>
          <cell r="AX75">
            <v>0</v>
          </cell>
          <cell r="AY75">
            <v>7.5</v>
          </cell>
          <cell r="AZ75">
            <v>7.5</v>
          </cell>
          <cell r="BA75">
            <v>0</v>
          </cell>
          <cell r="BB75">
            <v>5.5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103.5</v>
          </cell>
          <cell r="BR75">
            <v>13</v>
          </cell>
        </row>
        <row r="76">
          <cell r="A76">
            <v>68</v>
          </cell>
          <cell r="B76" t="str">
            <v>F056</v>
          </cell>
          <cell r="C76" t="str">
            <v>SYAFRIDAWATI</v>
          </cell>
          <cell r="D76">
            <v>0</v>
          </cell>
          <cell r="E76">
            <v>4</v>
          </cell>
          <cell r="F76">
            <v>4</v>
          </cell>
          <cell r="G76">
            <v>2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2</v>
          </cell>
          <cell r="N76">
            <v>2</v>
          </cell>
          <cell r="O76">
            <v>2</v>
          </cell>
          <cell r="P76">
            <v>6</v>
          </cell>
          <cell r="Q76">
            <v>0</v>
          </cell>
          <cell r="R76">
            <v>2</v>
          </cell>
          <cell r="S76">
            <v>2</v>
          </cell>
          <cell r="T76">
            <v>0</v>
          </cell>
          <cell r="U76">
            <v>3</v>
          </cell>
          <cell r="V76">
            <v>2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31</v>
          </cell>
          <cell r="AK76">
            <v>0</v>
          </cell>
          <cell r="AL76">
            <v>7.5</v>
          </cell>
          <cell r="AM76">
            <v>7.5</v>
          </cell>
          <cell r="AN76">
            <v>3.5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3.5</v>
          </cell>
          <cell r="AU76">
            <v>3.5</v>
          </cell>
          <cell r="AV76">
            <v>3.5</v>
          </cell>
          <cell r="AW76">
            <v>11.5</v>
          </cell>
          <cell r="AX76">
            <v>0</v>
          </cell>
          <cell r="AY76">
            <v>3.5</v>
          </cell>
          <cell r="AZ76">
            <v>3.5</v>
          </cell>
          <cell r="BA76">
            <v>0</v>
          </cell>
          <cell r="BB76">
            <v>5.5</v>
          </cell>
          <cell r="BC76">
            <v>3.5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56.5</v>
          </cell>
          <cell r="BR76">
            <v>4</v>
          </cell>
        </row>
        <row r="77">
          <cell r="A77">
            <v>69</v>
          </cell>
          <cell r="B77" t="str">
            <v>F057</v>
          </cell>
          <cell r="C77" t="str">
            <v>SETIYOWATI</v>
          </cell>
          <cell r="D77">
            <v>0</v>
          </cell>
          <cell r="E77">
            <v>4</v>
          </cell>
          <cell r="F77">
            <v>4</v>
          </cell>
          <cell r="G77">
            <v>4</v>
          </cell>
          <cell r="H77">
            <v>4</v>
          </cell>
          <cell r="I77">
            <v>6</v>
          </cell>
          <cell r="J77">
            <v>0</v>
          </cell>
          <cell r="K77">
            <v>0</v>
          </cell>
          <cell r="L77">
            <v>4</v>
          </cell>
          <cell r="M77">
            <v>0</v>
          </cell>
          <cell r="N77">
            <v>2</v>
          </cell>
          <cell r="O77">
            <v>0</v>
          </cell>
          <cell r="P77">
            <v>0</v>
          </cell>
          <cell r="Q77">
            <v>0</v>
          </cell>
          <cell r="R77">
            <v>4</v>
          </cell>
          <cell r="S77">
            <v>4</v>
          </cell>
          <cell r="T77">
            <v>4</v>
          </cell>
          <cell r="U77">
            <v>3</v>
          </cell>
          <cell r="V77">
            <v>3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46</v>
          </cell>
          <cell r="AK77">
            <v>0</v>
          </cell>
          <cell r="AL77">
            <v>7.5</v>
          </cell>
          <cell r="AM77">
            <v>7.5</v>
          </cell>
          <cell r="AN77">
            <v>7.5</v>
          </cell>
          <cell r="AO77">
            <v>7.5</v>
          </cell>
          <cell r="AP77">
            <v>11.5</v>
          </cell>
          <cell r="AQ77">
            <v>0</v>
          </cell>
          <cell r="AR77">
            <v>0</v>
          </cell>
          <cell r="AS77">
            <v>7.5</v>
          </cell>
          <cell r="AT77">
            <v>0</v>
          </cell>
          <cell r="AU77">
            <v>3.5</v>
          </cell>
          <cell r="AV77">
            <v>0</v>
          </cell>
          <cell r="AW77">
            <v>0</v>
          </cell>
          <cell r="AX77">
            <v>0</v>
          </cell>
          <cell r="AY77">
            <v>7.5</v>
          </cell>
          <cell r="AZ77">
            <v>7.5</v>
          </cell>
          <cell r="BA77">
            <v>7.5</v>
          </cell>
          <cell r="BB77">
            <v>5.5</v>
          </cell>
          <cell r="BC77">
            <v>5.5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86</v>
          </cell>
          <cell r="BR77">
            <v>11</v>
          </cell>
        </row>
        <row r="78">
          <cell r="A78">
            <v>70</v>
          </cell>
          <cell r="B78" t="str">
            <v>F062</v>
          </cell>
          <cell r="C78" t="str">
            <v>DEWI MORINA SIANIPAR</v>
          </cell>
          <cell r="D78">
            <v>4</v>
          </cell>
          <cell r="E78">
            <v>4</v>
          </cell>
          <cell r="F78">
            <v>4</v>
          </cell>
          <cell r="G78">
            <v>4</v>
          </cell>
          <cell r="H78">
            <v>4</v>
          </cell>
          <cell r="I78">
            <v>6</v>
          </cell>
          <cell r="J78">
            <v>0</v>
          </cell>
          <cell r="K78">
            <v>0</v>
          </cell>
          <cell r="L78">
            <v>4</v>
          </cell>
          <cell r="M78">
            <v>2</v>
          </cell>
          <cell r="N78">
            <v>2</v>
          </cell>
          <cell r="O78">
            <v>4</v>
          </cell>
          <cell r="P78">
            <v>6</v>
          </cell>
          <cell r="Q78">
            <v>0</v>
          </cell>
          <cell r="R78">
            <v>4</v>
          </cell>
          <cell r="S78">
            <v>4</v>
          </cell>
          <cell r="T78">
            <v>4</v>
          </cell>
          <cell r="U78">
            <v>3</v>
          </cell>
          <cell r="V78">
            <v>3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62</v>
          </cell>
          <cell r="AK78">
            <v>7.5</v>
          </cell>
          <cell r="AL78">
            <v>7.5</v>
          </cell>
          <cell r="AM78">
            <v>7.5</v>
          </cell>
          <cell r="AN78">
            <v>7.5</v>
          </cell>
          <cell r="AO78">
            <v>7.5</v>
          </cell>
          <cell r="AP78">
            <v>11.5</v>
          </cell>
          <cell r="AQ78">
            <v>0</v>
          </cell>
          <cell r="AR78">
            <v>0</v>
          </cell>
          <cell r="AS78">
            <v>7.5</v>
          </cell>
          <cell r="AT78">
            <v>3.5</v>
          </cell>
          <cell r="AU78">
            <v>3.5</v>
          </cell>
          <cell r="AV78">
            <v>7.5</v>
          </cell>
          <cell r="AW78">
            <v>11.5</v>
          </cell>
          <cell r="AX78">
            <v>0</v>
          </cell>
          <cell r="AY78">
            <v>7.5</v>
          </cell>
          <cell r="AZ78">
            <v>7.5</v>
          </cell>
          <cell r="BA78">
            <v>7.5</v>
          </cell>
          <cell r="BB78">
            <v>5.5</v>
          </cell>
          <cell r="BC78">
            <v>5.5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116</v>
          </cell>
          <cell r="BR78">
            <v>14</v>
          </cell>
        </row>
        <row r="79">
          <cell r="A79">
            <v>71</v>
          </cell>
          <cell r="B79" t="str">
            <v>F064</v>
          </cell>
          <cell r="C79" t="str">
            <v>SUSRINAYENI</v>
          </cell>
          <cell r="D79">
            <v>4</v>
          </cell>
          <cell r="E79">
            <v>0</v>
          </cell>
          <cell r="F79">
            <v>4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2</v>
          </cell>
          <cell r="M79">
            <v>2</v>
          </cell>
          <cell r="N79">
            <v>4</v>
          </cell>
          <cell r="O79">
            <v>2</v>
          </cell>
          <cell r="P79">
            <v>6</v>
          </cell>
          <cell r="Q79">
            <v>0</v>
          </cell>
          <cell r="R79">
            <v>2</v>
          </cell>
          <cell r="S79">
            <v>2</v>
          </cell>
          <cell r="T79">
            <v>0</v>
          </cell>
          <cell r="U79">
            <v>3</v>
          </cell>
          <cell r="V79">
            <v>2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37</v>
          </cell>
          <cell r="AK79">
            <v>7.5</v>
          </cell>
          <cell r="AL79">
            <v>0</v>
          </cell>
          <cell r="AM79">
            <v>7.5</v>
          </cell>
          <cell r="AN79">
            <v>3.5</v>
          </cell>
          <cell r="AO79">
            <v>0</v>
          </cell>
          <cell r="AP79">
            <v>3.5</v>
          </cell>
          <cell r="AQ79">
            <v>0</v>
          </cell>
          <cell r="AR79">
            <v>0</v>
          </cell>
          <cell r="AS79">
            <v>3.5</v>
          </cell>
          <cell r="AT79">
            <v>3.5</v>
          </cell>
          <cell r="AU79">
            <v>7.5</v>
          </cell>
          <cell r="AV79">
            <v>3.5</v>
          </cell>
          <cell r="AW79">
            <v>11.5</v>
          </cell>
          <cell r="AX79">
            <v>0</v>
          </cell>
          <cell r="AY79">
            <v>3.5</v>
          </cell>
          <cell r="AZ79">
            <v>3.5</v>
          </cell>
          <cell r="BA79">
            <v>0</v>
          </cell>
          <cell r="BB79">
            <v>5.5</v>
          </cell>
          <cell r="BC79">
            <v>3.5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67.5</v>
          </cell>
          <cell r="BR79">
            <v>5</v>
          </cell>
        </row>
        <row r="80">
          <cell r="A80">
            <v>72</v>
          </cell>
          <cell r="B80" t="str">
            <v>F065</v>
          </cell>
          <cell r="C80" t="str">
            <v>ANA MARLINA</v>
          </cell>
          <cell r="D80">
            <v>0</v>
          </cell>
          <cell r="E80">
            <v>4</v>
          </cell>
          <cell r="F80">
            <v>4</v>
          </cell>
          <cell r="G80">
            <v>0</v>
          </cell>
          <cell r="H80">
            <v>4</v>
          </cell>
          <cell r="I80">
            <v>6</v>
          </cell>
          <cell r="J80">
            <v>0</v>
          </cell>
          <cell r="K80">
            <v>0</v>
          </cell>
          <cell r="L80">
            <v>4</v>
          </cell>
          <cell r="M80">
            <v>0</v>
          </cell>
          <cell r="N80">
            <v>2</v>
          </cell>
          <cell r="O80">
            <v>4</v>
          </cell>
          <cell r="P80">
            <v>6</v>
          </cell>
          <cell r="Q80">
            <v>0</v>
          </cell>
          <cell r="R80">
            <v>3</v>
          </cell>
          <cell r="S80">
            <v>0</v>
          </cell>
          <cell r="T80">
            <v>4</v>
          </cell>
          <cell r="U80">
            <v>3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44</v>
          </cell>
          <cell r="AK80">
            <v>0</v>
          </cell>
          <cell r="AL80">
            <v>7.5</v>
          </cell>
          <cell r="AM80">
            <v>7.5</v>
          </cell>
          <cell r="AN80">
            <v>0</v>
          </cell>
          <cell r="AO80">
            <v>7.5</v>
          </cell>
          <cell r="AP80">
            <v>11.5</v>
          </cell>
          <cell r="AQ80">
            <v>0</v>
          </cell>
          <cell r="AR80">
            <v>0</v>
          </cell>
          <cell r="AS80">
            <v>7.5</v>
          </cell>
          <cell r="AT80">
            <v>0</v>
          </cell>
          <cell r="AU80">
            <v>3.5</v>
          </cell>
          <cell r="AV80">
            <v>7.5</v>
          </cell>
          <cell r="AW80">
            <v>11.5</v>
          </cell>
          <cell r="AX80">
            <v>0</v>
          </cell>
          <cell r="AY80">
            <v>5.5</v>
          </cell>
          <cell r="AZ80">
            <v>0</v>
          </cell>
          <cell r="BA80">
            <v>7.5</v>
          </cell>
          <cell r="BB80">
            <v>5.5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82.5</v>
          </cell>
          <cell r="BR80">
            <v>10</v>
          </cell>
        </row>
        <row r="81">
          <cell r="A81">
            <v>73</v>
          </cell>
          <cell r="B81" t="str">
            <v>F067</v>
          </cell>
          <cell r="C81" t="str">
            <v>ROBIYATI NUR HAYANI</v>
          </cell>
          <cell r="D81">
            <v>4</v>
          </cell>
          <cell r="E81">
            <v>4</v>
          </cell>
          <cell r="F81">
            <v>4</v>
          </cell>
          <cell r="G81">
            <v>4</v>
          </cell>
          <cell r="H81">
            <v>4</v>
          </cell>
          <cell r="I81">
            <v>6</v>
          </cell>
          <cell r="J81">
            <v>0</v>
          </cell>
          <cell r="K81">
            <v>0</v>
          </cell>
          <cell r="L81">
            <v>4</v>
          </cell>
          <cell r="M81">
            <v>2</v>
          </cell>
          <cell r="N81">
            <v>2</v>
          </cell>
          <cell r="O81">
            <v>4</v>
          </cell>
          <cell r="P81">
            <v>6</v>
          </cell>
          <cell r="Q81">
            <v>0</v>
          </cell>
          <cell r="R81">
            <v>4</v>
          </cell>
          <cell r="S81">
            <v>4</v>
          </cell>
          <cell r="T81">
            <v>4</v>
          </cell>
          <cell r="U81">
            <v>3</v>
          </cell>
          <cell r="V81">
            <v>3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62</v>
          </cell>
          <cell r="AK81">
            <v>7.5</v>
          </cell>
          <cell r="AL81">
            <v>7.5</v>
          </cell>
          <cell r="AM81">
            <v>7.5</v>
          </cell>
          <cell r="AN81">
            <v>7.5</v>
          </cell>
          <cell r="AO81">
            <v>7.5</v>
          </cell>
          <cell r="AP81">
            <v>11.5</v>
          </cell>
          <cell r="AQ81">
            <v>0</v>
          </cell>
          <cell r="AR81">
            <v>0</v>
          </cell>
          <cell r="AS81">
            <v>7.5</v>
          </cell>
          <cell r="AT81">
            <v>3.5</v>
          </cell>
          <cell r="AU81">
            <v>3.5</v>
          </cell>
          <cell r="AV81">
            <v>7.5</v>
          </cell>
          <cell r="AW81">
            <v>11.5</v>
          </cell>
          <cell r="AX81">
            <v>0</v>
          </cell>
          <cell r="AY81">
            <v>7.5</v>
          </cell>
          <cell r="AZ81">
            <v>7.5</v>
          </cell>
          <cell r="BA81">
            <v>7.5</v>
          </cell>
          <cell r="BB81">
            <v>5.5</v>
          </cell>
          <cell r="BC81">
            <v>5.5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116</v>
          </cell>
          <cell r="BR81">
            <v>14</v>
          </cell>
        </row>
        <row r="82">
          <cell r="A82">
            <v>74</v>
          </cell>
          <cell r="B82" t="str">
            <v>F072</v>
          </cell>
          <cell r="C82" t="str">
            <v>CITRA DEWI</v>
          </cell>
          <cell r="D82">
            <v>4</v>
          </cell>
          <cell r="E82">
            <v>4</v>
          </cell>
          <cell r="F82">
            <v>4</v>
          </cell>
          <cell r="G82">
            <v>4</v>
          </cell>
          <cell r="H82">
            <v>4</v>
          </cell>
          <cell r="I82">
            <v>6</v>
          </cell>
          <cell r="J82">
            <v>0</v>
          </cell>
          <cell r="K82">
            <v>0</v>
          </cell>
          <cell r="L82">
            <v>4</v>
          </cell>
          <cell r="M82">
            <v>2</v>
          </cell>
          <cell r="N82">
            <v>4</v>
          </cell>
          <cell r="O82">
            <v>4</v>
          </cell>
          <cell r="P82">
            <v>6</v>
          </cell>
          <cell r="Q82">
            <v>0</v>
          </cell>
          <cell r="R82">
            <v>2.5</v>
          </cell>
          <cell r="S82">
            <v>0</v>
          </cell>
          <cell r="T82">
            <v>4</v>
          </cell>
          <cell r="U82">
            <v>3</v>
          </cell>
          <cell r="V82">
            <v>3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58.5</v>
          </cell>
          <cell r="AK82">
            <v>7.5</v>
          </cell>
          <cell r="AL82">
            <v>7.5</v>
          </cell>
          <cell r="AM82">
            <v>7.5</v>
          </cell>
          <cell r="AN82">
            <v>7.5</v>
          </cell>
          <cell r="AO82">
            <v>7.5</v>
          </cell>
          <cell r="AP82">
            <v>11.5</v>
          </cell>
          <cell r="AQ82">
            <v>0</v>
          </cell>
          <cell r="AR82">
            <v>0</v>
          </cell>
          <cell r="AS82">
            <v>7.5</v>
          </cell>
          <cell r="AT82">
            <v>3.5</v>
          </cell>
          <cell r="AU82">
            <v>7.5</v>
          </cell>
          <cell r="AV82">
            <v>7.5</v>
          </cell>
          <cell r="AW82">
            <v>11.5</v>
          </cell>
          <cell r="AX82">
            <v>0</v>
          </cell>
          <cell r="AY82">
            <v>4.5</v>
          </cell>
          <cell r="AZ82">
            <v>0</v>
          </cell>
          <cell r="BA82">
            <v>7.5</v>
          </cell>
          <cell r="BB82">
            <v>5.5</v>
          </cell>
          <cell r="BC82">
            <v>5.5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109.5</v>
          </cell>
          <cell r="BR82">
            <v>13</v>
          </cell>
        </row>
        <row r="83">
          <cell r="A83">
            <v>75</v>
          </cell>
          <cell r="B83" t="str">
            <v>F075</v>
          </cell>
          <cell r="C83" t="str">
            <v>DOSMAWATI SINAGA</v>
          </cell>
          <cell r="D83">
            <v>4</v>
          </cell>
          <cell r="E83">
            <v>4</v>
          </cell>
          <cell r="F83">
            <v>4</v>
          </cell>
          <cell r="G83">
            <v>4</v>
          </cell>
          <cell r="H83">
            <v>4</v>
          </cell>
          <cell r="I83">
            <v>6</v>
          </cell>
          <cell r="J83">
            <v>0</v>
          </cell>
          <cell r="K83">
            <v>0</v>
          </cell>
          <cell r="L83">
            <v>0</v>
          </cell>
          <cell r="M83">
            <v>2</v>
          </cell>
          <cell r="N83">
            <v>4</v>
          </cell>
          <cell r="O83">
            <v>4</v>
          </cell>
          <cell r="P83">
            <v>6</v>
          </cell>
          <cell r="Q83">
            <v>0</v>
          </cell>
          <cell r="R83">
            <v>2.5</v>
          </cell>
          <cell r="S83">
            <v>0</v>
          </cell>
          <cell r="T83">
            <v>4</v>
          </cell>
          <cell r="U83">
            <v>3</v>
          </cell>
          <cell r="V83">
            <v>3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54.5</v>
          </cell>
          <cell r="AK83">
            <v>7.5</v>
          </cell>
          <cell r="AL83">
            <v>7.5</v>
          </cell>
          <cell r="AM83">
            <v>7.5</v>
          </cell>
          <cell r="AN83">
            <v>7.5</v>
          </cell>
          <cell r="AO83">
            <v>7.5</v>
          </cell>
          <cell r="AP83">
            <v>11.5</v>
          </cell>
          <cell r="AQ83">
            <v>0</v>
          </cell>
          <cell r="AR83">
            <v>0</v>
          </cell>
          <cell r="AS83">
            <v>0</v>
          </cell>
          <cell r="AT83">
            <v>3.5</v>
          </cell>
          <cell r="AU83">
            <v>7.5</v>
          </cell>
          <cell r="AV83">
            <v>7.5</v>
          </cell>
          <cell r="AW83">
            <v>11.5</v>
          </cell>
          <cell r="AX83">
            <v>0</v>
          </cell>
          <cell r="AY83">
            <v>4.5</v>
          </cell>
          <cell r="AZ83">
            <v>0</v>
          </cell>
          <cell r="BA83">
            <v>7.5</v>
          </cell>
          <cell r="BB83">
            <v>5.5</v>
          </cell>
          <cell r="BC83">
            <v>5.5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102</v>
          </cell>
          <cell r="BR83">
            <v>12</v>
          </cell>
        </row>
        <row r="84">
          <cell r="A84">
            <v>76</v>
          </cell>
          <cell r="B84" t="str">
            <v>F078</v>
          </cell>
          <cell r="C84" t="str">
            <v>SITI</v>
          </cell>
          <cell r="D84">
            <v>4</v>
          </cell>
          <cell r="E84">
            <v>4</v>
          </cell>
          <cell r="F84">
            <v>4</v>
          </cell>
          <cell r="G84">
            <v>4</v>
          </cell>
          <cell r="H84">
            <v>4</v>
          </cell>
          <cell r="I84">
            <v>6</v>
          </cell>
          <cell r="J84">
            <v>0</v>
          </cell>
          <cell r="K84">
            <v>0</v>
          </cell>
          <cell r="L84">
            <v>4</v>
          </cell>
          <cell r="M84">
            <v>2</v>
          </cell>
          <cell r="N84">
            <v>2</v>
          </cell>
          <cell r="O84">
            <v>4</v>
          </cell>
          <cell r="P84">
            <v>6</v>
          </cell>
          <cell r="Q84">
            <v>0</v>
          </cell>
          <cell r="R84">
            <v>4</v>
          </cell>
          <cell r="S84">
            <v>4</v>
          </cell>
          <cell r="T84">
            <v>4</v>
          </cell>
          <cell r="U84">
            <v>3</v>
          </cell>
          <cell r="V84">
            <v>3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62</v>
          </cell>
          <cell r="AK84">
            <v>7.5</v>
          </cell>
          <cell r="AL84">
            <v>7.5</v>
          </cell>
          <cell r="AM84">
            <v>7.5</v>
          </cell>
          <cell r="AN84">
            <v>7.5</v>
          </cell>
          <cell r="AO84">
            <v>7.5</v>
          </cell>
          <cell r="AP84">
            <v>11.5</v>
          </cell>
          <cell r="AQ84">
            <v>0</v>
          </cell>
          <cell r="AR84">
            <v>0</v>
          </cell>
          <cell r="AS84">
            <v>7.5</v>
          </cell>
          <cell r="AT84">
            <v>3.5</v>
          </cell>
          <cell r="AU84">
            <v>3.5</v>
          </cell>
          <cell r="AV84">
            <v>7.5</v>
          </cell>
          <cell r="AW84">
            <v>11.5</v>
          </cell>
          <cell r="AX84">
            <v>0</v>
          </cell>
          <cell r="AY84">
            <v>7.5</v>
          </cell>
          <cell r="AZ84">
            <v>7.5</v>
          </cell>
          <cell r="BA84">
            <v>7.5</v>
          </cell>
          <cell r="BB84">
            <v>5.5</v>
          </cell>
          <cell r="BC84">
            <v>5.5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116</v>
          </cell>
          <cell r="BR84">
            <v>14</v>
          </cell>
        </row>
        <row r="85">
          <cell r="A85">
            <v>77</v>
          </cell>
          <cell r="B85" t="str">
            <v>F079</v>
          </cell>
          <cell r="C85" t="str">
            <v>SAMSIAH</v>
          </cell>
          <cell r="D85">
            <v>0</v>
          </cell>
          <cell r="E85">
            <v>4</v>
          </cell>
          <cell r="F85">
            <v>4</v>
          </cell>
          <cell r="G85">
            <v>2</v>
          </cell>
          <cell r="H85">
            <v>0</v>
          </cell>
          <cell r="I85">
            <v>6</v>
          </cell>
          <cell r="J85">
            <v>0</v>
          </cell>
          <cell r="K85">
            <v>0</v>
          </cell>
          <cell r="L85">
            <v>2</v>
          </cell>
          <cell r="M85">
            <v>2</v>
          </cell>
          <cell r="N85">
            <v>4</v>
          </cell>
          <cell r="O85">
            <v>4</v>
          </cell>
          <cell r="P85">
            <v>6</v>
          </cell>
          <cell r="Q85">
            <v>0</v>
          </cell>
          <cell r="R85">
            <v>2</v>
          </cell>
          <cell r="S85">
            <v>2</v>
          </cell>
          <cell r="T85">
            <v>0</v>
          </cell>
          <cell r="U85">
            <v>2</v>
          </cell>
          <cell r="V85">
            <v>3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43</v>
          </cell>
          <cell r="AK85">
            <v>0</v>
          </cell>
          <cell r="AL85">
            <v>7.5</v>
          </cell>
          <cell r="AM85">
            <v>7.5</v>
          </cell>
          <cell r="AN85">
            <v>3.5</v>
          </cell>
          <cell r="AO85">
            <v>0</v>
          </cell>
          <cell r="AP85">
            <v>11.5</v>
          </cell>
          <cell r="AQ85">
            <v>0</v>
          </cell>
          <cell r="AR85">
            <v>0</v>
          </cell>
          <cell r="AS85">
            <v>3.5</v>
          </cell>
          <cell r="AT85">
            <v>3.5</v>
          </cell>
          <cell r="AU85">
            <v>7.5</v>
          </cell>
          <cell r="AV85">
            <v>7.5</v>
          </cell>
          <cell r="AW85">
            <v>11.5</v>
          </cell>
          <cell r="AX85">
            <v>0</v>
          </cell>
          <cell r="AY85">
            <v>3.5</v>
          </cell>
          <cell r="AZ85">
            <v>3.5</v>
          </cell>
          <cell r="BA85">
            <v>0</v>
          </cell>
          <cell r="BB85">
            <v>3.5</v>
          </cell>
          <cell r="BC85">
            <v>5.5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79.5</v>
          </cell>
          <cell r="BR85">
            <v>7</v>
          </cell>
        </row>
        <row r="86">
          <cell r="A86">
            <v>78</v>
          </cell>
          <cell r="B86" t="str">
            <v>F082</v>
          </cell>
          <cell r="C86" t="str">
            <v>ARTAULI SIANIPAR</v>
          </cell>
          <cell r="D86">
            <v>4</v>
          </cell>
          <cell r="E86">
            <v>4</v>
          </cell>
          <cell r="F86">
            <v>4</v>
          </cell>
          <cell r="G86">
            <v>4</v>
          </cell>
          <cell r="H86">
            <v>4</v>
          </cell>
          <cell r="I86">
            <v>6</v>
          </cell>
          <cell r="J86">
            <v>0</v>
          </cell>
          <cell r="K86">
            <v>0</v>
          </cell>
          <cell r="L86">
            <v>4</v>
          </cell>
          <cell r="M86">
            <v>1</v>
          </cell>
          <cell r="N86">
            <v>0</v>
          </cell>
          <cell r="O86">
            <v>4</v>
          </cell>
          <cell r="P86">
            <v>6</v>
          </cell>
          <cell r="Q86">
            <v>0</v>
          </cell>
          <cell r="R86">
            <v>4</v>
          </cell>
          <cell r="S86">
            <v>4</v>
          </cell>
          <cell r="T86">
            <v>4</v>
          </cell>
          <cell r="U86">
            <v>3</v>
          </cell>
          <cell r="V86">
            <v>3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59</v>
          </cell>
          <cell r="AK86">
            <v>7.5</v>
          </cell>
          <cell r="AL86">
            <v>7.5</v>
          </cell>
          <cell r="AM86">
            <v>7.5</v>
          </cell>
          <cell r="AN86">
            <v>7.5</v>
          </cell>
          <cell r="AO86">
            <v>7.5</v>
          </cell>
          <cell r="AP86">
            <v>11.5</v>
          </cell>
          <cell r="AQ86">
            <v>0</v>
          </cell>
          <cell r="AR86">
            <v>0</v>
          </cell>
          <cell r="AS86">
            <v>7.5</v>
          </cell>
          <cell r="AT86">
            <v>1.5</v>
          </cell>
          <cell r="AU86">
            <v>0</v>
          </cell>
          <cell r="AV86">
            <v>7.5</v>
          </cell>
          <cell r="AW86">
            <v>11.5</v>
          </cell>
          <cell r="AX86">
            <v>0</v>
          </cell>
          <cell r="AY86">
            <v>7.5</v>
          </cell>
          <cell r="AZ86">
            <v>7.5</v>
          </cell>
          <cell r="BA86">
            <v>7.5</v>
          </cell>
          <cell r="BB86">
            <v>5.5</v>
          </cell>
          <cell r="BC86">
            <v>5.5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110.5</v>
          </cell>
          <cell r="BR86">
            <v>14</v>
          </cell>
        </row>
        <row r="87">
          <cell r="A87">
            <v>79</v>
          </cell>
          <cell r="B87" t="str">
            <v>F087</v>
          </cell>
          <cell r="C87" t="str">
            <v>RICA FRIBUDILA</v>
          </cell>
          <cell r="D87">
            <v>4</v>
          </cell>
          <cell r="E87">
            <v>4</v>
          </cell>
          <cell r="F87">
            <v>4</v>
          </cell>
          <cell r="G87">
            <v>0</v>
          </cell>
          <cell r="H87">
            <v>4</v>
          </cell>
          <cell r="I87">
            <v>0</v>
          </cell>
          <cell r="J87">
            <v>0</v>
          </cell>
          <cell r="K87">
            <v>0</v>
          </cell>
          <cell r="L87">
            <v>4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20</v>
          </cell>
          <cell r="AK87">
            <v>7.5</v>
          </cell>
          <cell r="AL87">
            <v>7.5</v>
          </cell>
          <cell r="AM87">
            <v>7.5</v>
          </cell>
          <cell r="AN87">
            <v>0</v>
          </cell>
          <cell r="AO87">
            <v>7.5</v>
          </cell>
          <cell r="AP87">
            <v>0</v>
          </cell>
          <cell r="AQ87">
            <v>0</v>
          </cell>
          <cell r="AR87">
            <v>0</v>
          </cell>
          <cell r="AS87">
            <v>7.5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37.5</v>
          </cell>
          <cell r="BR87">
            <v>5</v>
          </cell>
        </row>
        <row r="88">
          <cell r="A88">
            <v>80</v>
          </cell>
          <cell r="B88" t="str">
            <v>F090</v>
          </cell>
          <cell r="C88" t="str">
            <v>MINCE TRISNAWATI SIANTURI</v>
          </cell>
          <cell r="D88">
            <v>0</v>
          </cell>
          <cell r="E88">
            <v>4</v>
          </cell>
          <cell r="F88">
            <v>4</v>
          </cell>
          <cell r="G88">
            <v>4</v>
          </cell>
          <cell r="H88">
            <v>4</v>
          </cell>
          <cell r="I88">
            <v>6</v>
          </cell>
          <cell r="J88">
            <v>0</v>
          </cell>
          <cell r="K88">
            <v>0</v>
          </cell>
          <cell r="L88">
            <v>4</v>
          </cell>
          <cell r="M88">
            <v>2</v>
          </cell>
          <cell r="N88">
            <v>4</v>
          </cell>
          <cell r="O88">
            <v>4</v>
          </cell>
          <cell r="P88">
            <v>6</v>
          </cell>
          <cell r="Q88">
            <v>7</v>
          </cell>
          <cell r="R88">
            <v>4</v>
          </cell>
          <cell r="S88">
            <v>4</v>
          </cell>
          <cell r="T88">
            <v>4</v>
          </cell>
          <cell r="U88">
            <v>3</v>
          </cell>
          <cell r="V88">
            <v>3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67</v>
          </cell>
          <cell r="AK88">
            <v>0</v>
          </cell>
          <cell r="AL88">
            <v>7.5</v>
          </cell>
          <cell r="AM88">
            <v>7.5</v>
          </cell>
          <cell r="AN88">
            <v>7.5</v>
          </cell>
          <cell r="AO88">
            <v>7.5</v>
          </cell>
          <cell r="AP88">
            <v>11.5</v>
          </cell>
          <cell r="AQ88">
            <v>0</v>
          </cell>
          <cell r="AR88">
            <v>0</v>
          </cell>
          <cell r="AS88">
            <v>7.5</v>
          </cell>
          <cell r="AT88">
            <v>3.5</v>
          </cell>
          <cell r="AU88">
            <v>7.5</v>
          </cell>
          <cell r="AV88">
            <v>7.5</v>
          </cell>
          <cell r="AW88">
            <v>11.5</v>
          </cell>
          <cell r="AX88">
            <v>14</v>
          </cell>
          <cell r="AY88">
            <v>7.5</v>
          </cell>
          <cell r="AZ88">
            <v>7.5</v>
          </cell>
          <cell r="BA88">
            <v>7.5</v>
          </cell>
          <cell r="BB88">
            <v>5.5</v>
          </cell>
          <cell r="BC88">
            <v>5.5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126.5</v>
          </cell>
          <cell r="BR88">
            <v>15</v>
          </cell>
        </row>
        <row r="89">
          <cell r="A89">
            <v>81</v>
          </cell>
          <cell r="B89" t="str">
            <v>F091</v>
          </cell>
          <cell r="C89" t="str">
            <v>LASMI NAHASA POHAN</v>
          </cell>
          <cell r="D89">
            <v>4</v>
          </cell>
          <cell r="E89">
            <v>4</v>
          </cell>
          <cell r="F89">
            <v>4</v>
          </cell>
          <cell r="G89">
            <v>4</v>
          </cell>
          <cell r="H89">
            <v>4</v>
          </cell>
          <cell r="I89">
            <v>6</v>
          </cell>
          <cell r="J89">
            <v>0</v>
          </cell>
          <cell r="K89">
            <v>0</v>
          </cell>
          <cell r="L89">
            <v>4</v>
          </cell>
          <cell r="M89">
            <v>1</v>
          </cell>
          <cell r="N89">
            <v>0</v>
          </cell>
          <cell r="O89">
            <v>4</v>
          </cell>
          <cell r="P89">
            <v>6</v>
          </cell>
          <cell r="Q89">
            <v>0</v>
          </cell>
          <cell r="R89">
            <v>4</v>
          </cell>
          <cell r="S89">
            <v>4</v>
          </cell>
          <cell r="T89">
            <v>4</v>
          </cell>
          <cell r="U89">
            <v>3</v>
          </cell>
          <cell r="V89">
            <v>3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59</v>
          </cell>
          <cell r="AK89">
            <v>7.5</v>
          </cell>
          <cell r="AL89">
            <v>7.5</v>
          </cell>
          <cell r="AM89">
            <v>7.5</v>
          </cell>
          <cell r="AN89">
            <v>7.5</v>
          </cell>
          <cell r="AO89">
            <v>7.5</v>
          </cell>
          <cell r="AP89">
            <v>11.5</v>
          </cell>
          <cell r="AQ89">
            <v>0</v>
          </cell>
          <cell r="AR89">
            <v>0</v>
          </cell>
          <cell r="AS89">
            <v>7.5</v>
          </cell>
          <cell r="AT89">
            <v>1.5</v>
          </cell>
          <cell r="AU89">
            <v>0</v>
          </cell>
          <cell r="AV89">
            <v>7.5</v>
          </cell>
          <cell r="AW89">
            <v>11.5</v>
          </cell>
          <cell r="AX89">
            <v>0</v>
          </cell>
          <cell r="AY89">
            <v>7.5</v>
          </cell>
          <cell r="AZ89">
            <v>7.5</v>
          </cell>
          <cell r="BA89">
            <v>7.5</v>
          </cell>
          <cell r="BB89">
            <v>5.5</v>
          </cell>
          <cell r="BC89">
            <v>5.5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110.5</v>
          </cell>
          <cell r="BR89">
            <v>14</v>
          </cell>
        </row>
        <row r="90">
          <cell r="A90">
            <v>82</v>
          </cell>
          <cell r="B90" t="str">
            <v>F092</v>
          </cell>
          <cell r="C90" t="str">
            <v>MUNADIFAH</v>
          </cell>
          <cell r="D90">
            <v>4</v>
          </cell>
          <cell r="E90">
            <v>4</v>
          </cell>
          <cell r="F90">
            <v>4</v>
          </cell>
          <cell r="G90">
            <v>2</v>
          </cell>
          <cell r="H90">
            <v>4</v>
          </cell>
          <cell r="I90">
            <v>6</v>
          </cell>
          <cell r="J90">
            <v>0</v>
          </cell>
          <cell r="K90">
            <v>0</v>
          </cell>
          <cell r="L90">
            <v>2</v>
          </cell>
          <cell r="M90">
            <v>2</v>
          </cell>
          <cell r="N90">
            <v>4</v>
          </cell>
          <cell r="O90">
            <v>2</v>
          </cell>
          <cell r="P90">
            <v>6</v>
          </cell>
          <cell r="Q90">
            <v>0</v>
          </cell>
          <cell r="R90">
            <v>2</v>
          </cell>
          <cell r="S90">
            <v>2</v>
          </cell>
          <cell r="T90">
            <v>0</v>
          </cell>
          <cell r="U90">
            <v>2</v>
          </cell>
          <cell r="V90">
            <v>2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48</v>
          </cell>
          <cell r="AK90">
            <v>7.5</v>
          </cell>
          <cell r="AL90">
            <v>7.5</v>
          </cell>
          <cell r="AM90">
            <v>7.5</v>
          </cell>
          <cell r="AN90">
            <v>3.5</v>
          </cell>
          <cell r="AO90">
            <v>7.5</v>
          </cell>
          <cell r="AP90">
            <v>11.5</v>
          </cell>
          <cell r="AQ90">
            <v>0</v>
          </cell>
          <cell r="AR90">
            <v>0</v>
          </cell>
          <cell r="AS90">
            <v>3.5</v>
          </cell>
          <cell r="AT90">
            <v>3.5</v>
          </cell>
          <cell r="AU90">
            <v>7.5</v>
          </cell>
          <cell r="AV90">
            <v>3.5</v>
          </cell>
          <cell r="AW90">
            <v>11.5</v>
          </cell>
          <cell r="AX90">
            <v>0</v>
          </cell>
          <cell r="AY90">
            <v>3.5</v>
          </cell>
          <cell r="AZ90">
            <v>3.5</v>
          </cell>
          <cell r="BA90">
            <v>0</v>
          </cell>
          <cell r="BB90">
            <v>3.5</v>
          </cell>
          <cell r="BC90">
            <v>3.5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88.5</v>
          </cell>
          <cell r="BR90">
            <v>7</v>
          </cell>
        </row>
        <row r="91">
          <cell r="A91">
            <v>83</v>
          </cell>
          <cell r="B91" t="str">
            <v>F101</v>
          </cell>
          <cell r="C91" t="str">
            <v>MARLIATI</v>
          </cell>
          <cell r="D91">
            <v>4</v>
          </cell>
          <cell r="E91">
            <v>3</v>
          </cell>
          <cell r="F91">
            <v>4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2.5</v>
          </cell>
          <cell r="S91">
            <v>1</v>
          </cell>
          <cell r="T91">
            <v>4</v>
          </cell>
          <cell r="U91">
            <v>3</v>
          </cell>
          <cell r="V91">
            <v>3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24.5</v>
          </cell>
          <cell r="AK91">
            <v>7.5</v>
          </cell>
          <cell r="AL91">
            <v>5.5</v>
          </cell>
          <cell r="AM91">
            <v>7.5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4.5</v>
          </cell>
          <cell r="AZ91">
            <v>1.5</v>
          </cell>
          <cell r="BA91">
            <v>7.5</v>
          </cell>
          <cell r="BB91">
            <v>5.5</v>
          </cell>
          <cell r="BC91">
            <v>5.5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45</v>
          </cell>
          <cell r="BR91">
            <v>6</v>
          </cell>
        </row>
        <row r="92">
          <cell r="A92">
            <v>84</v>
          </cell>
          <cell r="B92" t="str">
            <v>F102</v>
          </cell>
          <cell r="C92" t="str">
            <v>ERNA MARLINA MARPAUNG</v>
          </cell>
          <cell r="D92">
            <v>4</v>
          </cell>
          <cell r="E92">
            <v>4</v>
          </cell>
          <cell r="F92">
            <v>4</v>
          </cell>
          <cell r="G92">
            <v>2</v>
          </cell>
          <cell r="H92">
            <v>0</v>
          </cell>
          <cell r="I92">
            <v>2</v>
          </cell>
          <cell r="J92">
            <v>0</v>
          </cell>
          <cell r="K92">
            <v>0</v>
          </cell>
          <cell r="L92">
            <v>2</v>
          </cell>
          <cell r="M92">
            <v>2</v>
          </cell>
          <cell r="N92">
            <v>2</v>
          </cell>
          <cell r="O92">
            <v>2</v>
          </cell>
          <cell r="P92">
            <v>6</v>
          </cell>
          <cell r="Q92">
            <v>0</v>
          </cell>
          <cell r="R92">
            <v>2</v>
          </cell>
          <cell r="S92">
            <v>2</v>
          </cell>
          <cell r="T92">
            <v>0</v>
          </cell>
          <cell r="U92">
            <v>3</v>
          </cell>
          <cell r="V92">
            <v>2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39</v>
          </cell>
          <cell r="AK92">
            <v>7.5</v>
          </cell>
          <cell r="AL92">
            <v>7.5</v>
          </cell>
          <cell r="AM92">
            <v>7.5</v>
          </cell>
          <cell r="AN92">
            <v>3.5</v>
          </cell>
          <cell r="AO92">
            <v>0</v>
          </cell>
          <cell r="AP92">
            <v>3.5</v>
          </cell>
          <cell r="AQ92">
            <v>0</v>
          </cell>
          <cell r="AR92">
            <v>0</v>
          </cell>
          <cell r="AS92">
            <v>3.5</v>
          </cell>
          <cell r="AT92">
            <v>3.5</v>
          </cell>
          <cell r="AU92">
            <v>3.5</v>
          </cell>
          <cell r="AV92">
            <v>3.5</v>
          </cell>
          <cell r="AW92">
            <v>11.5</v>
          </cell>
          <cell r="AX92">
            <v>0</v>
          </cell>
          <cell r="AY92">
            <v>3.5</v>
          </cell>
          <cell r="AZ92">
            <v>3.5</v>
          </cell>
          <cell r="BA92">
            <v>0</v>
          </cell>
          <cell r="BB92">
            <v>5.5</v>
          </cell>
          <cell r="BC92">
            <v>3.5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71</v>
          </cell>
          <cell r="BR92">
            <v>5</v>
          </cell>
        </row>
        <row r="93">
          <cell r="A93">
            <v>85</v>
          </cell>
          <cell r="B93" t="str">
            <v>F103</v>
          </cell>
          <cell r="C93" t="str">
            <v>DESDIANA</v>
          </cell>
          <cell r="D93">
            <v>4</v>
          </cell>
          <cell r="E93">
            <v>4</v>
          </cell>
          <cell r="F93">
            <v>4</v>
          </cell>
          <cell r="G93">
            <v>4</v>
          </cell>
          <cell r="H93">
            <v>4</v>
          </cell>
          <cell r="I93">
            <v>6</v>
          </cell>
          <cell r="J93">
            <v>0</v>
          </cell>
          <cell r="K93">
            <v>0</v>
          </cell>
          <cell r="L93">
            <v>4</v>
          </cell>
          <cell r="M93">
            <v>4</v>
          </cell>
          <cell r="N93">
            <v>4</v>
          </cell>
          <cell r="O93">
            <v>4</v>
          </cell>
          <cell r="P93">
            <v>6</v>
          </cell>
          <cell r="Q93">
            <v>0</v>
          </cell>
          <cell r="R93">
            <v>4</v>
          </cell>
          <cell r="S93">
            <v>4</v>
          </cell>
          <cell r="T93">
            <v>4</v>
          </cell>
          <cell r="U93">
            <v>3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63</v>
          </cell>
          <cell r="AK93">
            <v>7.5</v>
          </cell>
          <cell r="AL93">
            <v>7.5</v>
          </cell>
          <cell r="AM93">
            <v>7.5</v>
          </cell>
          <cell r="AN93">
            <v>7.5</v>
          </cell>
          <cell r="AO93">
            <v>7.5</v>
          </cell>
          <cell r="AP93">
            <v>11.5</v>
          </cell>
          <cell r="AQ93">
            <v>0</v>
          </cell>
          <cell r="AR93">
            <v>0</v>
          </cell>
          <cell r="AS93">
            <v>7.5</v>
          </cell>
          <cell r="AT93">
            <v>7.5</v>
          </cell>
          <cell r="AU93">
            <v>7.5</v>
          </cell>
          <cell r="AV93">
            <v>7.5</v>
          </cell>
          <cell r="AW93">
            <v>11.5</v>
          </cell>
          <cell r="AX93">
            <v>0</v>
          </cell>
          <cell r="AY93">
            <v>7.5</v>
          </cell>
          <cell r="AZ93">
            <v>7.5</v>
          </cell>
          <cell r="BA93">
            <v>7.5</v>
          </cell>
          <cell r="BB93">
            <v>5.5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118.5</v>
          </cell>
          <cell r="BR93">
            <v>15</v>
          </cell>
        </row>
        <row r="94">
          <cell r="A94">
            <v>86</v>
          </cell>
          <cell r="B94" t="str">
            <v>F105</v>
          </cell>
          <cell r="C94" t="str">
            <v>SAURTA SIMANJUNTAK</v>
          </cell>
          <cell r="D94">
            <v>4</v>
          </cell>
          <cell r="E94">
            <v>4</v>
          </cell>
          <cell r="F94">
            <v>4</v>
          </cell>
          <cell r="G94">
            <v>4</v>
          </cell>
          <cell r="H94">
            <v>0</v>
          </cell>
          <cell r="I94">
            <v>6</v>
          </cell>
          <cell r="J94">
            <v>0</v>
          </cell>
          <cell r="K94">
            <v>0</v>
          </cell>
          <cell r="L94">
            <v>2</v>
          </cell>
          <cell r="M94">
            <v>2</v>
          </cell>
          <cell r="N94">
            <v>0</v>
          </cell>
          <cell r="O94">
            <v>2</v>
          </cell>
          <cell r="P94">
            <v>6</v>
          </cell>
          <cell r="Q94">
            <v>0</v>
          </cell>
          <cell r="R94">
            <v>2</v>
          </cell>
          <cell r="S94">
            <v>2</v>
          </cell>
          <cell r="T94">
            <v>0</v>
          </cell>
          <cell r="U94">
            <v>0</v>
          </cell>
          <cell r="V94">
            <v>2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40</v>
          </cell>
          <cell r="AK94">
            <v>7.5</v>
          </cell>
          <cell r="AL94">
            <v>7.5</v>
          </cell>
          <cell r="AM94">
            <v>7.5</v>
          </cell>
          <cell r="AN94">
            <v>7.5</v>
          </cell>
          <cell r="AO94">
            <v>0</v>
          </cell>
          <cell r="AP94">
            <v>11.5</v>
          </cell>
          <cell r="AQ94">
            <v>0</v>
          </cell>
          <cell r="AR94">
            <v>0</v>
          </cell>
          <cell r="AS94">
            <v>3.5</v>
          </cell>
          <cell r="AT94">
            <v>3.5</v>
          </cell>
          <cell r="AU94">
            <v>0</v>
          </cell>
          <cell r="AV94">
            <v>3.5</v>
          </cell>
          <cell r="AW94">
            <v>11.5</v>
          </cell>
          <cell r="AX94">
            <v>0</v>
          </cell>
          <cell r="AY94">
            <v>3.5</v>
          </cell>
          <cell r="AZ94">
            <v>3.5</v>
          </cell>
          <cell r="BA94">
            <v>0</v>
          </cell>
          <cell r="BB94">
            <v>0</v>
          </cell>
          <cell r="BC94">
            <v>3.5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74</v>
          </cell>
          <cell r="BR94">
            <v>6</v>
          </cell>
        </row>
        <row r="95">
          <cell r="A95">
            <v>87</v>
          </cell>
          <cell r="B95" t="str">
            <v>F108</v>
          </cell>
          <cell r="C95" t="str">
            <v>RITA PUSPITA SARI</v>
          </cell>
          <cell r="D95">
            <v>4</v>
          </cell>
          <cell r="E95">
            <v>0</v>
          </cell>
          <cell r="F95">
            <v>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</v>
          </cell>
          <cell r="M95">
            <v>2</v>
          </cell>
          <cell r="N95">
            <v>2</v>
          </cell>
          <cell r="O95">
            <v>2</v>
          </cell>
          <cell r="P95">
            <v>6</v>
          </cell>
          <cell r="Q95">
            <v>0</v>
          </cell>
          <cell r="R95">
            <v>2</v>
          </cell>
          <cell r="S95">
            <v>2</v>
          </cell>
          <cell r="T95">
            <v>0</v>
          </cell>
          <cell r="U95">
            <v>3</v>
          </cell>
          <cell r="V95">
            <v>2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31</v>
          </cell>
          <cell r="AK95">
            <v>7.5</v>
          </cell>
          <cell r="AL95">
            <v>0</v>
          </cell>
          <cell r="AM95">
            <v>7.5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3.5</v>
          </cell>
          <cell r="AT95">
            <v>3.5</v>
          </cell>
          <cell r="AU95">
            <v>3.5</v>
          </cell>
          <cell r="AV95">
            <v>3.5</v>
          </cell>
          <cell r="AW95">
            <v>11.5</v>
          </cell>
          <cell r="AX95">
            <v>0</v>
          </cell>
          <cell r="AY95">
            <v>3.5</v>
          </cell>
          <cell r="AZ95">
            <v>3.5</v>
          </cell>
          <cell r="BA95">
            <v>0</v>
          </cell>
          <cell r="BB95">
            <v>5.5</v>
          </cell>
          <cell r="BC95">
            <v>3.5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56.5</v>
          </cell>
          <cell r="BR95">
            <v>4</v>
          </cell>
        </row>
        <row r="96">
          <cell r="A96">
            <v>88</v>
          </cell>
          <cell r="B96" t="str">
            <v>F120</v>
          </cell>
          <cell r="C96" t="str">
            <v>RASMI ARLIKA NAPITUPULU</v>
          </cell>
          <cell r="D96">
            <v>4</v>
          </cell>
          <cell r="E96">
            <v>4</v>
          </cell>
          <cell r="F96">
            <v>4</v>
          </cell>
          <cell r="G96">
            <v>2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2</v>
          </cell>
          <cell r="N96">
            <v>0</v>
          </cell>
          <cell r="O96">
            <v>2</v>
          </cell>
          <cell r="P96">
            <v>6</v>
          </cell>
          <cell r="Q96">
            <v>0</v>
          </cell>
          <cell r="R96">
            <v>2</v>
          </cell>
          <cell r="S96">
            <v>2</v>
          </cell>
          <cell r="T96">
            <v>0</v>
          </cell>
          <cell r="U96">
            <v>3</v>
          </cell>
          <cell r="V96">
            <v>2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33</v>
          </cell>
          <cell r="AK96">
            <v>7.5</v>
          </cell>
          <cell r="AL96">
            <v>7.5</v>
          </cell>
          <cell r="AM96">
            <v>7.5</v>
          </cell>
          <cell r="AN96">
            <v>3.5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3.5</v>
          </cell>
          <cell r="AU96">
            <v>0</v>
          </cell>
          <cell r="AV96">
            <v>3.5</v>
          </cell>
          <cell r="AW96">
            <v>11.5</v>
          </cell>
          <cell r="AX96">
            <v>0</v>
          </cell>
          <cell r="AY96">
            <v>3.5</v>
          </cell>
          <cell r="AZ96">
            <v>3.5</v>
          </cell>
          <cell r="BA96">
            <v>0</v>
          </cell>
          <cell r="BB96">
            <v>5.5</v>
          </cell>
          <cell r="BC96">
            <v>3.5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60.5</v>
          </cell>
          <cell r="BR96">
            <v>5</v>
          </cell>
        </row>
        <row r="97">
          <cell r="A97">
            <v>89</v>
          </cell>
          <cell r="B97" t="str">
            <v>F121</v>
          </cell>
          <cell r="C97" t="str">
            <v>PINNA DESLI PANDIANGAN</v>
          </cell>
          <cell r="D97">
            <v>4</v>
          </cell>
          <cell r="E97">
            <v>4</v>
          </cell>
          <cell r="F97">
            <v>4</v>
          </cell>
          <cell r="G97">
            <v>4</v>
          </cell>
          <cell r="H97">
            <v>4</v>
          </cell>
          <cell r="I97">
            <v>6</v>
          </cell>
          <cell r="J97">
            <v>0</v>
          </cell>
          <cell r="K97">
            <v>0</v>
          </cell>
          <cell r="L97">
            <v>4</v>
          </cell>
          <cell r="M97">
            <v>2</v>
          </cell>
          <cell r="N97">
            <v>4</v>
          </cell>
          <cell r="O97">
            <v>4</v>
          </cell>
          <cell r="P97">
            <v>6</v>
          </cell>
          <cell r="Q97">
            <v>0</v>
          </cell>
          <cell r="R97">
            <v>2.2999999999999998</v>
          </cell>
          <cell r="S97">
            <v>4</v>
          </cell>
          <cell r="T97">
            <v>4</v>
          </cell>
          <cell r="U97">
            <v>3</v>
          </cell>
          <cell r="V97">
            <v>3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62.3</v>
          </cell>
          <cell r="AK97">
            <v>7.5</v>
          </cell>
          <cell r="AL97">
            <v>7.5</v>
          </cell>
          <cell r="AM97">
            <v>7.5</v>
          </cell>
          <cell r="AN97">
            <v>7.5</v>
          </cell>
          <cell r="AO97">
            <v>7.5</v>
          </cell>
          <cell r="AP97">
            <v>11.5</v>
          </cell>
          <cell r="AQ97">
            <v>0</v>
          </cell>
          <cell r="AR97">
            <v>0</v>
          </cell>
          <cell r="AS97">
            <v>7.5</v>
          </cell>
          <cell r="AT97">
            <v>3.5</v>
          </cell>
          <cell r="AU97">
            <v>7.5</v>
          </cell>
          <cell r="AV97">
            <v>7.5</v>
          </cell>
          <cell r="AW97">
            <v>11.5</v>
          </cell>
          <cell r="AX97">
            <v>0</v>
          </cell>
          <cell r="AY97">
            <v>4.0999999999999996</v>
          </cell>
          <cell r="AZ97">
            <v>7.5</v>
          </cell>
          <cell r="BA97">
            <v>7.5</v>
          </cell>
          <cell r="BB97">
            <v>5.5</v>
          </cell>
          <cell r="BC97">
            <v>5.5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116.6</v>
          </cell>
          <cell r="BR97">
            <v>14</v>
          </cell>
        </row>
        <row r="98">
          <cell r="A98">
            <v>90</v>
          </cell>
          <cell r="B98" t="str">
            <v>F132</v>
          </cell>
          <cell r="C98" t="str">
            <v>SRI RAHAYU</v>
          </cell>
          <cell r="D98">
            <v>4</v>
          </cell>
          <cell r="E98">
            <v>4</v>
          </cell>
          <cell r="F98">
            <v>4</v>
          </cell>
          <cell r="G98">
            <v>2</v>
          </cell>
          <cell r="H98">
            <v>0</v>
          </cell>
          <cell r="I98">
            <v>2</v>
          </cell>
          <cell r="J98">
            <v>0</v>
          </cell>
          <cell r="K98">
            <v>0</v>
          </cell>
          <cell r="L98">
            <v>2</v>
          </cell>
          <cell r="M98">
            <v>2</v>
          </cell>
          <cell r="N98">
            <v>2</v>
          </cell>
          <cell r="O98">
            <v>0</v>
          </cell>
          <cell r="P98">
            <v>6</v>
          </cell>
          <cell r="Q98">
            <v>0</v>
          </cell>
          <cell r="R98">
            <v>2</v>
          </cell>
          <cell r="S98">
            <v>2</v>
          </cell>
          <cell r="T98">
            <v>0</v>
          </cell>
          <cell r="U98">
            <v>3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35</v>
          </cell>
          <cell r="AK98">
            <v>7.5</v>
          </cell>
          <cell r="AL98">
            <v>7.5</v>
          </cell>
          <cell r="AM98">
            <v>7.5</v>
          </cell>
          <cell r="AN98">
            <v>3.5</v>
          </cell>
          <cell r="AO98">
            <v>0</v>
          </cell>
          <cell r="AP98">
            <v>3.5</v>
          </cell>
          <cell r="AQ98">
            <v>0</v>
          </cell>
          <cell r="AR98">
            <v>0</v>
          </cell>
          <cell r="AS98">
            <v>3.5</v>
          </cell>
          <cell r="AT98">
            <v>3.5</v>
          </cell>
          <cell r="AU98">
            <v>3.5</v>
          </cell>
          <cell r="AV98">
            <v>0</v>
          </cell>
          <cell r="AW98">
            <v>11.5</v>
          </cell>
          <cell r="AX98">
            <v>0</v>
          </cell>
          <cell r="AY98">
            <v>3.5</v>
          </cell>
          <cell r="AZ98">
            <v>3.5</v>
          </cell>
          <cell r="BA98">
            <v>0</v>
          </cell>
          <cell r="BB98">
            <v>5.5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64</v>
          </cell>
          <cell r="BR98">
            <v>5</v>
          </cell>
        </row>
        <row r="99">
          <cell r="A99">
            <v>91</v>
          </cell>
          <cell r="B99" t="str">
            <v>F140</v>
          </cell>
          <cell r="C99" t="str">
            <v>ERNAWATI SITUMORANG</v>
          </cell>
          <cell r="D99">
            <v>4</v>
          </cell>
          <cell r="E99">
            <v>4</v>
          </cell>
          <cell r="F99">
            <v>4</v>
          </cell>
          <cell r="G99">
            <v>0</v>
          </cell>
          <cell r="H99">
            <v>4</v>
          </cell>
          <cell r="I99">
            <v>6</v>
          </cell>
          <cell r="J99">
            <v>0</v>
          </cell>
          <cell r="K99">
            <v>0</v>
          </cell>
          <cell r="L99">
            <v>4</v>
          </cell>
          <cell r="M99">
            <v>2</v>
          </cell>
          <cell r="N99">
            <v>2</v>
          </cell>
          <cell r="O99">
            <v>4</v>
          </cell>
          <cell r="P99">
            <v>6</v>
          </cell>
          <cell r="Q99">
            <v>0</v>
          </cell>
          <cell r="R99">
            <v>2.5</v>
          </cell>
          <cell r="S99">
            <v>0</v>
          </cell>
          <cell r="T99">
            <v>4</v>
          </cell>
          <cell r="U99">
            <v>3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49.5</v>
          </cell>
          <cell r="AK99">
            <v>7.5</v>
          </cell>
          <cell r="AL99">
            <v>7.5</v>
          </cell>
          <cell r="AM99">
            <v>7.5</v>
          </cell>
          <cell r="AN99">
            <v>0</v>
          </cell>
          <cell r="AO99">
            <v>7.5</v>
          </cell>
          <cell r="AP99">
            <v>11.5</v>
          </cell>
          <cell r="AQ99">
            <v>0</v>
          </cell>
          <cell r="AR99">
            <v>0</v>
          </cell>
          <cell r="AS99">
            <v>7.5</v>
          </cell>
          <cell r="AT99">
            <v>3.5</v>
          </cell>
          <cell r="AU99">
            <v>3.5</v>
          </cell>
          <cell r="AV99">
            <v>7.5</v>
          </cell>
          <cell r="AW99">
            <v>11.5</v>
          </cell>
          <cell r="AX99">
            <v>0</v>
          </cell>
          <cell r="AY99">
            <v>4.5</v>
          </cell>
          <cell r="AZ99">
            <v>0</v>
          </cell>
          <cell r="BA99">
            <v>7.5</v>
          </cell>
          <cell r="BB99">
            <v>5.5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92.5</v>
          </cell>
          <cell r="BR99">
            <v>10</v>
          </cell>
        </row>
        <row r="100">
          <cell r="A100">
            <v>92</v>
          </cell>
          <cell r="B100" t="str">
            <v>F142</v>
          </cell>
          <cell r="C100" t="str">
            <v>ITA</v>
          </cell>
          <cell r="D100">
            <v>2.5</v>
          </cell>
          <cell r="E100">
            <v>4</v>
          </cell>
          <cell r="F100">
            <v>4</v>
          </cell>
          <cell r="G100">
            <v>4</v>
          </cell>
          <cell r="H100">
            <v>4</v>
          </cell>
          <cell r="I100">
            <v>6</v>
          </cell>
          <cell r="J100">
            <v>0</v>
          </cell>
          <cell r="K100">
            <v>0</v>
          </cell>
          <cell r="L100">
            <v>4</v>
          </cell>
          <cell r="M100">
            <v>2</v>
          </cell>
          <cell r="N100">
            <v>2</v>
          </cell>
          <cell r="O100">
            <v>4</v>
          </cell>
          <cell r="P100">
            <v>6</v>
          </cell>
          <cell r="Q100">
            <v>0</v>
          </cell>
          <cell r="R100">
            <v>4</v>
          </cell>
          <cell r="S100">
            <v>0</v>
          </cell>
          <cell r="T100">
            <v>4</v>
          </cell>
          <cell r="U100">
            <v>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53.5</v>
          </cell>
          <cell r="AK100">
            <v>4.5</v>
          </cell>
          <cell r="AL100">
            <v>7.5</v>
          </cell>
          <cell r="AM100">
            <v>7.5</v>
          </cell>
          <cell r="AN100">
            <v>7.5</v>
          </cell>
          <cell r="AO100">
            <v>7.5</v>
          </cell>
          <cell r="AP100">
            <v>11.5</v>
          </cell>
          <cell r="AQ100">
            <v>0</v>
          </cell>
          <cell r="AR100">
            <v>0</v>
          </cell>
          <cell r="AS100">
            <v>7.5</v>
          </cell>
          <cell r="AT100">
            <v>3.5</v>
          </cell>
          <cell r="AU100">
            <v>3.5</v>
          </cell>
          <cell r="AV100">
            <v>7.5</v>
          </cell>
          <cell r="AW100">
            <v>11.5</v>
          </cell>
          <cell r="AX100">
            <v>0</v>
          </cell>
          <cell r="AY100">
            <v>7.5</v>
          </cell>
          <cell r="AZ100">
            <v>0</v>
          </cell>
          <cell r="BA100">
            <v>7.5</v>
          </cell>
          <cell r="BB100">
            <v>5.5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100</v>
          </cell>
          <cell r="BR100">
            <v>11</v>
          </cell>
        </row>
        <row r="101">
          <cell r="A101">
            <v>93</v>
          </cell>
          <cell r="B101" t="str">
            <v>F144</v>
          </cell>
          <cell r="C101" t="str">
            <v>MELDA WATI SIMAMORA</v>
          </cell>
          <cell r="D101">
            <v>0</v>
          </cell>
          <cell r="E101">
            <v>4</v>
          </cell>
          <cell r="F101">
            <v>4</v>
          </cell>
          <cell r="G101">
            <v>4</v>
          </cell>
          <cell r="H101">
            <v>4</v>
          </cell>
          <cell r="I101">
            <v>6</v>
          </cell>
          <cell r="J101">
            <v>0</v>
          </cell>
          <cell r="K101">
            <v>0</v>
          </cell>
          <cell r="L101">
            <v>4</v>
          </cell>
          <cell r="M101">
            <v>2</v>
          </cell>
          <cell r="N101">
            <v>2</v>
          </cell>
          <cell r="O101">
            <v>4</v>
          </cell>
          <cell r="P101">
            <v>6</v>
          </cell>
          <cell r="Q101">
            <v>0</v>
          </cell>
          <cell r="R101">
            <v>4</v>
          </cell>
          <cell r="S101">
            <v>4</v>
          </cell>
          <cell r="T101">
            <v>4</v>
          </cell>
          <cell r="U101">
            <v>3</v>
          </cell>
          <cell r="V101">
            <v>3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58</v>
          </cell>
          <cell r="AK101">
            <v>0</v>
          </cell>
          <cell r="AL101">
            <v>7.5</v>
          </cell>
          <cell r="AM101">
            <v>7.5</v>
          </cell>
          <cell r="AN101">
            <v>7.5</v>
          </cell>
          <cell r="AO101">
            <v>7.5</v>
          </cell>
          <cell r="AP101">
            <v>11.5</v>
          </cell>
          <cell r="AQ101">
            <v>0</v>
          </cell>
          <cell r="AR101">
            <v>0</v>
          </cell>
          <cell r="AS101">
            <v>7.5</v>
          </cell>
          <cell r="AT101">
            <v>3.5</v>
          </cell>
          <cell r="AU101">
            <v>3.5</v>
          </cell>
          <cell r="AV101">
            <v>7.5</v>
          </cell>
          <cell r="AW101">
            <v>11.5</v>
          </cell>
          <cell r="AX101">
            <v>0</v>
          </cell>
          <cell r="AY101">
            <v>7.5</v>
          </cell>
          <cell r="AZ101">
            <v>7.5</v>
          </cell>
          <cell r="BA101">
            <v>7.5</v>
          </cell>
          <cell r="BB101">
            <v>5.5</v>
          </cell>
          <cell r="BC101">
            <v>5.5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108.5</v>
          </cell>
          <cell r="BR101">
            <v>13</v>
          </cell>
        </row>
        <row r="102">
          <cell r="A102">
            <v>94</v>
          </cell>
          <cell r="B102" t="str">
            <v>F145</v>
          </cell>
          <cell r="C102" t="str">
            <v>EKI SULISTYO WATI</v>
          </cell>
          <cell r="D102">
            <v>4</v>
          </cell>
          <cell r="E102">
            <v>0</v>
          </cell>
          <cell r="F102">
            <v>4</v>
          </cell>
          <cell r="G102">
            <v>2</v>
          </cell>
          <cell r="H102">
            <v>0</v>
          </cell>
          <cell r="I102">
            <v>2</v>
          </cell>
          <cell r="J102">
            <v>0</v>
          </cell>
          <cell r="K102">
            <v>0</v>
          </cell>
          <cell r="L102">
            <v>4</v>
          </cell>
          <cell r="M102">
            <v>2</v>
          </cell>
          <cell r="N102">
            <v>4</v>
          </cell>
          <cell r="O102">
            <v>4</v>
          </cell>
          <cell r="P102">
            <v>6</v>
          </cell>
          <cell r="Q102">
            <v>0</v>
          </cell>
          <cell r="R102">
            <v>2</v>
          </cell>
          <cell r="S102">
            <v>2</v>
          </cell>
          <cell r="T102">
            <v>0</v>
          </cell>
          <cell r="U102">
            <v>3</v>
          </cell>
          <cell r="V102">
            <v>2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41</v>
          </cell>
          <cell r="AK102">
            <v>7.5</v>
          </cell>
          <cell r="AL102">
            <v>0</v>
          </cell>
          <cell r="AM102">
            <v>7.5</v>
          </cell>
          <cell r="AN102">
            <v>3.5</v>
          </cell>
          <cell r="AO102">
            <v>0</v>
          </cell>
          <cell r="AP102">
            <v>3.5</v>
          </cell>
          <cell r="AQ102">
            <v>0</v>
          </cell>
          <cell r="AR102">
            <v>0</v>
          </cell>
          <cell r="AS102">
            <v>7.5</v>
          </cell>
          <cell r="AT102">
            <v>3.5</v>
          </cell>
          <cell r="AU102">
            <v>7.5</v>
          </cell>
          <cell r="AV102">
            <v>7.5</v>
          </cell>
          <cell r="AW102">
            <v>11.5</v>
          </cell>
          <cell r="AX102">
            <v>0</v>
          </cell>
          <cell r="AY102">
            <v>3.5</v>
          </cell>
          <cell r="AZ102">
            <v>3.5</v>
          </cell>
          <cell r="BA102">
            <v>0</v>
          </cell>
          <cell r="BB102">
            <v>5.5</v>
          </cell>
          <cell r="BC102">
            <v>3.5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75.5</v>
          </cell>
          <cell r="BR102">
            <v>7</v>
          </cell>
        </row>
        <row r="103">
          <cell r="A103">
            <v>95</v>
          </cell>
          <cell r="B103" t="str">
            <v>F148</v>
          </cell>
          <cell r="C103" t="str">
            <v>NOVA YULLIYANA</v>
          </cell>
          <cell r="D103">
            <v>4</v>
          </cell>
          <cell r="E103">
            <v>4</v>
          </cell>
          <cell r="F103">
            <v>4</v>
          </cell>
          <cell r="G103">
            <v>4</v>
          </cell>
          <cell r="H103">
            <v>4</v>
          </cell>
          <cell r="I103">
            <v>6</v>
          </cell>
          <cell r="J103">
            <v>0</v>
          </cell>
          <cell r="K103">
            <v>0</v>
          </cell>
          <cell r="L103">
            <v>4</v>
          </cell>
          <cell r="M103">
            <v>4</v>
          </cell>
          <cell r="N103">
            <v>4</v>
          </cell>
          <cell r="O103">
            <v>4</v>
          </cell>
          <cell r="P103">
            <v>6</v>
          </cell>
          <cell r="Q103">
            <v>0</v>
          </cell>
          <cell r="R103">
            <v>2.5</v>
          </cell>
          <cell r="S103">
            <v>4</v>
          </cell>
          <cell r="T103">
            <v>4</v>
          </cell>
          <cell r="U103">
            <v>3</v>
          </cell>
          <cell r="V103">
            <v>3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64.5</v>
          </cell>
          <cell r="AK103">
            <v>7.5</v>
          </cell>
          <cell r="AL103">
            <v>7.5</v>
          </cell>
          <cell r="AM103">
            <v>7.5</v>
          </cell>
          <cell r="AN103">
            <v>7.5</v>
          </cell>
          <cell r="AO103">
            <v>7.5</v>
          </cell>
          <cell r="AP103">
            <v>11.5</v>
          </cell>
          <cell r="AQ103">
            <v>0</v>
          </cell>
          <cell r="AR103">
            <v>0</v>
          </cell>
          <cell r="AS103">
            <v>7.5</v>
          </cell>
          <cell r="AT103">
            <v>7.5</v>
          </cell>
          <cell r="AU103">
            <v>7.5</v>
          </cell>
          <cell r="AV103">
            <v>7.5</v>
          </cell>
          <cell r="AW103">
            <v>11.5</v>
          </cell>
          <cell r="AX103">
            <v>0</v>
          </cell>
          <cell r="AY103">
            <v>4.5</v>
          </cell>
          <cell r="AZ103">
            <v>7.5</v>
          </cell>
          <cell r="BA103">
            <v>7.5</v>
          </cell>
          <cell r="BB103">
            <v>5.5</v>
          </cell>
          <cell r="BC103">
            <v>5.5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121</v>
          </cell>
          <cell r="BR103">
            <v>15</v>
          </cell>
        </row>
        <row r="104">
          <cell r="A104">
            <v>96</v>
          </cell>
          <cell r="B104" t="str">
            <v>F150</v>
          </cell>
          <cell r="C104" t="str">
            <v>SAMSIAH</v>
          </cell>
          <cell r="D104">
            <v>4</v>
          </cell>
          <cell r="E104">
            <v>4</v>
          </cell>
          <cell r="F104">
            <v>4</v>
          </cell>
          <cell r="G104">
            <v>4</v>
          </cell>
          <cell r="H104">
            <v>4</v>
          </cell>
          <cell r="I104">
            <v>6</v>
          </cell>
          <cell r="J104">
            <v>0</v>
          </cell>
          <cell r="K104">
            <v>0</v>
          </cell>
          <cell r="L104">
            <v>4</v>
          </cell>
          <cell r="M104">
            <v>2</v>
          </cell>
          <cell r="N104">
            <v>4</v>
          </cell>
          <cell r="O104">
            <v>4</v>
          </cell>
          <cell r="P104">
            <v>6</v>
          </cell>
          <cell r="Q104">
            <v>0</v>
          </cell>
          <cell r="R104">
            <v>2.5</v>
          </cell>
          <cell r="S104">
            <v>4</v>
          </cell>
          <cell r="T104">
            <v>4</v>
          </cell>
          <cell r="U104">
            <v>3</v>
          </cell>
          <cell r="V104">
            <v>3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62.5</v>
          </cell>
          <cell r="AK104">
            <v>7.5</v>
          </cell>
          <cell r="AL104">
            <v>7.5</v>
          </cell>
          <cell r="AM104">
            <v>7.5</v>
          </cell>
          <cell r="AN104">
            <v>7.5</v>
          </cell>
          <cell r="AO104">
            <v>7.5</v>
          </cell>
          <cell r="AP104">
            <v>11.5</v>
          </cell>
          <cell r="AQ104">
            <v>0</v>
          </cell>
          <cell r="AR104">
            <v>0</v>
          </cell>
          <cell r="AS104">
            <v>7.5</v>
          </cell>
          <cell r="AT104">
            <v>3.5</v>
          </cell>
          <cell r="AU104">
            <v>7.5</v>
          </cell>
          <cell r="AV104">
            <v>7.5</v>
          </cell>
          <cell r="AW104">
            <v>11.5</v>
          </cell>
          <cell r="AX104">
            <v>0</v>
          </cell>
          <cell r="AY104">
            <v>4.5</v>
          </cell>
          <cell r="AZ104">
            <v>7.5</v>
          </cell>
          <cell r="BA104">
            <v>7.5</v>
          </cell>
          <cell r="BB104">
            <v>5.5</v>
          </cell>
          <cell r="BC104">
            <v>5.5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117</v>
          </cell>
          <cell r="BR104">
            <v>14</v>
          </cell>
        </row>
        <row r="105">
          <cell r="A105">
            <v>97</v>
          </cell>
          <cell r="B105" t="str">
            <v>F151</v>
          </cell>
          <cell r="C105" t="str">
            <v>MASHIDAYAH ANNUR SIREGAR</v>
          </cell>
          <cell r="D105">
            <v>0</v>
          </cell>
          <cell r="E105">
            <v>4</v>
          </cell>
          <cell r="F105">
            <v>4</v>
          </cell>
          <cell r="G105">
            <v>2</v>
          </cell>
          <cell r="H105">
            <v>0</v>
          </cell>
          <cell r="I105">
            <v>2</v>
          </cell>
          <cell r="J105">
            <v>0</v>
          </cell>
          <cell r="K105">
            <v>0</v>
          </cell>
          <cell r="L105">
            <v>4</v>
          </cell>
          <cell r="M105">
            <v>2</v>
          </cell>
          <cell r="N105">
            <v>0</v>
          </cell>
          <cell r="O105">
            <v>2</v>
          </cell>
          <cell r="P105">
            <v>6</v>
          </cell>
          <cell r="Q105">
            <v>0</v>
          </cell>
          <cell r="R105">
            <v>2</v>
          </cell>
          <cell r="S105">
            <v>2</v>
          </cell>
          <cell r="T105">
            <v>0</v>
          </cell>
          <cell r="U105">
            <v>3</v>
          </cell>
          <cell r="V105">
            <v>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35</v>
          </cell>
          <cell r="AK105">
            <v>0</v>
          </cell>
          <cell r="AL105">
            <v>7.5</v>
          </cell>
          <cell r="AM105">
            <v>7.5</v>
          </cell>
          <cell r="AN105">
            <v>3.5</v>
          </cell>
          <cell r="AO105">
            <v>0</v>
          </cell>
          <cell r="AP105">
            <v>3.5</v>
          </cell>
          <cell r="AQ105">
            <v>0</v>
          </cell>
          <cell r="AR105">
            <v>0</v>
          </cell>
          <cell r="AS105">
            <v>7.5</v>
          </cell>
          <cell r="AT105">
            <v>3.5</v>
          </cell>
          <cell r="AU105">
            <v>0</v>
          </cell>
          <cell r="AV105">
            <v>3.5</v>
          </cell>
          <cell r="AW105">
            <v>11.5</v>
          </cell>
          <cell r="AX105">
            <v>0</v>
          </cell>
          <cell r="AY105">
            <v>3.5</v>
          </cell>
          <cell r="AZ105">
            <v>3.5</v>
          </cell>
          <cell r="BA105">
            <v>0</v>
          </cell>
          <cell r="BB105">
            <v>5.5</v>
          </cell>
          <cell r="BC105">
            <v>3.5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64</v>
          </cell>
          <cell r="BR105">
            <v>5</v>
          </cell>
        </row>
        <row r="106">
          <cell r="A106">
            <v>98</v>
          </cell>
          <cell r="B106" t="str">
            <v>F154</v>
          </cell>
          <cell r="C106" t="str">
            <v>ASLAMIAH HUTAGALUNG</v>
          </cell>
          <cell r="D106">
            <v>4</v>
          </cell>
          <cell r="E106">
            <v>4</v>
          </cell>
          <cell r="F106">
            <v>4</v>
          </cell>
          <cell r="G106">
            <v>4</v>
          </cell>
          <cell r="H106">
            <v>4</v>
          </cell>
          <cell r="I106">
            <v>6</v>
          </cell>
          <cell r="J106">
            <v>0</v>
          </cell>
          <cell r="K106">
            <v>0</v>
          </cell>
          <cell r="L106">
            <v>4</v>
          </cell>
          <cell r="M106">
            <v>2</v>
          </cell>
          <cell r="N106">
            <v>4</v>
          </cell>
          <cell r="O106">
            <v>4</v>
          </cell>
          <cell r="P106">
            <v>2</v>
          </cell>
          <cell r="Q106">
            <v>0</v>
          </cell>
          <cell r="R106">
            <v>2.5</v>
          </cell>
          <cell r="S106">
            <v>4</v>
          </cell>
          <cell r="T106">
            <v>4</v>
          </cell>
          <cell r="U106">
            <v>3</v>
          </cell>
          <cell r="V106">
            <v>3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58.5</v>
          </cell>
          <cell r="AK106">
            <v>7.5</v>
          </cell>
          <cell r="AL106">
            <v>7.5</v>
          </cell>
          <cell r="AM106">
            <v>7.5</v>
          </cell>
          <cell r="AN106">
            <v>7.5</v>
          </cell>
          <cell r="AO106">
            <v>7.5</v>
          </cell>
          <cell r="AP106">
            <v>11.5</v>
          </cell>
          <cell r="AQ106">
            <v>0</v>
          </cell>
          <cell r="AR106">
            <v>0</v>
          </cell>
          <cell r="AS106">
            <v>7.5</v>
          </cell>
          <cell r="AT106">
            <v>3.5</v>
          </cell>
          <cell r="AU106">
            <v>7.5</v>
          </cell>
          <cell r="AV106">
            <v>7.5</v>
          </cell>
          <cell r="AW106">
            <v>3.5</v>
          </cell>
          <cell r="AX106">
            <v>0</v>
          </cell>
          <cell r="AY106">
            <v>4.5</v>
          </cell>
          <cell r="AZ106">
            <v>7.5</v>
          </cell>
          <cell r="BA106">
            <v>7.5</v>
          </cell>
          <cell r="BB106">
            <v>5.5</v>
          </cell>
          <cell r="BC106">
            <v>5.5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109</v>
          </cell>
          <cell r="BR106">
            <v>13</v>
          </cell>
        </row>
        <row r="107">
          <cell r="A107">
            <v>99</v>
          </cell>
          <cell r="B107" t="str">
            <v>F163</v>
          </cell>
          <cell r="C107" t="str">
            <v>NELLY</v>
          </cell>
          <cell r="D107">
            <v>4</v>
          </cell>
          <cell r="E107">
            <v>4</v>
          </cell>
          <cell r="F107">
            <v>4</v>
          </cell>
          <cell r="G107">
            <v>4</v>
          </cell>
          <cell r="H107">
            <v>4</v>
          </cell>
          <cell r="I107">
            <v>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</v>
          </cell>
          <cell r="O107">
            <v>4</v>
          </cell>
          <cell r="P107">
            <v>2</v>
          </cell>
          <cell r="Q107">
            <v>0</v>
          </cell>
          <cell r="R107">
            <v>2.5</v>
          </cell>
          <cell r="S107">
            <v>0</v>
          </cell>
          <cell r="T107">
            <v>4</v>
          </cell>
          <cell r="U107">
            <v>3</v>
          </cell>
          <cell r="V107">
            <v>3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48.5</v>
          </cell>
          <cell r="AK107">
            <v>7.5</v>
          </cell>
          <cell r="AL107">
            <v>7.5</v>
          </cell>
          <cell r="AM107">
            <v>7.5</v>
          </cell>
          <cell r="AN107">
            <v>7.5</v>
          </cell>
          <cell r="AO107">
            <v>7.5</v>
          </cell>
          <cell r="AP107">
            <v>11.5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7.5</v>
          </cell>
          <cell r="AV107">
            <v>7.5</v>
          </cell>
          <cell r="AW107">
            <v>3.5</v>
          </cell>
          <cell r="AX107">
            <v>0</v>
          </cell>
          <cell r="AY107">
            <v>4.5</v>
          </cell>
          <cell r="AZ107">
            <v>0</v>
          </cell>
          <cell r="BA107">
            <v>7.5</v>
          </cell>
          <cell r="BB107">
            <v>5.5</v>
          </cell>
          <cell r="BC107">
            <v>5.5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90.5</v>
          </cell>
          <cell r="BR107">
            <v>11</v>
          </cell>
        </row>
        <row r="108">
          <cell r="A108">
            <v>100</v>
          </cell>
          <cell r="B108" t="str">
            <v>F164</v>
          </cell>
          <cell r="C108" t="str">
            <v>SITI HARLINA HASIBUAN</v>
          </cell>
          <cell r="D108">
            <v>4</v>
          </cell>
          <cell r="E108">
            <v>4</v>
          </cell>
          <cell r="F108">
            <v>4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</v>
          </cell>
          <cell r="N108">
            <v>4</v>
          </cell>
          <cell r="O108">
            <v>4</v>
          </cell>
          <cell r="P108">
            <v>0</v>
          </cell>
          <cell r="Q108">
            <v>0</v>
          </cell>
          <cell r="R108">
            <v>2.5</v>
          </cell>
          <cell r="S108">
            <v>4</v>
          </cell>
          <cell r="T108">
            <v>4</v>
          </cell>
          <cell r="U108">
            <v>0</v>
          </cell>
          <cell r="V108">
            <v>3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35.5</v>
          </cell>
          <cell r="AK108">
            <v>7.5</v>
          </cell>
          <cell r="AL108">
            <v>7.5</v>
          </cell>
          <cell r="AM108">
            <v>7.5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3.5</v>
          </cell>
          <cell r="AU108">
            <v>7.5</v>
          </cell>
          <cell r="AV108">
            <v>7.5</v>
          </cell>
          <cell r="AW108">
            <v>0</v>
          </cell>
          <cell r="AX108">
            <v>0</v>
          </cell>
          <cell r="AY108">
            <v>4.5</v>
          </cell>
          <cell r="AZ108">
            <v>7.5</v>
          </cell>
          <cell r="BA108">
            <v>7.5</v>
          </cell>
          <cell r="BB108">
            <v>0</v>
          </cell>
          <cell r="BC108">
            <v>5.5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66</v>
          </cell>
          <cell r="BR108">
            <v>8</v>
          </cell>
        </row>
        <row r="109">
          <cell r="A109">
            <v>101</v>
          </cell>
          <cell r="B109" t="str">
            <v>F166</v>
          </cell>
          <cell r="C109" t="str">
            <v>RAMADHANI SYAFITRI</v>
          </cell>
          <cell r="D109">
            <v>4</v>
          </cell>
          <cell r="E109">
            <v>4</v>
          </cell>
          <cell r="F109">
            <v>4</v>
          </cell>
          <cell r="G109">
            <v>4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4</v>
          </cell>
          <cell r="M109">
            <v>4</v>
          </cell>
          <cell r="N109">
            <v>4</v>
          </cell>
          <cell r="O109">
            <v>4</v>
          </cell>
          <cell r="P109">
            <v>6</v>
          </cell>
          <cell r="Q109">
            <v>0</v>
          </cell>
          <cell r="R109">
            <v>2.5</v>
          </cell>
          <cell r="S109">
            <v>4</v>
          </cell>
          <cell r="T109">
            <v>4</v>
          </cell>
          <cell r="U109">
            <v>3</v>
          </cell>
          <cell r="V109">
            <v>3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54.5</v>
          </cell>
          <cell r="AK109">
            <v>7.5</v>
          </cell>
          <cell r="AL109">
            <v>7.5</v>
          </cell>
          <cell r="AM109">
            <v>7.5</v>
          </cell>
          <cell r="AN109">
            <v>7.5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7.5</v>
          </cell>
          <cell r="AT109">
            <v>7.5</v>
          </cell>
          <cell r="AU109">
            <v>7.5</v>
          </cell>
          <cell r="AV109">
            <v>7.5</v>
          </cell>
          <cell r="AW109">
            <v>11.5</v>
          </cell>
          <cell r="AX109">
            <v>0</v>
          </cell>
          <cell r="AY109">
            <v>4.5</v>
          </cell>
          <cell r="AZ109">
            <v>7.5</v>
          </cell>
          <cell r="BA109">
            <v>7.5</v>
          </cell>
          <cell r="BB109">
            <v>5.5</v>
          </cell>
          <cell r="BC109">
            <v>5.5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102</v>
          </cell>
          <cell r="BR109">
            <v>13</v>
          </cell>
        </row>
        <row r="110">
          <cell r="A110">
            <v>102</v>
          </cell>
          <cell r="B110" t="str">
            <v>F170</v>
          </cell>
          <cell r="C110" t="str">
            <v>ZETY ALVERA</v>
          </cell>
          <cell r="D110">
            <v>4</v>
          </cell>
          <cell r="E110">
            <v>4</v>
          </cell>
          <cell r="F110">
            <v>4</v>
          </cell>
          <cell r="G110">
            <v>2</v>
          </cell>
          <cell r="H110">
            <v>0</v>
          </cell>
          <cell r="I110">
            <v>6</v>
          </cell>
          <cell r="J110">
            <v>0</v>
          </cell>
          <cell r="K110">
            <v>0</v>
          </cell>
          <cell r="L110">
            <v>4</v>
          </cell>
          <cell r="M110">
            <v>2</v>
          </cell>
          <cell r="N110">
            <v>4</v>
          </cell>
          <cell r="O110">
            <v>4</v>
          </cell>
          <cell r="P110">
            <v>6</v>
          </cell>
          <cell r="Q110">
            <v>0</v>
          </cell>
          <cell r="R110">
            <v>2.5</v>
          </cell>
          <cell r="S110">
            <v>4</v>
          </cell>
          <cell r="T110">
            <v>4</v>
          </cell>
          <cell r="U110">
            <v>3</v>
          </cell>
          <cell r="V110">
            <v>3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56.5</v>
          </cell>
          <cell r="AK110">
            <v>7.5</v>
          </cell>
          <cell r="AL110">
            <v>7.5</v>
          </cell>
          <cell r="AM110">
            <v>7.5</v>
          </cell>
          <cell r="AN110">
            <v>3.5</v>
          </cell>
          <cell r="AO110">
            <v>0</v>
          </cell>
          <cell r="AP110">
            <v>11.5</v>
          </cell>
          <cell r="AQ110">
            <v>0</v>
          </cell>
          <cell r="AR110">
            <v>0</v>
          </cell>
          <cell r="AS110">
            <v>7.5</v>
          </cell>
          <cell r="AT110">
            <v>3.5</v>
          </cell>
          <cell r="AU110">
            <v>7.5</v>
          </cell>
          <cell r="AV110">
            <v>7.5</v>
          </cell>
          <cell r="AW110">
            <v>11.5</v>
          </cell>
          <cell r="AX110">
            <v>0</v>
          </cell>
          <cell r="AY110">
            <v>4.5</v>
          </cell>
          <cell r="AZ110">
            <v>7.5</v>
          </cell>
          <cell r="BA110">
            <v>7.5</v>
          </cell>
          <cell r="BB110">
            <v>5.5</v>
          </cell>
          <cell r="BC110">
            <v>5.5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105.5</v>
          </cell>
          <cell r="BR110">
            <v>12</v>
          </cell>
        </row>
        <row r="111">
          <cell r="A111">
            <v>103</v>
          </cell>
          <cell r="B111" t="str">
            <v>F172</v>
          </cell>
          <cell r="C111" t="str">
            <v>FERAWATI BR BANGUN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4</v>
          </cell>
          <cell r="M111">
            <v>2</v>
          </cell>
          <cell r="N111">
            <v>4</v>
          </cell>
          <cell r="O111">
            <v>4</v>
          </cell>
          <cell r="P111">
            <v>6</v>
          </cell>
          <cell r="Q111">
            <v>0</v>
          </cell>
          <cell r="R111">
            <v>2.5</v>
          </cell>
          <cell r="S111">
            <v>4</v>
          </cell>
          <cell r="T111">
            <v>4</v>
          </cell>
          <cell r="U111">
            <v>3</v>
          </cell>
          <cell r="V111">
            <v>3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50.5</v>
          </cell>
          <cell r="AK111">
            <v>7.5</v>
          </cell>
          <cell r="AL111">
            <v>7.5</v>
          </cell>
          <cell r="AM111">
            <v>0</v>
          </cell>
          <cell r="AN111">
            <v>0</v>
          </cell>
          <cell r="AO111">
            <v>0</v>
          </cell>
          <cell r="AP111">
            <v>11.5</v>
          </cell>
          <cell r="AQ111">
            <v>0</v>
          </cell>
          <cell r="AR111">
            <v>0</v>
          </cell>
          <cell r="AS111">
            <v>7.5</v>
          </cell>
          <cell r="AT111">
            <v>3.5</v>
          </cell>
          <cell r="AU111">
            <v>7.5</v>
          </cell>
          <cell r="AV111">
            <v>7.5</v>
          </cell>
          <cell r="AW111">
            <v>11.5</v>
          </cell>
          <cell r="AX111">
            <v>0</v>
          </cell>
          <cell r="AY111">
            <v>4.5</v>
          </cell>
          <cell r="AZ111">
            <v>7.5</v>
          </cell>
          <cell r="BA111">
            <v>7.5</v>
          </cell>
          <cell r="BB111">
            <v>5.5</v>
          </cell>
          <cell r="BC111">
            <v>5.5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94.5</v>
          </cell>
          <cell r="BR111">
            <v>11</v>
          </cell>
        </row>
        <row r="112">
          <cell r="A112">
            <v>104</v>
          </cell>
          <cell r="B112" t="str">
            <v>F173</v>
          </cell>
          <cell r="C112" t="str">
            <v>RINI MARLINA</v>
          </cell>
          <cell r="D112">
            <v>4</v>
          </cell>
          <cell r="E112">
            <v>4</v>
          </cell>
          <cell r="F112">
            <v>4</v>
          </cell>
          <cell r="G112">
            <v>4</v>
          </cell>
          <cell r="H112">
            <v>4</v>
          </cell>
          <cell r="I112">
            <v>6</v>
          </cell>
          <cell r="J112">
            <v>0</v>
          </cell>
          <cell r="K112">
            <v>0</v>
          </cell>
          <cell r="L112">
            <v>4</v>
          </cell>
          <cell r="M112">
            <v>2</v>
          </cell>
          <cell r="N112">
            <v>2</v>
          </cell>
          <cell r="O112">
            <v>4</v>
          </cell>
          <cell r="P112">
            <v>6</v>
          </cell>
          <cell r="Q112">
            <v>0</v>
          </cell>
          <cell r="R112">
            <v>4</v>
          </cell>
          <cell r="S112">
            <v>4</v>
          </cell>
          <cell r="T112">
            <v>0</v>
          </cell>
          <cell r="U112">
            <v>3</v>
          </cell>
          <cell r="V112">
            <v>3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58</v>
          </cell>
          <cell r="AK112">
            <v>7.5</v>
          </cell>
          <cell r="AL112">
            <v>7.5</v>
          </cell>
          <cell r="AM112">
            <v>7.5</v>
          </cell>
          <cell r="AN112">
            <v>7.5</v>
          </cell>
          <cell r="AO112">
            <v>7.5</v>
          </cell>
          <cell r="AP112">
            <v>11.5</v>
          </cell>
          <cell r="AQ112">
            <v>0</v>
          </cell>
          <cell r="AR112">
            <v>0</v>
          </cell>
          <cell r="AS112">
            <v>7.5</v>
          </cell>
          <cell r="AT112">
            <v>3.5</v>
          </cell>
          <cell r="AU112">
            <v>3.5</v>
          </cell>
          <cell r="AV112">
            <v>7.5</v>
          </cell>
          <cell r="AW112">
            <v>11.5</v>
          </cell>
          <cell r="AX112">
            <v>0</v>
          </cell>
          <cell r="AY112">
            <v>7.5</v>
          </cell>
          <cell r="AZ112">
            <v>7.5</v>
          </cell>
          <cell r="BA112">
            <v>0</v>
          </cell>
          <cell r="BB112">
            <v>5.5</v>
          </cell>
          <cell r="BC112">
            <v>5.5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108.5</v>
          </cell>
          <cell r="BR112">
            <v>13</v>
          </cell>
        </row>
        <row r="113">
          <cell r="A113">
            <v>105</v>
          </cell>
          <cell r="B113" t="str">
            <v>F174</v>
          </cell>
          <cell r="C113" t="str">
            <v>EVI YUSNIAR</v>
          </cell>
          <cell r="D113">
            <v>0</v>
          </cell>
          <cell r="E113">
            <v>4</v>
          </cell>
          <cell r="F113">
            <v>4</v>
          </cell>
          <cell r="G113">
            <v>4</v>
          </cell>
          <cell r="H113">
            <v>4</v>
          </cell>
          <cell r="I113">
            <v>6</v>
          </cell>
          <cell r="J113">
            <v>0</v>
          </cell>
          <cell r="K113">
            <v>0</v>
          </cell>
          <cell r="L113">
            <v>4</v>
          </cell>
          <cell r="M113">
            <v>2</v>
          </cell>
          <cell r="N113">
            <v>2</v>
          </cell>
          <cell r="O113">
            <v>4</v>
          </cell>
          <cell r="P113">
            <v>6</v>
          </cell>
          <cell r="Q113">
            <v>0</v>
          </cell>
          <cell r="R113">
            <v>4</v>
          </cell>
          <cell r="S113">
            <v>4</v>
          </cell>
          <cell r="T113">
            <v>4</v>
          </cell>
          <cell r="U113">
            <v>0</v>
          </cell>
          <cell r="V113">
            <v>3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55</v>
          </cell>
          <cell r="AK113">
            <v>0</v>
          </cell>
          <cell r="AL113">
            <v>7.5</v>
          </cell>
          <cell r="AM113">
            <v>7.5</v>
          </cell>
          <cell r="AN113">
            <v>7.5</v>
          </cell>
          <cell r="AO113">
            <v>7.5</v>
          </cell>
          <cell r="AP113">
            <v>11.5</v>
          </cell>
          <cell r="AQ113">
            <v>0</v>
          </cell>
          <cell r="AR113">
            <v>0</v>
          </cell>
          <cell r="AS113">
            <v>7.5</v>
          </cell>
          <cell r="AT113">
            <v>3.5</v>
          </cell>
          <cell r="AU113">
            <v>3.5</v>
          </cell>
          <cell r="AV113">
            <v>7.5</v>
          </cell>
          <cell r="AW113">
            <v>11.5</v>
          </cell>
          <cell r="AX113">
            <v>0</v>
          </cell>
          <cell r="AY113">
            <v>7.5</v>
          </cell>
          <cell r="AZ113">
            <v>7.5</v>
          </cell>
          <cell r="BA113">
            <v>7.5</v>
          </cell>
          <cell r="BB113">
            <v>0</v>
          </cell>
          <cell r="BC113">
            <v>5.5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103</v>
          </cell>
          <cell r="BR113">
            <v>12</v>
          </cell>
        </row>
        <row r="114">
          <cell r="A114">
            <v>106</v>
          </cell>
          <cell r="B114" t="str">
            <v>F175</v>
          </cell>
          <cell r="C114" t="str">
            <v>ARNI WATI LASE</v>
          </cell>
          <cell r="D114">
            <v>4</v>
          </cell>
          <cell r="E114">
            <v>4</v>
          </cell>
          <cell r="F114">
            <v>4</v>
          </cell>
          <cell r="G114">
            <v>0</v>
          </cell>
          <cell r="H114">
            <v>4</v>
          </cell>
          <cell r="I114">
            <v>6</v>
          </cell>
          <cell r="J114">
            <v>0</v>
          </cell>
          <cell r="K114">
            <v>0</v>
          </cell>
          <cell r="L114">
            <v>4</v>
          </cell>
          <cell r="M114">
            <v>2</v>
          </cell>
          <cell r="N114">
            <v>2</v>
          </cell>
          <cell r="O114">
            <v>4</v>
          </cell>
          <cell r="P114">
            <v>6</v>
          </cell>
          <cell r="Q114">
            <v>0</v>
          </cell>
          <cell r="R114">
            <v>4</v>
          </cell>
          <cell r="S114">
            <v>4</v>
          </cell>
          <cell r="T114">
            <v>4</v>
          </cell>
          <cell r="U114">
            <v>3</v>
          </cell>
          <cell r="V114">
            <v>3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58</v>
          </cell>
          <cell r="AK114">
            <v>7.5</v>
          </cell>
          <cell r="AL114">
            <v>7.5</v>
          </cell>
          <cell r="AM114">
            <v>7.5</v>
          </cell>
          <cell r="AN114">
            <v>0</v>
          </cell>
          <cell r="AO114">
            <v>7.5</v>
          </cell>
          <cell r="AP114">
            <v>11.5</v>
          </cell>
          <cell r="AQ114">
            <v>0</v>
          </cell>
          <cell r="AR114">
            <v>0</v>
          </cell>
          <cell r="AS114">
            <v>7.5</v>
          </cell>
          <cell r="AT114">
            <v>3.5</v>
          </cell>
          <cell r="AU114">
            <v>3.5</v>
          </cell>
          <cell r="AV114">
            <v>7.5</v>
          </cell>
          <cell r="AW114">
            <v>11.5</v>
          </cell>
          <cell r="AX114">
            <v>0</v>
          </cell>
          <cell r="AY114">
            <v>7.5</v>
          </cell>
          <cell r="AZ114">
            <v>7.5</v>
          </cell>
          <cell r="BA114">
            <v>7.5</v>
          </cell>
          <cell r="BB114">
            <v>5.5</v>
          </cell>
          <cell r="BC114">
            <v>5.5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108.5</v>
          </cell>
          <cell r="BR114">
            <v>13</v>
          </cell>
        </row>
        <row r="115">
          <cell r="A115">
            <v>107</v>
          </cell>
          <cell r="B115" t="str">
            <v>F180</v>
          </cell>
          <cell r="C115" t="str">
            <v>SUMIYATI</v>
          </cell>
          <cell r="D115">
            <v>4</v>
          </cell>
          <cell r="E115">
            <v>4</v>
          </cell>
          <cell r="F115">
            <v>4</v>
          </cell>
          <cell r="G115">
            <v>4</v>
          </cell>
          <cell r="H115">
            <v>4</v>
          </cell>
          <cell r="I115">
            <v>6</v>
          </cell>
          <cell r="J115">
            <v>0</v>
          </cell>
          <cell r="K115">
            <v>0</v>
          </cell>
          <cell r="L115">
            <v>4</v>
          </cell>
          <cell r="M115">
            <v>2</v>
          </cell>
          <cell r="N115">
            <v>3</v>
          </cell>
          <cell r="O115">
            <v>4</v>
          </cell>
          <cell r="P115">
            <v>6</v>
          </cell>
          <cell r="Q115">
            <v>0</v>
          </cell>
          <cell r="R115">
            <v>0</v>
          </cell>
          <cell r="S115">
            <v>4</v>
          </cell>
          <cell r="T115">
            <v>4</v>
          </cell>
          <cell r="U115">
            <v>3</v>
          </cell>
          <cell r="V115">
            <v>3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59</v>
          </cell>
          <cell r="AK115">
            <v>7.5</v>
          </cell>
          <cell r="AL115">
            <v>7.5</v>
          </cell>
          <cell r="AM115">
            <v>7.5</v>
          </cell>
          <cell r="AN115">
            <v>7.5</v>
          </cell>
          <cell r="AO115">
            <v>7.5</v>
          </cell>
          <cell r="AP115">
            <v>11.5</v>
          </cell>
          <cell r="AQ115">
            <v>0</v>
          </cell>
          <cell r="AR115">
            <v>0</v>
          </cell>
          <cell r="AS115">
            <v>7.5</v>
          </cell>
          <cell r="AT115">
            <v>3.5</v>
          </cell>
          <cell r="AU115">
            <v>5.5</v>
          </cell>
          <cell r="AV115">
            <v>7.5</v>
          </cell>
          <cell r="AW115">
            <v>11.5</v>
          </cell>
          <cell r="AX115">
            <v>0</v>
          </cell>
          <cell r="AY115">
            <v>0</v>
          </cell>
          <cell r="AZ115">
            <v>7.5</v>
          </cell>
          <cell r="BA115">
            <v>7.5</v>
          </cell>
          <cell r="BB115">
            <v>5.5</v>
          </cell>
          <cell r="BC115">
            <v>5.5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110.5</v>
          </cell>
          <cell r="BR115">
            <v>14</v>
          </cell>
        </row>
        <row r="116">
          <cell r="A116">
            <v>108</v>
          </cell>
          <cell r="B116" t="str">
            <v>F186</v>
          </cell>
          <cell r="C116" t="str">
            <v>RETNO FRONIKA PURBA</v>
          </cell>
          <cell r="D116">
            <v>4</v>
          </cell>
          <cell r="E116">
            <v>4</v>
          </cell>
          <cell r="F116">
            <v>4</v>
          </cell>
          <cell r="G116">
            <v>4</v>
          </cell>
          <cell r="H116">
            <v>4</v>
          </cell>
          <cell r="I116">
            <v>6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</v>
          </cell>
          <cell r="O116">
            <v>4</v>
          </cell>
          <cell r="P116">
            <v>2</v>
          </cell>
          <cell r="Q116">
            <v>0</v>
          </cell>
          <cell r="R116">
            <v>2.5</v>
          </cell>
          <cell r="S116">
            <v>0</v>
          </cell>
          <cell r="T116">
            <v>0</v>
          </cell>
          <cell r="U116">
            <v>3</v>
          </cell>
          <cell r="V116">
            <v>3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44.5</v>
          </cell>
          <cell r="AK116">
            <v>7.5</v>
          </cell>
          <cell r="AL116">
            <v>7.5</v>
          </cell>
          <cell r="AM116">
            <v>7.5</v>
          </cell>
          <cell r="AN116">
            <v>7.5</v>
          </cell>
          <cell r="AO116">
            <v>7.5</v>
          </cell>
          <cell r="AP116">
            <v>11.5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7.5</v>
          </cell>
          <cell r="AV116">
            <v>7.5</v>
          </cell>
          <cell r="AW116">
            <v>3.5</v>
          </cell>
          <cell r="AX116">
            <v>0</v>
          </cell>
          <cell r="AY116">
            <v>4.5</v>
          </cell>
          <cell r="AZ116">
            <v>0</v>
          </cell>
          <cell r="BA116">
            <v>0</v>
          </cell>
          <cell r="BB116">
            <v>5.5</v>
          </cell>
          <cell r="BC116">
            <v>5.5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83</v>
          </cell>
          <cell r="BR116">
            <v>10</v>
          </cell>
        </row>
        <row r="117">
          <cell r="A117">
            <v>109</v>
          </cell>
          <cell r="B117" t="str">
            <v>F187</v>
          </cell>
          <cell r="C117" t="str">
            <v>ITA HOTMAULINA SIMARMATA</v>
          </cell>
          <cell r="D117">
            <v>4</v>
          </cell>
          <cell r="E117">
            <v>4</v>
          </cell>
          <cell r="F117">
            <v>4</v>
          </cell>
          <cell r="G117">
            <v>4</v>
          </cell>
          <cell r="H117">
            <v>4</v>
          </cell>
          <cell r="I117">
            <v>6</v>
          </cell>
          <cell r="J117">
            <v>0</v>
          </cell>
          <cell r="K117">
            <v>0</v>
          </cell>
          <cell r="L117">
            <v>4</v>
          </cell>
          <cell r="M117">
            <v>4</v>
          </cell>
          <cell r="N117">
            <v>4</v>
          </cell>
          <cell r="O117">
            <v>4</v>
          </cell>
          <cell r="P117">
            <v>2</v>
          </cell>
          <cell r="Q117">
            <v>0</v>
          </cell>
          <cell r="R117">
            <v>2.5</v>
          </cell>
          <cell r="S117">
            <v>4</v>
          </cell>
          <cell r="T117">
            <v>4</v>
          </cell>
          <cell r="U117">
            <v>0</v>
          </cell>
          <cell r="V117">
            <v>3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57.5</v>
          </cell>
          <cell r="AK117">
            <v>7.5</v>
          </cell>
          <cell r="AL117">
            <v>7.5</v>
          </cell>
          <cell r="AM117">
            <v>7.5</v>
          </cell>
          <cell r="AN117">
            <v>7.5</v>
          </cell>
          <cell r="AO117">
            <v>7.5</v>
          </cell>
          <cell r="AP117">
            <v>11.5</v>
          </cell>
          <cell r="AQ117">
            <v>0</v>
          </cell>
          <cell r="AR117">
            <v>0</v>
          </cell>
          <cell r="AS117">
            <v>7.5</v>
          </cell>
          <cell r="AT117">
            <v>7.5</v>
          </cell>
          <cell r="AU117">
            <v>7.5</v>
          </cell>
          <cell r="AV117">
            <v>7.5</v>
          </cell>
          <cell r="AW117">
            <v>3.5</v>
          </cell>
          <cell r="AX117">
            <v>0</v>
          </cell>
          <cell r="AY117">
            <v>4.5</v>
          </cell>
          <cell r="AZ117">
            <v>7.5</v>
          </cell>
          <cell r="BA117">
            <v>7.5</v>
          </cell>
          <cell r="BB117">
            <v>0</v>
          </cell>
          <cell r="BC117">
            <v>5.5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107.5</v>
          </cell>
          <cell r="BR117">
            <v>13</v>
          </cell>
        </row>
        <row r="118">
          <cell r="A118">
            <v>110</v>
          </cell>
          <cell r="B118" t="str">
            <v>F194</v>
          </cell>
          <cell r="C118" t="str">
            <v>RATNA KASIANYGIRSANG</v>
          </cell>
          <cell r="D118">
            <v>4</v>
          </cell>
          <cell r="E118">
            <v>0</v>
          </cell>
          <cell r="F118">
            <v>4</v>
          </cell>
          <cell r="G118">
            <v>4</v>
          </cell>
          <cell r="H118">
            <v>4</v>
          </cell>
          <cell r="I118">
            <v>6</v>
          </cell>
          <cell r="J118">
            <v>0</v>
          </cell>
          <cell r="K118">
            <v>0</v>
          </cell>
          <cell r="L118">
            <v>2</v>
          </cell>
          <cell r="M118">
            <v>2</v>
          </cell>
          <cell r="N118">
            <v>0</v>
          </cell>
          <cell r="O118">
            <v>4</v>
          </cell>
          <cell r="P118">
            <v>6</v>
          </cell>
          <cell r="Q118">
            <v>0</v>
          </cell>
          <cell r="R118">
            <v>2</v>
          </cell>
          <cell r="S118">
            <v>4</v>
          </cell>
          <cell r="T118">
            <v>4</v>
          </cell>
          <cell r="U118">
            <v>3</v>
          </cell>
          <cell r="V118">
            <v>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51</v>
          </cell>
          <cell r="AK118">
            <v>7.5</v>
          </cell>
          <cell r="AL118">
            <v>0</v>
          </cell>
          <cell r="AM118">
            <v>7.5</v>
          </cell>
          <cell r="AN118">
            <v>7.5</v>
          </cell>
          <cell r="AO118">
            <v>7.5</v>
          </cell>
          <cell r="AP118">
            <v>11.5</v>
          </cell>
          <cell r="AQ118">
            <v>0</v>
          </cell>
          <cell r="AR118">
            <v>0</v>
          </cell>
          <cell r="AS118">
            <v>3.5</v>
          </cell>
          <cell r="AT118">
            <v>3.5</v>
          </cell>
          <cell r="AU118">
            <v>0</v>
          </cell>
          <cell r="AV118">
            <v>7.5</v>
          </cell>
          <cell r="AW118">
            <v>11.5</v>
          </cell>
          <cell r="AX118">
            <v>0</v>
          </cell>
          <cell r="AY118">
            <v>3.5</v>
          </cell>
          <cell r="AZ118">
            <v>7.5</v>
          </cell>
          <cell r="BA118">
            <v>7.5</v>
          </cell>
          <cell r="BB118">
            <v>5.5</v>
          </cell>
          <cell r="BC118">
            <v>3.5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95</v>
          </cell>
          <cell r="BR118">
            <v>10</v>
          </cell>
        </row>
        <row r="119">
          <cell r="A119">
            <v>111</v>
          </cell>
          <cell r="B119" t="str">
            <v>F195</v>
          </cell>
          <cell r="C119" t="str">
            <v>NUR ASNI</v>
          </cell>
          <cell r="D119">
            <v>4</v>
          </cell>
          <cell r="E119">
            <v>4</v>
          </cell>
          <cell r="F119">
            <v>4</v>
          </cell>
          <cell r="G119">
            <v>4</v>
          </cell>
          <cell r="H119">
            <v>4</v>
          </cell>
          <cell r="I119">
            <v>6</v>
          </cell>
          <cell r="J119">
            <v>0</v>
          </cell>
          <cell r="K119">
            <v>0</v>
          </cell>
          <cell r="L119">
            <v>4</v>
          </cell>
          <cell r="M119">
            <v>2</v>
          </cell>
          <cell r="N119">
            <v>4</v>
          </cell>
          <cell r="O119">
            <v>4</v>
          </cell>
          <cell r="P119">
            <v>0</v>
          </cell>
          <cell r="Q119">
            <v>0</v>
          </cell>
          <cell r="R119">
            <v>2.5</v>
          </cell>
          <cell r="S119">
            <v>4</v>
          </cell>
          <cell r="T119">
            <v>0</v>
          </cell>
          <cell r="U119">
            <v>3</v>
          </cell>
          <cell r="V119">
            <v>3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52.5</v>
          </cell>
          <cell r="AK119">
            <v>7.5</v>
          </cell>
          <cell r="AL119">
            <v>7.5</v>
          </cell>
          <cell r="AM119">
            <v>7.5</v>
          </cell>
          <cell r="AN119">
            <v>7.5</v>
          </cell>
          <cell r="AO119">
            <v>7.5</v>
          </cell>
          <cell r="AP119">
            <v>11.5</v>
          </cell>
          <cell r="AQ119">
            <v>0</v>
          </cell>
          <cell r="AR119">
            <v>0</v>
          </cell>
          <cell r="AS119">
            <v>7.5</v>
          </cell>
          <cell r="AT119">
            <v>3.5</v>
          </cell>
          <cell r="AU119">
            <v>7.5</v>
          </cell>
          <cell r="AV119">
            <v>7.5</v>
          </cell>
          <cell r="AW119">
            <v>0</v>
          </cell>
          <cell r="AX119">
            <v>0</v>
          </cell>
          <cell r="AY119">
            <v>4.5</v>
          </cell>
          <cell r="AZ119">
            <v>7.5</v>
          </cell>
          <cell r="BA119">
            <v>0</v>
          </cell>
          <cell r="BB119">
            <v>5.5</v>
          </cell>
          <cell r="BC119">
            <v>5.5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98</v>
          </cell>
          <cell r="BR119">
            <v>12</v>
          </cell>
        </row>
        <row r="120">
          <cell r="A120">
            <v>112</v>
          </cell>
          <cell r="B120" t="str">
            <v>F199</v>
          </cell>
          <cell r="C120" t="str">
            <v>NURMANINGSIH</v>
          </cell>
          <cell r="D120">
            <v>4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  <cell r="I120">
            <v>6</v>
          </cell>
          <cell r="J120">
            <v>0</v>
          </cell>
          <cell r="K120">
            <v>0</v>
          </cell>
          <cell r="L120">
            <v>0</v>
          </cell>
          <cell r="M120">
            <v>2</v>
          </cell>
          <cell r="N120">
            <v>4</v>
          </cell>
          <cell r="O120">
            <v>4</v>
          </cell>
          <cell r="P120">
            <v>6</v>
          </cell>
          <cell r="Q120">
            <v>0</v>
          </cell>
          <cell r="R120">
            <v>2.5</v>
          </cell>
          <cell r="S120">
            <v>4</v>
          </cell>
          <cell r="T120">
            <v>4</v>
          </cell>
          <cell r="U120">
            <v>3</v>
          </cell>
          <cell r="V120">
            <v>3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58.5</v>
          </cell>
          <cell r="AK120">
            <v>7.5</v>
          </cell>
          <cell r="AL120">
            <v>7.5</v>
          </cell>
          <cell r="AM120">
            <v>7.5</v>
          </cell>
          <cell r="AN120">
            <v>7.5</v>
          </cell>
          <cell r="AO120">
            <v>7.5</v>
          </cell>
          <cell r="AP120">
            <v>11.5</v>
          </cell>
          <cell r="AQ120">
            <v>0</v>
          </cell>
          <cell r="AR120">
            <v>0</v>
          </cell>
          <cell r="AS120">
            <v>0</v>
          </cell>
          <cell r="AT120">
            <v>3.5</v>
          </cell>
          <cell r="AU120">
            <v>7.5</v>
          </cell>
          <cell r="AV120">
            <v>7.5</v>
          </cell>
          <cell r="AW120">
            <v>11.5</v>
          </cell>
          <cell r="AX120">
            <v>0</v>
          </cell>
          <cell r="AY120">
            <v>4.5</v>
          </cell>
          <cell r="AZ120">
            <v>7.5</v>
          </cell>
          <cell r="BA120">
            <v>7.5</v>
          </cell>
          <cell r="BB120">
            <v>5.5</v>
          </cell>
          <cell r="BC120">
            <v>5.5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109.5</v>
          </cell>
          <cell r="BR120">
            <v>13</v>
          </cell>
        </row>
        <row r="121">
          <cell r="A121">
            <v>113</v>
          </cell>
          <cell r="B121" t="str">
            <v>F200</v>
          </cell>
          <cell r="C121" t="str">
            <v>EKA ELISA SIAGIAN</v>
          </cell>
          <cell r="D121">
            <v>4</v>
          </cell>
          <cell r="E121">
            <v>4</v>
          </cell>
          <cell r="F121">
            <v>4</v>
          </cell>
          <cell r="G121">
            <v>2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4</v>
          </cell>
          <cell r="M121">
            <v>2</v>
          </cell>
          <cell r="N121">
            <v>2</v>
          </cell>
          <cell r="O121">
            <v>0</v>
          </cell>
          <cell r="P121">
            <v>6</v>
          </cell>
          <cell r="Q121">
            <v>0</v>
          </cell>
          <cell r="R121">
            <v>2</v>
          </cell>
          <cell r="S121">
            <v>2</v>
          </cell>
          <cell r="T121">
            <v>0</v>
          </cell>
          <cell r="U121">
            <v>2</v>
          </cell>
          <cell r="V121">
            <v>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36</v>
          </cell>
          <cell r="AK121">
            <v>7.5</v>
          </cell>
          <cell r="AL121">
            <v>7.5</v>
          </cell>
          <cell r="AM121">
            <v>7.5</v>
          </cell>
          <cell r="AN121">
            <v>3.5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7.5</v>
          </cell>
          <cell r="AT121">
            <v>3.5</v>
          </cell>
          <cell r="AU121">
            <v>3.5</v>
          </cell>
          <cell r="AV121">
            <v>0</v>
          </cell>
          <cell r="AW121">
            <v>11.5</v>
          </cell>
          <cell r="AX121">
            <v>0</v>
          </cell>
          <cell r="AY121">
            <v>3.5</v>
          </cell>
          <cell r="AZ121">
            <v>3.5</v>
          </cell>
          <cell r="BA121">
            <v>0</v>
          </cell>
          <cell r="BB121">
            <v>3.5</v>
          </cell>
          <cell r="BC121">
            <v>3.5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66</v>
          </cell>
          <cell r="BR121">
            <v>5</v>
          </cell>
        </row>
        <row r="122">
          <cell r="A122">
            <v>114</v>
          </cell>
          <cell r="B122" t="str">
            <v>F202</v>
          </cell>
          <cell r="C122" t="str">
            <v>KRISTIN AGUSTINA HUTABARAT</v>
          </cell>
          <cell r="D122">
            <v>4</v>
          </cell>
          <cell r="E122">
            <v>0</v>
          </cell>
          <cell r="F122">
            <v>4</v>
          </cell>
          <cell r="G122">
            <v>4</v>
          </cell>
          <cell r="H122">
            <v>4</v>
          </cell>
          <cell r="I122">
            <v>6</v>
          </cell>
          <cell r="J122">
            <v>0</v>
          </cell>
          <cell r="K122">
            <v>0</v>
          </cell>
          <cell r="L122">
            <v>4</v>
          </cell>
          <cell r="M122">
            <v>2</v>
          </cell>
          <cell r="N122">
            <v>2</v>
          </cell>
          <cell r="O122">
            <v>4</v>
          </cell>
          <cell r="P122">
            <v>2</v>
          </cell>
          <cell r="Q122">
            <v>0</v>
          </cell>
          <cell r="R122">
            <v>2.5</v>
          </cell>
          <cell r="S122">
            <v>4</v>
          </cell>
          <cell r="T122">
            <v>4</v>
          </cell>
          <cell r="U122">
            <v>3</v>
          </cell>
          <cell r="V122">
            <v>3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52.5</v>
          </cell>
          <cell r="AK122">
            <v>7.5</v>
          </cell>
          <cell r="AL122">
            <v>0</v>
          </cell>
          <cell r="AM122">
            <v>7.5</v>
          </cell>
          <cell r="AN122">
            <v>7.5</v>
          </cell>
          <cell r="AO122">
            <v>7.5</v>
          </cell>
          <cell r="AP122">
            <v>11.5</v>
          </cell>
          <cell r="AQ122">
            <v>0</v>
          </cell>
          <cell r="AR122">
            <v>0</v>
          </cell>
          <cell r="AS122">
            <v>7.5</v>
          </cell>
          <cell r="AT122">
            <v>3.5</v>
          </cell>
          <cell r="AU122">
            <v>3.5</v>
          </cell>
          <cell r="AV122">
            <v>7.5</v>
          </cell>
          <cell r="AW122">
            <v>3.5</v>
          </cell>
          <cell r="AX122">
            <v>0</v>
          </cell>
          <cell r="AY122">
            <v>4.5</v>
          </cell>
          <cell r="AZ122">
            <v>7.5</v>
          </cell>
          <cell r="BA122">
            <v>7.5</v>
          </cell>
          <cell r="BB122">
            <v>5.5</v>
          </cell>
          <cell r="BC122">
            <v>5.5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97.5</v>
          </cell>
          <cell r="BR122">
            <v>11</v>
          </cell>
        </row>
        <row r="123">
          <cell r="A123">
            <v>115</v>
          </cell>
          <cell r="B123" t="str">
            <v>F210</v>
          </cell>
          <cell r="C123" t="str">
            <v>HADIA</v>
          </cell>
          <cell r="D123">
            <v>4</v>
          </cell>
          <cell r="E123">
            <v>4</v>
          </cell>
          <cell r="F123">
            <v>4</v>
          </cell>
          <cell r="G123">
            <v>4</v>
          </cell>
          <cell r="H123">
            <v>4</v>
          </cell>
          <cell r="I123">
            <v>6</v>
          </cell>
          <cell r="J123">
            <v>0</v>
          </cell>
          <cell r="K123">
            <v>0</v>
          </cell>
          <cell r="L123">
            <v>4</v>
          </cell>
          <cell r="M123">
            <v>2</v>
          </cell>
          <cell r="N123">
            <v>4</v>
          </cell>
          <cell r="O123">
            <v>4</v>
          </cell>
          <cell r="P123">
            <v>0</v>
          </cell>
          <cell r="Q123">
            <v>0</v>
          </cell>
          <cell r="R123">
            <v>2.5</v>
          </cell>
          <cell r="S123">
            <v>4</v>
          </cell>
          <cell r="T123">
            <v>4</v>
          </cell>
          <cell r="U123">
            <v>3</v>
          </cell>
          <cell r="V123">
            <v>3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56.5</v>
          </cell>
          <cell r="AK123">
            <v>7.5</v>
          </cell>
          <cell r="AL123">
            <v>7.5</v>
          </cell>
          <cell r="AM123">
            <v>7.5</v>
          </cell>
          <cell r="AN123">
            <v>7.5</v>
          </cell>
          <cell r="AO123">
            <v>7.5</v>
          </cell>
          <cell r="AP123">
            <v>11.5</v>
          </cell>
          <cell r="AQ123">
            <v>0</v>
          </cell>
          <cell r="AR123">
            <v>0</v>
          </cell>
          <cell r="AS123">
            <v>7.5</v>
          </cell>
          <cell r="AT123">
            <v>3.5</v>
          </cell>
          <cell r="AU123">
            <v>7.5</v>
          </cell>
          <cell r="AV123">
            <v>7.5</v>
          </cell>
          <cell r="AW123">
            <v>0</v>
          </cell>
          <cell r="AX123">
            <v>0</v>
          </cell>
          <cell r="AY123">
            <v>4.5</v>
          </cell>
          <cell r="AZ123">
            <v>7.5</v>
          </cell>
          <cell r="BA123">
            <v>7.5</v>
          </cell>
          <cell r="BB123">
            <v>5.5</v>
          </cell>
          <cell r="BC123">
            <v>5.5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105.5</v>
          </cell>
          <cell r="BR123">
            <v>13</v>
          </cell>
        </row>
        <row r="124">
          <cell r="A124">
            <v>116</v>
          </cell>
          <cell r="B124" t="str">
            <v>F213</v>
          </cell>
          <cell r="C124" t="str">
            <v>NUR CAHAYA BTE HASSAN</v>
          </cell>
          <cell r="D124">
            <v>4</v>
          </cell>
          <cell r="E124">
            <v>4</v>
          </cell>
          <cell r="F124">
            <v>4</v>
          </cell>
          <cell r="G124">
            <v>4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4</v>
          </cell>
          <cell r="M124">
            <v>2</v>
          </cell>
          <cell r="N124">
            <v>4</v>
          </cell>
          <cell r="O124">
            <v>4</v>
          </cell>
          <cell r="P124">
            <v>0</v>
          </cell>
          <cell r="Q124">
            <v>0</v>
          </cell>
          <cell r="R124">
            <v>2.5</v>
          </cell>
          <cell r="S124">
            <v>4</v>
          </cell>
          <cell r="T124">
            <v>4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44.5</v>
          </cell>
          <cell r="AK124">
            <v>7.5</v>
          </cell>
          <cell r="AL124">
            <v>7.5</v>
          </cell>
          <cell r="AM124">
            <v>7.5</v>
          </cell>
          <cell r="AN124">
            <v>7.5</v>
          </cell>
          <cell r="AO124">
            <v>7.5</v>
          </cell>
          <cell r="AP124">
            <v>0</v>
          </cell>
          <cell r="AQ124">
            <v>0</v>
          </cell>
          <cell r="AR124">
            <v>0</v>
          </cell>
          <cell r="AS124">
            <v>7.5</v>
          </cell>
          <cell r="AT124">
            <v>3.5</v>
          </cell>
          <cell r="AU124">
            <v>7.5</v>
          </cell>
          <cell r="AV124">
            <v>7.5</v>
          </cell>
          <cell r="AW124">
            <v>0</v>
          </cell>
          <cell r="AX124">
            <v>0</v>
          </cell>
          <cell r="AY124">
            <v>4.5</v>
          </cell>
          <cell r="AZ124">
            <v>7.5</v>
          </cell>
          <cell r="BA124">
            <v>7.5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83</v>
          </cell>
          <cell r="BR124">
            <v>10</v>
          </cell>
        </row>
        <row r="125">
          <cell r="A125">
            <v>117</v>
          </cell>
          <cell r="B125" t="str">
            <v>F214</v>
          </cell>
          <cell r="C125" t="str">
            <v>SITI HALIJAH</v>
          </cell>
          <cell r="D125">
            <v>4</v>
          </cell>
          <cell r="E125">
            <v>4</v>
          </cell>
          <cell r="F125">
            <v>4</v>
          </cell>
          <cell r="G125">
            <v>2</v>
          </cell>
          <cell r="H125">
            <v>0</v>
          </cell>
          <cell r="I125">
            <v>2</v>
          </cell>
          <cell r="J125">
            <v>0</v>
          </cell>
          <cell r="K125">
            <v>0</v>
          </cell>
          <cell r="L125">
            <v>3</v>
          </cell>
          <cell r="M125">
            <v>2</v>
          </cell>
          <cell r="N125">
            <v>3</v>
          </cell>
          <cell r="O125">
            <v>2</v>
          </cell>
          <cell r="P125">
            <v>6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3</v>
          </cell>
          <cell r="V125">
            <v>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37</v>
          </cell>
          <cell r="AK125">
            <v>7.5</v>
          </cell>
          <cell r="AL125">
            <v>7.5</v>
          </cell>
          <cell r="AM125">
            <v>7.5</v>
          </cell>
          <cell r="AN125">
            <v>3.5</v>
          </cell>
          <cell r="AO125">
            <v>0</v>
          </cell>
          <cell r="AP125">
            <v>3.5</v>
          </cell>
          <cell r="AQ125">
            <v>0</v>
          </cell>
          <cell r="AR125">
            <v>0</v>
          </cell>
          <cell r="AS125">
            <v>5.5</v>
          </cell>
          <cell r="AT125">
            <v>3.5</v>
          </cell>
          <cell r="AU125">
            <v>5.5</v>
          </cell>
          <cell r="AV125">
            <v>3.5</v>
          </cell>
          <cell r="AW125">
            <v>11.5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5.5</v>
          </cell>
          <cell r="BC125">
            <v>3.5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68</v>
          </cell>
          <cell r="BR125">
            <v>7</v>
          </cell>
        </row>
        <row r="126">
          <cell r="A126">
            <v>118</v>
          </cell>
          <cell r="B126" t="str">
            <v>F215</v>
          </cell>
          <cell r="C126" t="str">
            <v>JURIKA KAWASONI</v>
          </cell>
          <cell r="D126">
            <v>0</v>
          </cell>
          <cell r="E126">
            <v>4</v>
          </cell>
          <cell r="F126">
            <v>4</v>
          </cell>
          <cell r="G126">
            <v>2</v>
          </cell>
          <cell r="H126">
            <v>0</v>
          </cell>
          <cell r="I126">
            <v>6</v>
          </cell>
          <cell r="J126">
            <v>0</v>
          </cell>
          <cell r="K126">
            <v>0</v>
          </cell>
          <cell r="L126">
            <v>4</v>
          </cell>
          <cell r="M126">
            <v>2</v>
          </cell>
          <cell r="N126">
            <v>3</v>
          </cell>
          <cell r="O126">
            <v>4</v>
          </cell>
          <cell r="P126">
            <v>6</v>
          </cell>
          <cell r="Q126">
            <v>0</v>
          </cell>
          <cell r="R126">
            <v>3</v>
          </cell>
          <cell r="S126">
            <v>3</v>
          </cell>
          <cell r="T126">
            <v>0</v>
          </cell>
          <cell r="U126">
            <v>2</v>
          </cell>
          <cell r="V126">
            <v>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45</v>
          </cell>
          <cell r="AK126">
            <v>0</v>
          </cell>
          <cell r="AL126">
            <v>7.5</v>
          </cell>
          <cell r="AM126">
            <v>7.5</v>
          </cell>
          <cell r="AN126">
            <v>3.5</v>
          </cell>
          <cell r="AO126">
            <v>0</v>
          </cell>
          <cell r="AP126">
            <v>11.5</v>
          </cell>
          <cell r="AQ126">
            <v>0</v>
          </cell>
          <cell r="AR126">
            <v>0</v>
          </cell>
          <cell r="AS126">
            <v>7.5</v>
          </cell>
          <cell r="AT126">
            <v>3.5</v>
          </cell>
          <cell r="AU126">
            <v>5.5</v>
          </cell>
          <cell r="AV126">
            <v>7.5</v>
          </cell>
          <cell r="AW126">
            <v>11.5</v>
          </cell>
          <cell r="AX126">
            <v>0</v>
          </cell>
          <cell r="AY126">
            <v>5.5</v>
          </cell>
          <cell r="AZ126">
            <v>5.5</v>
          </cell>
          <cell r="BA126">
            <v>0</v>
          </cell>
          <cell r="BB126">
            <v>3.5</v>
          </cell>
          <cell r="BC126">
            <v>3.5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83.5</v>
          </cell>
          <cell r="BR126">
            <v>9</v>
          </cell>
        </row>
        <row r="127">
          <cell r="A127">
            <v>119</v>
          </cell>
          <cell r="B127" t="str">
            <v>F216</v>
          </cell>
          <cell r="C127" t="str">
            <v>SRI HARTATI</v>
          </cell>
          <cell r="D127">
            <v>0</v>
          </cell>
          <cell r="E127">
            <v>4</v>
          </cell>
          <cell r="F127">
            <v>4</v>
          </cell>
          <cell r="G127">
            <v>4</v>
          </cell>
          <cell r="H127">
            <v>4</v>
          </cell>
          <cell r="I127">
            <v>6</v>
          </cell>
          <cell r="J127">
            <v>0</v>
          </cell>
          <cell r="K127">
            <v>0</v>
          </cell>
          <cell r="L127">
            <v>4</v>
          </cell>
          <cell r="M127">
            <v>2</v>
          </cell>
          <cell r="N127">
            <v>2</v>
          </cell>
          <cell r="O127">
            <v>3</v>
          </cell>
          <cell r="P127">
            <v>2</v>
          </cell>
          <cell r="Q127">
            <v>0</v>
          </cell>
          <cell r="R127">
            <v>3</v>
          </cell>
          <cell r="S127">
            <v>3</v>
          </cell>
          <cell r="T127">
            <v>4</v>
          </cell>
          <cell r="U127">
            <v>3</v>
          </cell>
          <cell r="V127">
            <v>3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51</v>
          </cell>
          <cell r="AK127">
            <v>0</v>
          </cell>
          <cell r="AL127">
            <v>7.5</v>
          </cell>
          <cell r="AM127">
            <v>7.5</v>
          </cell>
          <cell r="AN127">
            <v>7.5</v>
          </cell>
          <cell r="AO127">
            <v>7.5</v>
          </cell>
          <cell r="AP127">
            <v>11.5</v>
          </cell>
          <cell r="AQ127">
            <v>0</v>
          </cell>
          <cell r="AR127">
            <v>0</v>
          </cell>
          <cell r="AS127">
            <v>7.5</v>
          </cell>
          <cell r="AT127">
            <v>3.5</v>
          </cell>
          <cell r="AU127">
            <v>3.5</v>
          </cell>
          <cell r="AV127">
            <v>5.5</v>
          </cell>
          <cell r="AW127">
            <v>3.5</v>
          </cell>
          <cell r="AX127">
            <v>0</v>
          </cell>
          <cell r="AY127">
            <v>5.5</v>
          </cell>
          <cell r="AZ127">
            <v>5.5</v>
          </cell>
          <cell r="BA127">
            <v>7.5</v>
          </cell>
          <cell r="BB127">
            <v>5.5</v>
          </cell>
          <cell r="BC127">
            <v>5.5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94.5</v>
          </cell>
          <cell r="BR127">
            <v>12</v>
          </cell>
        </row>
        <row r="128">
          <cell r="A128">
            <v>120</v>
          </cell>
          <cell r="B128" t="str">
            <v>F217</v>
          </cell>
          <cell r="C128" t="str">
            <v>LINDA YANI SIREGAR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2</v>
          </cell>
          <cell r="J128">
            <v>0</v>
          </cell>
          <cell r="K128">
            <v>0</v>
          </cell>
          <cell r="L128">
            <v>2</v>
          </cell>
          <cell r="M128">
            <v>1</v>
          </cell>
          <cell r="N128">
            <v>2</v>
          </cell>
          <cell r="O128">
            <v>2</v>
          </cell>
          <cell r="P128">
            <v>6</v>
          </cell>
          <cell r="Q128">
            <v>0</v>
          </cell>
          <cell r="R128">
            <v>1</v>
          </cell>
          <cell r="S128">
            <v>2</v>
          </cell>
          <cell r="T128">
            <v>1</v>
          </cell>
          <cell r="U128">
            <v>3</v>
          </cell>
          <cell r="V128">
            <v>3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30</v>
          </cell>
          <cell r="AK128">
            <v>1.5</v>
          </cell>
          <cell r="AL128">
            <v>1.5</v>
          </cell>
          <cell r="AM128">
            <v>1.5</v>
          </cell>
          <cell r="AN128">
            <v>1.5</v>
          </cell>
          <cell r="AO128">
            <v>1.5</v>
          </cell>
          <cell r="AP128">
            <v>3.5</v>
          </cell>
          <cell r="AQ128">
            <v>0</v>
          </cell>
          <cell r="AR128">
            <v>0</v>
          </cell>
          <cell r="AS128">
            <v>3.5</v>
          </cell>
          <cell r="AT128">
            <v>1.5</v>
          </cell>
          <cell r="AU128">
            <v>3.5</v>
          </cell>
          <cell r="AV128">
            <v>3.5</v>
          </cell>
          <cell r="AW128">
            <v>11.5</v>
          </cell>
          <cell r="AX128">
            <v>0</v>
          </cell>
          <cell r="AY128">
            <v>1.5</v>
          </cell>
          <cell r="AZ128">
            <v>3.5</v>
          </cell>
          <cell r="BA128">
            <v>1.5</v>
          </cell>
          <cell r="BB128">
            <v>5.5</v>
          </cell>
          <cell r="BC128">
            <v>5.5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52</v>
          </cell>
          <cell r="BR128">
            <v>3</v>
          </cell>
        </row>
        <row r="129">
          <cell r="A129">
            <v>121</v>
          </cell>
          <cell r="B129" t="str">
            <v>F220</v>
          </cell>
          <cell r="C129" t="str">
            <v>FOLORI IRA SALVIRA</v>
          </cell>
          <cell r="D129">
            <v>4</v>
          </cell>
          <cell r="E129">
            <v>4</v>
          </cell>
          <cell r="F129">
            <v>4</v>
          </cell>
          <cell r="G129">
            <v>4</v>
          </cell>
          <cell r="H129">
            <v>4</v>
          </cell>
          <cell r="I129">
            <v>6</v>
          </cell>
          <cell r="J129">
            <v>0</v>
          </cell>
          <cell r="K129">
            <v>0</v>
          </cell>
          <cell r="L129">
            <v>4</v>
          </cell>
          <cell r="M129">
            <v>2</v>
          </cell>
          <cell r="N129">
            <v>4</v>
          </cell>
          <cell r="O129">
            <v>4</v>
          </cell>
          <cell r="P129">
            <v>6</v>
          </cell>
          <cell r="Q129">
            <v>0</v>
          </cell>
          <cell r="R129">
            <v>2.5</v>
          </cell>
          <cell r="S129">
            <v>4</v>
          </cell>
          <cell r="T129">
            <v>4</v>
          </cell>
          <cell r="U129">
            <v>3</v>
          </cell>
          <cell r="V129">
            <v>3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62.5</v>
          </cell>
          <cell r="AK129">
            <v>7.5</v>
          </cell>
          <cell r="AL129">
            <v>7.5</v>
          </cell>
          <cell r="AM129">
            <v>7.5</v>
          </cell>
          <cell r="AN129">
            <v>7.5</v>
          </cell>
          <cell r="AO129">
            <v>7.5</v>
          </cell>
          <cell r="AP129">
            <v>11.5</v>
          </cell>
          <cell r="AQ129">
            <v>0</v>
          </cell>
          <cell r="AR129">
            <v>0</v>
          </cell>
          <cell r="AS129">
            <v>7.5</v>
          </cell>
          <cell r="AT129">
            <v>3.5</v>
          </cell>
          <cell r="AU129">
            <v>7.5</v>
          </cell>
          <cell r="AV129">
            <v>7.5</v>
          </cell>
          <cell r="AW129">
            <v>11.5</v>
          </cell>
          <cell r="AX129">
            <v>0</v>
          </cell>
          <cell r="AY129">
            <v>4.5</v>
          </cell>
          <cell r="AZ129">
            <v>7.5</v>
          </cell>
          <cell r="BA129">
            <v>7.5</v>
          </cell>
          <cell r="BB129">
            <v>5.5</v>
          </cell>
          <cell r="BC129">
            <v>5.5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117</v>
          </cell>
          <cell r="BR129">
            <v>14</v>
          </cell>
        </row>
        <row r="130">
          <cell r="A130">
            <v>122</v>
          </cell>
          <cell r="B130" t="str">
            <v>F221</v>
          </cell>
          <cell r="C130" t="str">
            <v>KAMELIA ROSTANTI MANURUNG</v>
          </cell>
          <cell r="D130">
            <v>4</v>
          </cell>
          <cell r="E130">
            <v>4</v>
          </cell>
          <cell r="F130">
            <v>4</v>
          </cell>
          <cell r="G130">
            <v>4</v>
          </cell>
          <cell r="H130">
            <v>4</v>
          </cell>
          <cell r="I130">
            <v>6</v>
          </cell>
          <cell r="J130">
            <v>0</v>
          </cell>
          <cell r="K130">
            <v>0</v>
          </cell>
          <cell r="L130">
            <v>4</v>
          </cell>
          <cell r="M130">
            <v>1</v>
          </cell>
          <cell r="N130">
            <v>0</v>
          </cell>
          <cell r="O130">
            <v>4</v>
          </cell>
          <cell r="P130">
            <v>6</v>
          </cell>
          <cell r="Q130">
            <v>0</v>
          </cell>
          <cell r="R130">
            <v>4</v>
          </cell>
          <cell r="S130">
            <v>4</v>
          </cell>
          <cell r="T130">
            <v>4</v>
          </cell>
          <cell r="U130">
            <v>3</v>
          </cell>
          <cell r="V130">
            <v>3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59</v>
          </cell>
          <cell r="AK130">
            <v>7.5</v>
          </cell>
          <cell r="AL130">
            <v>7.5</v>
          </cell>
          <cell r="AM130">
            <v>7.5</v>
          </cell>
          <cell r="AN130">
            <v>7.5</v>
          </cell>
          <cell r="AO130">
            <v>7.5</v>
          </cell>
          <cell r="AP130">
            <v>11.5</v>
          </cell>
          <cell r="AQ130">
            <v>0</v>
          </cell>
          <cell r="AR130">
            <v>0</v>
          </cell>
          <cell r="AS130">
            <v>7.5</v>
          </cell>
          <cell r="AT130">
            <v>1.5</v>
          </cell>
          <cell r="AU130">
            <v>0</v>
          </cell>
          <cell r="AV130">
            <v>7.5</v>
          </cell>
          <cell r="AW130">
            <v>11.5</v>
          </cell>
          <cell r="AX130">
            <v>0</v>
          </cell>
          <cell r="AY130">
            <v>7.5</v>
          </cell>
          <cell r="AZ130">
            <v>7.5</v>
          </cell>
          <cell r="BA130">
            <v>7.5</v>
          </cell>
          <cell r="BB130">
            <v>5.5</v>
          </cell>
          <cell r="BC130">
            <v>5.5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110.5</v>
          </cell>
          <cell r="BR130">
            <v>14</v>
          </cell>
        </row>
        <row r="131">
          <cell r="A131">
            <v>123</v>
          </cell>
          <cell r="B131" t="str">
            <v>F229</v>
          </cell>
          <cell r="C131" t="str">
            <v>DINARIA HUTAPEA</v>
          </cell>
          <cell r="D131">
            <v>4</v>
          </cell>
          <cell r="E131">
            <v>4</v>
          </cell>
          <cell r="F131">
            <v>4</v>
          </cell>
          <cell r="G131">
            <v>4</v>
          </cell>
          <cell r="H131">
            <v>4</v>
          </cell>
          <cell r="I131">
            <v>6</v>
          </cell>
          <cell r="J131">
            <v>0</v>
          </cell>
          <cell r="K131">
            <v>0</v>
          </cell>
          <cell r="L131">
            <v>4</v>
          </cell>
          <cell r="M131">
            <v>2</v>
          </cell>
          <cell r="N131">
            <v>4</v>
          </cell>
          <cell r="O131">
            <v>4</v>
          </cell>
          <cell r="P131">
            <v>6</v>
          </cell>
          <cell r="Q131">
            <v>0</v>
          </cell>
          <cell r="R131">
            <v>4</v>
          </cell>
          <cell r="S131">
            <v>4</v>
          </cell>
          <cell r="T131">
            <v>4</v>
          </cell>
          <cell r="U131">
            <v>3</v>
          </cell>
          <cell r="V131">
            <v>3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64</v>
          </cell>
          <cell r="AK131">
            <v>7.5</v>
          </cell>
          <cell r="AL131">
            <v>7.5</v>
          </cell>
          <cell r="AM131">
            <v>7.5</v>
          </cell>
          <cell r="AN131">
            <v>7.5</v>
          </cell>
          <cell r="AO131">
            <v>7.5</v>
          </cell>
          <cell r="AP131">
            <v>11.5</v>
          </cell>
          <cell r="AQ131">
            <v>0</v>
          </cell>
          <cell r="AR131">
            <v>0</v>
          </cell>
          <cell r="AS131">
            <v>7.5</v>
          </cell>
          <cell r="AT131">
            <v>3.5</v>
          </cell>
          <cell r="AU131">
            <v>7.5</v>
          </cell>
          <cell r="AV131">
            <v>7.5</v>
          </cell>
          <cell r="AW131">
            <v>11.5</v>
          </cell>
          <cell r="AX131">
            <v>0</v>
          </cell>
          <cell r="AY131">
            <v>7.5</v>
          </cell>
          <cell r="AZ131">
            <v>7.5</v>
          </cell>
          <cell r="BA131">
            <v>7.5</v>
          </cell>
          <cell r="BB131">
            <v>5.5</v>
          </cell>
          <cell r="BC131">
            <v>5.5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120</v>
          </cell>
          <cell r="BR131">
            <v>15</v>
          </cell>
        </row>
        <row r="132">
          <cell r="A132">
            <v>124</v>
          </cell>
          <cell r="B132" t="str">
            <v>F231</v>
          </cell>
          <cell r="C132" t="str">
            <v xml:space="preserve">IKA ERVINA </v>
          </cell>
          <cell r="D132">
            <v>4</v>
          </cell>
          <cell r="E132">
            <v>4</v>
          </cell>
          <cell r="F132">
            <v>4</v>
          </cell>
          <cell r="G132">
            <v>4</v>
          </cell>
          <cell r="H132">
            <v>4</v>
          </cell>
          <cell r="I132">
            <v>6</v>
          </cell>
          <cell r="J132">
            <v>0</v>
          </cell>
          <cell r="K132">
            <v>0</v>
          </cell>
          <cell r="L132">
            <v>4</v>
          </cell>
          <cell r="M132">
            <v>4</v>
          </cell>
          <cell r="N132">
            <v>4</v>
          </cell>
          <cell r="O132">
            <v>4</v>
          </cell>
          <cell r="P132">
            <v>6</v>
          </cell>
          <cell r="Q132">
            <v>0</v>
          </cell>
          <cell r="R132">
            <v>4</v>
          </cell>
          <cell r="S132">
            <v>4</v>
          </cell>
          <cell r="T132">
            <v>4</v>
          </cell>
          <cell r="U132">
            <v>3</v>
          </cell>
          <cell r="V132">
            <v>3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66</v>
          </cell>
          <cell r="AK132">
            <v>7.5</v>
          </cell>
          <cell r="AL132">
            <v>7.5</v>
          </cell>
          <cell r="AM132">
            <v>7.5</v>
          </cell>
          <cell r="AN132">
            <v>7.5</v>
          </cell>
          <cell r="AO132">
            <v>7.5</v>
          </cell>
          <cell r="AP132">
            <v>11.5</v>
          </cell>
          <cell r="AQ132">
            <v>0</v>
          </cell>
          <cell r="AR132">
            <v>0</v>
          </cell>
          <cell r="AS132">
            <v>7.5</v>
          </cell>
          <cell r="AT132">
            <v>7.5</v>
          </cell>
          <cell r="AU132">
            <v>7.5</v>
          </cell>
          <cell r="AV132">
            <v>7.5</v>
          </cell>
          <cell r="AW132">
            <v>11.5</v>
          </cell>
          <cell r="AX132">
            <v>0</v>
          </cell>
          <cell r="AY132">
            <v>7.5</v>
          </cell>
          <cell r="AZ132">
            <v>7.5</v>
          </cell>
          <cell r="BA132">
            <v>7.5</v>
          </cell>
          <cell r="BB132">
            <v>5.5</v>
          </cell>
          <cell r="BC132">
            <v>5.5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124</v>
          </cell>
          <cell r="BR132">
            <v>16</v>
          </cell>
        </row>
        <row r="133">
          <cell r="A133">
            <v>125</v>
          </cell>
          <cell r="B133" t="str">
            <v>F232</v>
          </cell>
          <cell r="C133" t="str">
            <v>SRI SUPATMI</v>
          </cell>
          <cell r="D133">
            <v>4</v>
          </cell>
          <cell r="E133">
            <v>4</v>
          </cell>
          <cell r="F133">
            <v>4</v>
          </cell>
          <cell r="G133">
            <v>4</v>
          </cell>
          <cell r="H133">
            <v>4</v>
          </cell>
          <cell r="I133">
            <v>6</v>
          </cell>
          <cell r="J133">
            <v>0</v>
          </cell>
          <cell r="K133">
            <v>0</v>
          </cell>
          <cell r="L133">
            <v>4</v>
          </cell>
          <cell r="M133">
            <v>2</v>
          </cell>
          <cell r="N133">
            <v>4</v>
          </cell>
          <cell r="O133">
            <v>4</v>
          </cell>
          <cell r="P133">
            <v>6</v>
          </cell>
          <cell r="Q133">
            <v>0</v>
          </cell>
          <cell r="R133">
            <v>0</v>
          </cell>
          <cell r="S133">
            <v>4</v>
          </cell>
          <cell r="T133">
            <v>4</v>
          </cell>
          <cell r="U133">
            <v>3</v>
          </cell>
          <cell r="V133">
            <v>3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60</v>
          </cell>
          <cell r="AK133">
            <v>7.5</v>
          </cell>
          <cell r="AL133">
            <v>7.5</v>
          </cell>
          <cell r="AM133">
            <v>7.5</v>
          </cell>
          <cell r="AN133">
            <v>7.5</v>
          </cell>
          <cell r="AO133">
            <v>7.5</v>
          </cell>
          <cell r="AP133">
            <v>11.5</v>
          </cell>
          <cell r="AQ133">
            <v>0</v>
          </cell>
          <cell r="AR133">
            <v>0</v>
          </cell>
          <cell r="AS133">
            <v>7.5</v>
          </cell>
          <cell r="AT133">
            <v>3.5</v>
          </cell>
          <cell r="AU133">
            <v>7.5</v>
          </cell>
          <cell r="AV133">
            <v>7.5</v>
          </cell>
          <cell r="AW133">
            <v>11.5</v>
          </cell>
          <cell r="AX133">
            <v>0</v>
          </cell>
          <cell r="AY133">
            <v>0</v>
          </cell>
          <cell r="AZ133">
            <v>7.5</v>
          </cell>
          <cell r="BA133">
            <v>7.5</v>
          </cell>
          <cell r="BB133">
            <v>5.5</v>
          </cell>
          <cell r="BC133">
            <v>5.5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112.5</v>
          </cell>
          <cell r="BR133">
            <v>14</v>
          </cell>
        </row>
        <row r="134">
          <cell r="A134">
            <v>126</v>
          </cell>
          <cell r="B134" t="str">
            <v>F235</v>
          </cell>
          <cell r="C134" t="str">
            <v>PITRIANTI</v>
          </cell>
          <cell r="D134">
            <v>4</v>
          </cell>
          <cell r="E134">
            <v>4</v>
          </cell>
          <cell r="F134">
            <v>4</v>
          </cell>
          <cell r="G134">
            <v>4</v>
          </cell>
          <cell r="H134">
            <v>4</v>
          </cell>
          <cell r="I134">
            <v>2</v>
          </cell>
          <cell r="J134">
            <v>0</v>
          </cell>
          <cell r="K134">
            <v>0</v>
          </cell>
          <cell r="L134">
            <v>4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4</v>
          </cell>
          <cell r="S134">
            <v>4</v>
          </cell>
          <cell r="T134">
            <v>4</v>
          </cell>
          <cell r="U134">
            <v>3</v>
          </cell>
          <cell r="V134">
            <v>3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44</v>
          </cell>
          <cell r="AK134">
            <v>7.5</v>
          </cell>
          <cell r="AL134">
            <v>7.5</v>
          </cell>
          <cell r="AM134">
            <v>7.5</v>
          </cell>
          <cell r="AN134">
            <v>7.5</v>
          </cell>
          <cell r="AO134">
            <v>7.5</v>
          </cell>
          <cell r="AP134">
            <v>3.5</v>
          </cell>
          <cell r="AQ134">
            <v>0</v>
          </cell>
          <cell r="AR134">
            <v>0</v>
          </cell>
          <cell r="AS134">
            <v>7.5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7.5</v>
          </cell>
          <cell r="AZ134">
            <v>7.5</v>
          </cell>
          <cell r="BA134">
            <v>7.5</v>
          </cell>
          <cell r="BB134">
            <v>5.5</v>
          </cell>
          <cell r="BC134">
            <v>5.5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82</v>
          </cell>
          <cell r="BR134">
            <v>11</v>
          </cell>
        </row>
        <row r="135">
          <cell r="A135">
            <v>127</v>
          </cell>
          <cell r="B135" t="str">
            <v>F241</v>
          </cell>
          <cell r="C135" t="str">
            <v>HERMAWANI SIPAYUNG</v>
          </cell>
          <cell r="D135">
            <v>0</v>
          </cell>
          <cell r="E135">
            <v>4</v>
          </cell>
          <cell r="F135">
            <v>4</v>
          </cell>
          <cell r="G135">
            <v>4</v>
          </cell>
          <cell r="H135">
            <v>4</v>
          </cell>
          <cell r="I135">
            <v>6</v>
          </cell>
          <cell r="J135">
            <v>0</v>
          </cell>
          <cell r="K135">
            <v>0</v>
          </cell>
          <cell r="L135">
            <v>4</v>
          </cell>
          <cell r="M135">
            <v>4</v>
          </cell>
          <cell r="N135">
            <v>3</v>
          </cell>
          <cell r="O135">
            <v>4</v>
          </cell>
          <cell r="P135">
            <v>6</v>
          </cell>
          <cell r="Q135">
            <v>0</v>
          </cell>
          <cell r="R135">
            <v>4</v>
          </cell>
          <cell r="S135">
            <v>4</v>
          </cell>
          <cell r="T135">
            <v>4</v>
          </cell>
          <cell r="U135">
            <v>3</v>
          </cell>
          <cell r="V135">
            <v>3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61</v>
          </cell>
          <cell r="AK135">
            <v>0</v>
          </cell>
          <cell r="AL135">
            <v>7.5</v>
          </cell>
          <cell r="AM135">
            <v>7.5</v>
          </cell>
          <cell r="AN135">
            <v>7.5</v>
          </cell>
          <cell r="AO135">
            <v>7.5</v>
          </cell>
          <cell r="AP135">
            <v>11.5</v>
          </cell>
          <cell r="AQ135">
            <v>0</v>
          </cell>
          <cell r="AR135">
            <v>0</v>
          </cell>
          <cell r="AS135">
            <v>7.5</v>
          </cell>
          <cell r="AT135">
            <v>7.5</v>
          </cell>
          <cell r="AU135">
            <v>5.5</v>
          </cell>
          <cell r="AV135">
            <v>7.5</v>
          </cell>
          <cell r="AW135">
            <v>11.5</v>
          </cell>
          <cell r="AX135">
            <v>0</v>
          </cell>
          <cell r="AY135">
            <v>7.5</v>
          </cell>
          <cell r="AZ135">
            <v>7.5</v>
          </cell>
          <cell r="BA135">
            <v>7.5</v>
          </cell>
          <cell r="BB135">
            <v>5.5</v>
          </cell>
          <cell r="BC135">
            <v>5.5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114.5</v>
          </cell>
          <cell r="BR135">
            <v>15</v>
          </cell>
        </row>
        <row r="136">
          <cell r="A136">
            <v>128</v>
          </cell>
          <cell r="B136" t="str">
            <v>F242</v>
          </cell>
          <cell r="C136" t="str">
            <v>DWI WIJAYANTI</v>
          </cell>
          <cell r="D136">
            <v>4</v>
          </cell>
          <cell r="E136">
            <v>4</v>
          </cell>
          <cell r="F136">
            <v>4</v>
          </cell>
          <cell r="G136">
            <v>4</v>
          </cell>
          <cell r="H136">
            <v>4</v>
          </cell>
          <cell r="I136">
            <v>6</v>
          </cell>
          <cell r="J136">
            <v>0</v>
          </cell>
          <cell r="K136">
            <v>0</v>
          </cell>
          <cell r="L136">
            <v>4</v>
          </cell>
          <cell r="M136">
            <v>2</v>
          </cell>
          <cell r="N136">
            <v>2</v>
          </cell>
          <cell r="O136">
            <v>4</v>
          </cell>
          <cell r="P136">
            <v>6</v>
          </cell>
          <cell r="Q136">
            <v>0</v>
          </cell>
          <cell r="R136">
            <v>0</v>
          </cell>
          <cell r="S136">
            <v>4</v>
          </cell>
          <cell r="T136">
            <v>4</v>
          </cell>
          <cell r="U136">
            <v>3</v>
          </cell>
          <cell r="V136">
            <v>3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58</v>
          </cell>
          <cell r="AK136">
            <v>7.5</v>
          </cell>
          <cell r="AL136">
            <v>7.5</v>
          </cell>
          <cell r="AM136">
            <v>7.5</v>
          </cell>
          <cell r="AN136">
            <v>7.5</v>
          </cell>
          <cell r="AO136">
            <v>7.5</v>
          </cell>
          <cell r="AP136">
            <v>11.5</v>
          </cell>
          <cell r="AQ136">
            <v>0</v>
          </cell>
          <cell r="AR136">
            <v>0</v>
          </cell>
          <cell r="AS136">
            <v>7.5</v>
          </cell>
          <cell r="AT136">
            <v>3.5</v>
          </cell>
          <cell r="AU136">
            <v>3.5</v>
          </cell>
          <cell r="AV136">
            <v>7.5</v>
          </cell>
          <cell r="AW136">
            <v>11.5</v>
          </cell>
          <cell r="AX136">
            <v>0</v>
          </cell>
          <cell r="AY136">
            <v>0</v>
          </cell>
          <cell r="AZ136">
            <v>7.5</v>
          </cell>
          <cell r="BA136">
            <v>7.5</v>
          </cell>
          <cell r="BB136">
            <v>5.5</v>
          </cell>
          <cell r="BC136">
            <v>5.5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108.5</v>
          </cell>
          <cell r="BR136">
            <v>13</v>
          </cell>
        </row>
        <row r="137">
          <cell r="A137">
            <v>129</v>
          </cell>
          <cell r="B137" t="str">
            <v>F249</v>
          </cell>
          <cell r="C137" t="str">
            <v>MARTINA</v>
          </cell>
          <cell r="D137">
            <v>2.5</v>
          </cell>
          <cell r="E137">
            <v>4</v>
          </cell>
          <cell r="F137">
            <v>4</v>
          </cell>
          <cell r="G137">
            <v>4</v>
          </cell>
          <cell r="H137">
            <v>4</v>
          </cell>
          <cell r="I137">
            <v>6</v>
          </cell>
          <cell r="J137">
            <v>0</v>
          </cell>
          <cell r="K137">
            <v>0</v>
          </cell>
          <cell r="L137">
            <v>0</v>
          </cell>
          <cell r="M137">
            <v>2</v>
          </cell>
          <cell r="N137">
            <v>2</v>
          </cell>
          <cell r="O137">
            <v>4</v>
          </cell>
          <cell r="P137">
            <v>6</v>
          </cell>
          <cell r="Q137">
            <v>0</v>
          </cell>
          <cell r="R137">
            <v>4</v>
          </cell>
          <cell r="S137">
            <v>4</v>
          </cell>
          <cell r="T137">
            <v>4</v>
          </cell>
          <cell r="U137">
            <v>3</v>
          </cell>
          <cell r="V137">
            <v>2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55.5</v>
          </cell>
          <cell r="AK137">
            <v>4.5</v>
          </cell>
          <cell r="AL137">
            <v>7.5</v>
          </cell>
          <cell r="AM137">
            <v>7.5</v>
          </cell>
          <cell r="AN137">
            <v>7.5</v>
          </cell>
          <cell r="AO137">
            <v>7.5</v>
          </cell>
          <cell r="AP137">
            <v>11.5</v>
          </cell>
          <cell r="AQ137">
            <v>0</v>
          </cell>
          <cell r="AR137">
            <v>0</v>
          </cell>
          <cell r="AS137">
            <v>0</v>
          </cell>
          <cell r="AT137">
            <v>3.5</v>
          </cell>
          <cell r="AU137">
            <v>3.5</v>
          </cell>
          <cell r="AV137">
            <v>7.5</v>
          </cell>
          <cell r="AW137">
            <v>11.5</v>
          </cell>
          <cell r="AX137">
            <v>0</v>
          </cell>
          <cell r="AY137">
            <v>7.5</v>
          </cell>
          <cell r="AZ137">
            <v>7.5</v>
          </cell>
          <cell r="BA137">
            <v>7.5</v>
          </cell>
          <cell r="BB137">
            <v>5.5</v>
          </cell>
          <cell r="BC137">
            <v>3.5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103.5</v>
          </cell>
          <cell r="BR137">
            <v>11</v>
          </cell>
        </row>
        <row r="138">
          <cell r="A138">
            <v>130</v>
          </cell>
          <cell r="B138" t="str">
            <v>F251</v>
          </cell>
          <cell r="C138" t="str">
            <v>KASMIYENTI</v>
          </cell>
          <cell r="D138">
            <v>0</v>
          </cell>
          <cell r="E138">
            <v>4</v>
          </cell>
          <cell r="F138">
            <v>4</v>
          </cell>
          <cell r="G138">
            <v>4</v>
          </cell>
          <cell r="H138">
            <v>4</v>
          </cell>
          <cell r="I138">
            <v>0</v>
          </cell>
          <cell r="J138">
            <v>0</v>
          </cell>
          <cell r="K138">
            <v>0</v>
          </cell>
          <cell r="L138">
            <v>4</v>
          </cell>
          <cell r="M138">
            <v>2</v>
          </cell>
          <cell r="N138">
            <v>0</v>
          </cell>
          <cell r="O138">
            <v>4</v>
          </cell>
          <cell r="P138">
            <v>6</v>
          </cell>
          <cell r="Q138">
            <v>0</v>
          </cell>
          <cell r="R138">
            <v>2.5</v>
          </cell>
          <cell r="S138">
            <v>4</v>
          </cell>
          <cell r="T138">
            <v>4</v>
          </cell>
          <cell r="U138">
            <v>0</v>
          </cell>
          <cell r="V138">
            <v>3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45.5</v>
          </cell>
          <cell r="AK138">
            <v>0</v>
          </cell>
          <cell r="AL138">
            <v>7.5</v>
          </cell>
          <cell r="AM138">
            <v>7.5</v>
          </cell>
          <cell r="AN138">
            <v>7.5</v>
          </cell>
          <cell r="AO138">
            <v>7.5</v>
          </cell>
          <cell r="AP138">
            <v>0</v>
          </cell>
          <cell r="AQ138">
            <v>0</v>
          </cell>
          <cell r="AR138">
            <v>0</v>
          </cell>
          <cell r="AS138">
            <v>7.5</v>
          </cell>
          <cell r="AT138">
            <v>3.5</v>
          </cell>
          <cell r="AU138">
            <v>0</v>
          </cell>
          <cell r="AV138">
            <v>7.5</v>
          </cell>
          <cell r="AW138">
            <v>11.5</v>
          </cell>
          <cell r="AX138">
            <v>0</v>
          </cell>
          <cell r="AY138">
            <v>4.5</v>
          </cell>
          <cell r="AZ138">
            <v>7.5</v>
          </cell>
          <cell r="BA138">
            <v>7.5</v>
          </cell>
          <cell r="BB138">
            <v>0</v>
          </cell>
          <cell r="BC138">
            <v>5.5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85</v>
          </cell>
          <cell r="BR138">
            <v>10</v>
          </cell>
        </row>
        <row r="139">
          <cell r="A139">
            <v>131</v>
          </cell>
          <cell r="B139" t="str">
            <v>F252</v>
          </cell>
          <cell r="C139" t="str">
            <v>PERAWATI</v>
          </cell>
          <cell r="D139">
            <v>4</v>
          </cell>
          <cell r="E139">
            <v>4</v>
          </cell>
          <cell r="F139">
            <v>0</v>
          </cell>
          <cell r="G139">
            <v>0</v>
          </cell>
          <cell r="H139">
            <v>0</v>
          </cell>
          <cell r="I139">
            <v>6</v>
          </cell>
          <cell r="J139">
            <v>0</v>
          </cell>
          <cell r="K139">
            <v>0</v>
          </cell>
          <cell r="L139">
            <v>4</v>
          </cell>
          <cell r="M139">
            <v>2</v>
          </cell>
          <cell r="N139">
            <v>4</v>
          </cell>
          <cell r="O139">
            <v>4</v>
          </cell>
          <cell r="P139">
            <v>6</v>
          </cell>
          <cell r="Q139">
            <v>0</v>
          </cell>
          <cell r="R139">
            <v>2.5</v>
          </cell>
          <cell r="S139">
            <v>4</v>
          </cell>
          <cell r="T139">
            <v>4</v>
          </cell>
          <cell r="U139">
            <v>3</v>
          </cell>
          <cell r="V139">
            <v>3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50.5</v>
          </cell>
          <cell r="AK139">
            <v>7.5</v>
          </cell>
          <cell r="AL139">
            <v>7.5</v>
          </cell>
          <cell r="AM139">
            <v>0</v>
          </cell>
          <cell r="AN139">
            <v>0</v>
          </cell>
          <cell r="AO139">
            <v>0</v>
          </cell>
          <cell r="AP139">
            <v>11.5</v>
          </cell>
          <cell r="AQ139">
            <v>0</v>
          </cell>
          <cell r="AR139">
            <v>0</v>
          </cell>
          <cell r="AS139">
            <v>7.5</v>
          </cell>
          <cell r="AT139">
            <v>3.5</v>
          </cell>
          <cell r="AU139">
            <v>7.5</v>
          </cell>
          <cell r="AV139">
            <v>7.5</v>
          </cell>
          <cell r="AW139">
            <v>11.5</v>
          </cell>
          <cell r="AX139">
            <v>0</v>
          </cell>
          <cell r="AY139">
            <v>4.5</v>
          </cell>
          <cell r="AZ139">
            <v>7.5</v>
          </cell>
          <cell r="BA139">
            <v>7.5</v>
          </cell>
          <cell r="BB139">
            <v>5.5</v>
          </cell>
          <cell r="BC139">
            <v>5.5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94.5</v>
          </cell>
          <cell r="BR139">
            <v>11</v>
          </cell>
        </row>
        <row r="140">
          <cell r="A140">
            <v>132</v>
          </cell>
          <cell r="B140" t="str">
            <v>F253</v>
          </cell>
          <cell r="C140" t="str">
            <v>BETTY NAPITUPULU</v>
          </cell>
          <cell r="D140">
            <v>4</v>
          </cell>
          <cell r="E140">
            <v>4</v>
          </cell>
          <cell r="F140">
            <v>4</v>
          </cell>
          <cell r="G140">
            <v>0</v>
          </cell>
          <cell r="H140">
            <v>4</v>
          </cell>
          <cell r="I140">
            <v>6</v>
          </cell>
          <cell r="J140">
            <v>0</v>
          </cell>
          <cell r="K140">
            <v>0</v>
          </cell>
          <cell r="L140">
            <v>4</v>
          </cell>
          <cell r="M140">
            <v>2</v>
          </cell>
          <cell r="N140">
            <v>4</v>
          </cell>
          <cell r="O140">
            <v>4</v>
          </cell>
          <cell r="P140">
            <v>6</v>
          </cell>
          <cell r="Q140">
            <v>0</v>
          </cell>
          <cell r="R140">
            <v>2.5</v>
          </cell>
          <cell r="S140">
            <v>4</v>
          </cell>
          <cell r="T140">
            <v>4</v>
          </cell>
          <cell r="U140">
            <v>3</v>
          </cell>
          <cell r="V140">
            <v>3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58.5</v>
          </cell>
          <cell r="AK140">
            <v>7.5</v>
          </cell>
          <cell r="AL140">
            <v>7.5</v>
          </cell>
          <cell r="AM140">
            <v>7.5</v>
          </cell>
          <cell r="AN140">
            <v>0</v>
          </cell>
          <cell r="AO140">
            <v>7.5</v>
          </cell>
          <cell r="AP140">
            <v>11.5</v>
          </cell>
          <cell r="AQ140">
            <v>0</v>
          </cell>
          <cell r="AR140">
            <v>0</v>
          </cell>
          <cell r="AS140">
            <v>7.5</v>
          </cell>
          <cell r="AT140">
            <v>3.5</v>
          </cell>
          <cell r="AU140">
            <v>7.5</v>
          </cell>
          <cell r="AV140">
            <v>7.5</v>
          </cell>
          <cell r="AW140">
            <v>11.5</v>
          </cell>
          <cell r="AX140">
            <v>0</v>
          </cell>
          <cell r="AY140">
            <v>4.5</v>
          </cell>
          <cell r="AZ140">
            <v>7.5</v>
          </cell>
          <cell r="BA140">
            <v>7.5</v>
          </cell>
          <cell r="BB140">
            <v>5.5</v>
          </cell>
          <cell r="BC140">
            <v>5.5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109.5</v>
          </cell>
          <cell r="BR140">
            <v>13</v>
          </cell>
        </row>
        <row r="141">
          <cell r="A141">
            <v>133</v>
          </cell>
          <cell r="B141" t="str">
            <v>F255</v>
          </cell>
          <cell r="C141" t="str">
            <v>FIFI HERLINA</v>
          </cell>
          <cell r="D141">
            <v>4</v>
          </cell>
          <cell r="E141">
            <v>4</v>
          </cell>
          <cell r="F141">
            <v>4</v>
          </cell>
          <cell r="G141">
            <v>4</v>
          </cell>
          <cell r="H141">
            <v>4</v>
          </cell>
          <cell r="I141">
            <v>6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4</v>
          </cell>
          <cell r="O141">
            <v>4</v>
          </cell>
          <cell r="P141">
            <v>6</v>
          </cell>
          <cell r="Q141">
            <v>0</v>
          </cell>
          <cell r="R141">
            <v>2.5</v>
          </cell>
          <cell r="S141">
            <v>4</v>
          </cell>
          <cell r="T141">
            <v>4</v>
          </cell>
          <cell r="U141">
            <v>3</v>
          </cell>
          <cell r="V141">
            <v>3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56.5</v>
          </cell>
          <cell r="AK141">
            <v>7.5</v>
          </cell>
          <cell r="AL141">
            <v>7.5</v>
          </cell>
          <cell r="AM141">
            <v>7.5</v>
          </cell>
          <cell r="AN141">
            <v>7.5</v>
          </cell>
          <cell r="AO141">
            <v>7.5</v>
          </cell>
          <cell r="AP141">
            <v>11.5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7.5</v>
          </cell>
          <cell r="AV141">
            <v>7.5</v>
          </cell>
          <cell r="AW141">
            <v>11.5</v>
          </cell>
          <cell r="AX141">
            <v>0</v>
          </cell>
          <cell r="AY141">
            <v>4.5</v>
          </cell>
          <cell r="AZ141">
            <v>7.5</v>
          </cell>
          <cell r="BA141">
            <v>7.5</v>
          </cell>
          <cell r="BB141">
            <v>5.5</v>
          </cell>
          <cell r="BC141">
            <v>5.5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106</v>
          </cell>
          <cell r="BR141">
            <v>13</v>
          </cell>
        </row>
        <row r="142">
          <cell r="A142">
            <v>134</v>
          </cell>
          <cell r="B142" t="str">
            <v>F257</v>
          </cell>
          <cell r="C142" t="str">
            <v>TETTY LUMBAN GOAL</v>
          </cell>
          <cell r="D142">
            <v>4</v>
          </cell>
          <cell r="E142">
            <v>4</v>
          </cell>
          <cell r="F142">
            <v>4</v>
          </cell>
          <cell r="G142">
            <v>4</v>
          </cell>
          <cell r="H142">
            <v>4</v>
          </cell>
          <cell r="I142">
            <v>6</v>
          </cell>
          <cell r="J142">
            <v>0</v>
          </cell>
          <cell r="K142">
            <v>0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P142">
            <v>6</v>
          </cell>
          <cell r="Q142">
            <v>0</v>
          </cell>
          <cell r="R142">
            <v>2.5</v>
          </cell>
          <cell r="S142">
            <v>4</v>
          </cell>
          <cell r="T142">
            <v>4</v>
          </cell>
          <cell r="U142">
            <v>3</v>
          </cell>
          <cell r="V142">
            <v>3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64.5</v>
          </cell>
          <cell r="AK142">
            <v>7.5</v>
          </cell>
          <cell r="AL142">
            <v>7.5</v>
          </cell>
          <cell r="AM142">
            <v>7.5</v>
          </cell>
          <cell r="AN142">
            <v>7.5</v>
          </cell>
          <cell r="AO142">
            <v>7.5</v>
          </cell>
          <cell r="AP142">
            <v>11.5</v>
          </cell>
          <cell r="AQ142">
            <v>0</v>
          </cell>
          <cell r="AR142">
            <v>0</v>
          </cell>
          <cell r="AS142">
            <v>7.5</v>
          </cell>
          <cell r="AT142">
            <v>7.5</v>
          </cell>
          <cell r="AU142">
            <v>7.5</v>
          </cell>
          <cell r="AV142">
            <v>7.5</v>
          </cell>
          <cell r="AW142">
            <v>11.5</v>
          </cell>
          <cell r="AX142">
            <v>0</v>
          </cell>
          <cell r="AY142">
            <v>4.5</v>
          </cell>
          <cell r="AZ142">
            <v>7.5</v>
          </cell>
          <cell r="BA142">
            <v>7.5</v>
          </cell>
          <cell r="BB142">
            <v>5.5</v>
          </cell>
          <cell r="BC142">
            <v>5.5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121</v>
          </cell>
          <cell r="BR142">
            <v>15</v>
          </cell>
        </row>
        <row r="143">
          <cell r="A143">
            <v>135</v>
          </cell>
          <cell r="B143" t="str">
            <v>F258</v>
          </cell>
          <cell r="C143" t="str">
            <v>ADEKA PUTRI</v>
          </cell>
          <cell r="D143">
            <v>4</v>
          </cell>
          <cell r="E143">
            <v>4</v>
          </cell>
          <cell r="F143">
            <v>4</v>
          </cell>
          <cell r="G143">
            <v>4</v>
          </cell>
          <cell r="H143">
            <v>4</v>
          </cell>
          <cell r="I143">
            <v>6</v>
          </cell>
          <cell r="J143">
            <v>0</v>
          </cell>
          <cell r="K143">
            <v>0</v>
          </cell>
          <cell r="L143">
            <v>4</v>
          </cell>
          <cell r="M143">
            <v>2</v>
          </cell>
          <cell r="N143">
            <v>0</v>
          </cell>
          <cell r="O143">
            <v>4</v>
          </cell>
          <cell r="P143">
            <v>6</v>
          </cell>
          <cell r="Q143">
            <v>0</v>
          </cell>
          <cell r="R143">
            <v>2.5</v>
          </cell>
          <cell r="S143">
            <v>4</v>
          </cell>
          <cell r="T143">
            <v>4</v>
          </cell>
          <cell r="U143">
            <v>3</v>
          </cell>
          <cell r="V143">
            <v>3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58.5</v>
          </cell>
          <cell r="AK143">
            <v>7.5</v>
          </cell>
          <cell r="AL143">
            <v>7.5</v>
          </cell>
          <cell r="AM143">
            <v>7.5</v>
          </cell>
          <cell r="AN143">
            <v>7.5</v>
          </cell>
          <cell r="AO143">
            <v>7.5</v>
          </cell>
          <cell r="AP143">
            <v>11.5</v>
          </cell>
          <cell r="AQ143">
            <v>0</v>
          </cell>
          <cell r="AR143">
            <v>0</v>
          </cell>
          <cell r="AS143">
            <v>7.5</v>
          </cell>
          <cell r="AT143">
            <v>3.5</v>
          </cell>
          <cell r="AU143">
            <v>0</v>
          </cell>
          <cell r="AV143">
            <v>7.5</v>
          </cell>
          <cell r="AW143">
            <v>11.5</v>
          </cell>
          <cell r="AX143">
            <v>0</v>
          </cell>
          <cell r="AY143">
            <v>4.5</v>
          </cell>
          <cell r="AZ143">
            <v>7.5</v>
          </cell>
          <cell r="BA143">
            <v>7.5</v>
          </cell>
          <cell r="BB143">
            <v>5.5</v>
          </cell>
          <cell r="BC143">
            <v>5.5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109.5</v>
          </cell>
          <cell r="BR143">
            <v>13</v>
          </cell>
        </row>
        <row r="144">
          <cell r="A144">
            <v>136</v>
          </cell>
          <cell r="B144" t="str">
            <v>F259</v>
          </cell>
          <cell r="C144" t="str">
            <v>SYNBIE SUSILAWATI</v>
          </cell>
          <cell r="D144">
            <v>4</v>
          </cell>
          <cell r="E144">
            <v>4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</v>
          </cell>
          <cell r="O144">
            <v>4</v>
          </cell>
          <cell r="P144">
            <v>2</v>
          </cell>
          <cell r="Q144">
            <v>0</v>
          </cell>
          <cell r="R144">
            <v>2.5</v>
          </cell>
          <cell r="S144">
            <v>4</v>
          </cell>
          <cell r="T144">
            <v>4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28.5</v>
          </cell>
          <cell r="AK144">
            <v>7.5</v>
          </cell>
          <cell r="AL144">
            <v>7.5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7.5</v>
          </cell>
          <cell r="AV144">
            <v>7.5</v>
          </cell>
          <cell r="AW144">
            <v>3.5</v>
          </cell>
          <cell r="AX144">
            <v>0</v>
          </cell>
          <cell r="AY144">
            <v>4.5</v>
          </cell>
          <cell r="AZ144">
            <v>7.5</v>
          </cell>
          <cell r="BA144">
            <v>7.5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53</v>
          </cell>
          <cell r="BR144">
            <v>6</v>
          </cell>
        </row>
        <row r="145">
          <cell r="A145">
            <v>137</v>
          </cell>
          <cell r="B145" t="str">
            <v>F260</v>
          </cell>
          <cell r="C145" t="str">
            <v>RIANA UTARI</v>
          </cell>
          <cell r="D145">
            <v>4</v>
          </cell>
          <cell r="E145">
            <v>4</v>
          </cell>
          <cell r="F145">
            <v>4</v>
          </cell>
          <cell r="G145">
            <v>4</v>
          </cell>
          <cell r="H145">
            <v>4</v>
          </cell>
          <cell r="I145">
            <v>6</v>
          </cell>
          <cell r="J145">
            <v>0</v>
          </cell>
          <cell r="K145">
            <v>0</v>
          </cell>
          <cell r="L145">
            <v>4</v>
          </cell>
          <cell r="M145">
            <v>2</v>
          </cell>
          <cell r="N145">
            <v>4</v>
          </cell>
          <cell r="O145">
            <v>4</v>
          </cell>
          <cell r="P145">
            <v>6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46</v>
          </cell>
          <cell r="AK145">
            <v>7.5</v>
          </cell>
          <cell r="AL145">
            <v>7.5</v>
          </cell>
          <cell r="AM145">
            <v>7.5</v>
          </cell>
          <cell r="AN145">
            <v>7.5</v>
          </cell>
          <cell r="AO145">
            <v>7.5</v>
          </cell>
          <cell r="AP145">
            <v>11.5</v>
          </cell>
          <cell r="AQ145">
            <v>0</v>
          </cell>
          <cell r="AR145">
            <v>0</v>
          </cell>
          <cell r="AS145">
            <v>7.5</v>
          </cell>
          <cell r="AT145">
            <v>3.5</v>
          </cell>
          <cell r="AU145">
            <v>7.5</v>
          </cell>
          <cell r="AV145">
            <v>7.5</v>
          </cell>
          <cell r="AW145">
            <v>11.5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86.5</v>
          </cell>
          <cell r="BR145">
            <v>10</v>
          </cell>
        </row>
        <row r="146">
          <cell r="A146">
            <v>138</v>
          </cell>
          <cell r="B146" t="str">
            <v>F263</v>
          </cell>
          <cell r="C146" t="str">
            <v>ULI SYAHFITRI NASUTION</v>
          </cell>
          <cell r="D146">
            <v>4</v>
          </cell>
          <cell r="E146">
            <v>4</v>
          </cell>
          <cell r="F146">
            <v>4</v>
          </cell>
          <cell r="G146">
            <v>4</v>
          </cell>
          <cell r="H146">
            <v>4</v>
          </cell>
          <cell r="I146">
            <v>6</v>
          </cell>
          <cell r="J146">
            <v>0</v>
          </cell>
          <cell r="K146">
            <v>0</v>
          </cell>
          <cell r="L146">
            <v>4</v>
          </cell>
          <cell r="M146">
            <v>0</v>
          </cell>
          <cell r="N146">
            <v>0</v>
          </cell>
          <cell r="O146">
            <v>4</v>
          </cell>
          <cell r="P146">
            <v>6</v>
          </cell>
          <cell r="Q146">
            <v>0</v>
          </cell>
          <cell r="R146">
            <v>2.5</v>
          </cell>
          <cell r="S146">
            <v>4</v>
          </cell>
          <cell r="T146">
            <v>4</v>
          </cell>
          <cell r="U146">
            <v>3</v>
          </cell>
          <cell r="V146">
            <v>3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56.5</v>
          </cell>
          <cell r="AK146">
            <v>7.5</v>
          </cell>
          <cell r="AL146">
            <v>7.5</v>
          </cell>
          <cell r="AM146">
            <v>7.5</v>
          </cell>
          <cell r="AN146">
            <v>7.5</v>
          </cell>
          <cell r="AO146">
            <v>7.5</v>
          </cell>
          <cell r="AP146">
            <v>11.5</v>
          </cell>
          <cell r="AQ146">
            <v>0</v>
          </cell>
          <cell r="AR146">
            <v>0</v>
          </cell>
          <cell r="AS146">
            <v>7.5</v>
          </cell>
          <cell r="AT146">
            <v>0</v>
          </cell>
          <cell r="AU146">
            <v>0</v>
          </cell>
          <cell r="AV146">
            <v>7.5</v>
          </cell>
          <cell r="AW146">
            <v>11.5</v>
          </cell>
          <cell r="AX146">
            <v>0</v>
          </cell>
          <cell r="AY146">
            <v>4.5</v>
          </cell>
          <cell r="AZ146">
            <v>7.5</v>
          </cell>
          <cell r="BA146">
            <v>7.5</v>
          </cell>
          <cell r="BB146">
            <v>5.5</v>
          </cell>
          <cell r="BC146">
            <v>5.5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106</v>
          </cell>
          <cell r="BR146">
            <v>13</v>
          </cell>
        </row>
        <row r="147">
          <cell r="A147">
            <v>139</v>
          </cell>
          <cell r="B147" t="str">
            <v>F266</v>
          </cell>
          <cell r="C147" t="str">
            <v>SITI SALBIAH</v>
          </cell>
          <cell r="D147">
            <v>4</v>
          </cell>
          <cell r="E147">
            <v>4</v>
          </cell>
          <cell r="F147">
            <v>4</v>
          </cell>
          <cell r="G147">
            <v>4</v>
          </cell>
          <cell r="H147">
            <v>4</v>
          </cell>
          <cell r="I147">
            <v>6</v>
          </cell>
          <cell r="J147">
            <v>0</v>
          </cell>
          <cell r="K147">
            <v>0</v>
          </cell>
          <cell r="L147">
            <v>4</v>
          </cell>
          <cell r="M147">
            <v>2</v>
          </cell>
          <cell r="N147">
            <v>4</v>
          </cell>
          <cell r="O147">
            <v>4</v>
          </cell>
          <cell r="P147">
            <v>6</v>
          </cell>
          <cell r="Q147">
            <v>0</v>
          </cell>
          <cell r="R147">
            <v>0</v>
          </cell>
          <cell r="S147">
            <v>0</v>
          </cell>
          <cell r="T147">
            <v>3</v>
          </cell>
          <cell r="U147">
            <v>3</v>
          </cell>
          <cell r="V147">
            <v>3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55</v>
          </cell>
          <cell r="AK147">
            <v>7.5</v>
          </cell>
          <cell r="AL147">
            <v>7.5</v>
          </cell>
          <cell r="AM147">
            <v>7.5</v>
          </cell>
          <cell r="AN147">
            <v>7.5</v>
          </cell>
          <cell r="AO147">
            <v>7.5</v>
          </cell>
          <cell r="AP147">
            <v>11.5</v>
          </cell>
          <cell r="AQ147">
            <v>0</v>
          </cell>
          <cell r="AR147">
            <v>0</v>
          </cell>
          <cell r="AS147">
            <v>7.5</v>
          </cell>
          <cell r="AT147">
            <v>3.5</v>
          </cell>
          <cell r="AU147">
            <v>7.5</v>
          </cell>
          <cell r="AV147">
            <v>7.5</v>
          </cell>
          <cell r="AW147">
            <v>11.5</v>
          </cell>
          <cell r="AX147">
            <v>0</v>
          </cell>
          <cell r="AY147">
            <v>0</v>
          </cell>
          <cell r="AZ147">
            <v>0</v>
          </cell>
          <cell r="BA147">
            <v>5.5</v>
          </cell>
          <cell r="BB147">
            <v>5.5</v>
          </cell>
          <cell r="BC147">
            <v>5.5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103</v>
          </cell>
          <cell r="BR147">
            <v>13</v>
          </cell>
        </row>
        <row r="148">
          <cell r="A148">
            <v>140</v>
          </cell>
          <cell r="B148" t="str">
            <v>F267</v>
          </cell>
          <cell r="C148" t="str">
            <v>KHOTIMAH</v>
          </cell>
          <cell r="D148">
            <v>4</v>
          </cell>
          <cell r="E148">
            <v>4</v>
          </cell>
          <cell r="F148">
            <v>4</v>
          </cell>
          <cell r="G148">
            <v>4</v>
          </cell>
          <cell r="H148">
            <v>0</v>
          </cell>
          <cell r="I148">
            <v>6</v>
          </cell>
          <cell r="J148">
            <v>0</v>
          </cell>
          <cell r="K148">
            <v>0</v>
          </cell>
          <cell r="L148">
            <v>4</v>
          </cell>
          <cell r="M148">
            <v>4</v>
          </cell>
          <cell r="N148">
            <v>4</v>
          </cell>
          <cell r="O148">
            <v>4</v>
          </cell>
          <cell r="P148">
            <v>6</v>
          </cell>
          <cell r="Q148">
            <v>0</v>
          </cell>
          <cell r="R148">
            <v>0</v>
          </cell>
          <cell r="S148">
            <v>4</v>
          </cell>
          <cell r="T148">
            <v>4</v>
          </cell>
          <cell r="U148">
            <v>3</v>
          </cell>
          <cell r="V148">
            <v>3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58</v>
          </cell>
          <cell r="AK148">
            <v>7.5</v>
          </cell>
          <cell r="AL148">
            <v>7.5</v>
          </cell>
          <cell r="AM148">
            <v>7.5</v>
          </cell>
          <cell r="AN148">
            <v>7.5</v>
          </cell>
          <cell r="AO148">
            <v>0</v>
          </cell>
          <cell r="AP148">
            <v>11.5</v>
          </cell>
          <cell r="AQ148">
            <v>0</v>
          </cell>
          <cell r="AR148">
            <v>0</v>
          </cell>
          <cell r="AS148">
            <v>7.5</v>
          </cell>
          <cell r="AT148">
            <v>7.5</v>
          </cell>
          <cell r="AU148">
            <v>7.5</v>
          </cell>
          <cell r="AV148">
            <v>7.5</v>
          </cell>
          <cell r="AW148">
            <v>11.5</v>
          </cell>
          <cell r="AX148">
            <v>0</v>
          </cell>
          <cell r="AY148">
            <v>0</v>
          </cell>
          <cell r="AZ148">
            <v>7.5</v>
          </cell>
          <cell r="BA148">
            <v>7.5</v>
          </cell>
          <cell r="BB148">
            <v>5.5</v>
          </cell>
          <cell r="BC148">
            <v>5.5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109</v>
          </cell>
          <cell r="BR148">
            <v>14</v>
          </cell>
        </row>
        <row r="149">
          <cell r="A149">
            <v>141</v>
          </cell>
          <cell r="B149" t="str">
            <v>F268</v>
          </cell>
          <cell r="C149" t="str">
            <v>JUITA RAJA GUKGUK</v>
          </cell>
          <cell r="D149">
            <v>4</v>
          </cell>
          <cell r="E149">
            <v>4</v>
          </cell>
          <cell r="F149">
            <v>4</v>
          </cell>
          <cell r="G149">
            <v>4</v>
          </cell>
          <cell r="H149">
            <v>4</v>
          </cell>
          <cell r="I149">
            <v>6</v>
          </cell>
          <cell r="J149">
            <v>0</v>
          </cell>
          <cell r="K149">
            <v>0</v>
          </cell>
          <cell r="L149">
            <v>4</v>
          </cell>
          <cell r="M149">
            <v>4</v>
          </cell>
          <cell r="N149">
            <v>4</v>
          </cell>
          <cell r="O149">
            <v>4</v>
          </cell>
          <cell r="P149">
            <v>6</v>
          </cell>
          <cell r="Q149">
            <v>7</v>
          </cell>
          <cell r="R149">
            <v>4</v>
          </cell>
          <cell r="S149">
            <v>4</v>
          </cell>
          <cell r="T149">
            <v>4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67</v>
          </cell>
          <cell r="AK149">
            <v>7.5</v>
          </cell>
          <cell r="AL149">
            <v>7.5</v>
          </cell>
          <cell r="AM149">
            <v>7.5</v>
          </cell>
          <cell r="AN149">
            <v>7.5</v>
          </cell>
          <cell r="AO149">
            <v>7.5</v>
          </cell>
          <cell r="AP149">
            <v>11.5</v>
          </cell>
          <cell r="AQ149">
            <v>0</v>
          </cell>
          <cell r="AR149">
            <v>0</v>
          </cell>
          <cell r="AS149">
            <v>7.5</v>
          </cell>
          <cell r="AT149">
            <v>7.5</v>
          </cell>
          <cell r="AU149">
            <v>7.5</v>
          </cell>
          <cell r="AV149">
            <v>7.5</v>
          </cell>
          <cell r="AW149">
            <v>11.5</v>
          </cell>
          <cell r="AX149">
            <v>14</v>
          </cell>
          <cell r="AY149">
            <v>7.5</v>
          </cell>
          <cell r="AZ149">
            <v>7.5</v>
          </cell>
          <cell r="BA149">
            <v>7.5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127</v>
          </cell>
          <cell r="BR149">
            <v>15</v>
          </cell>
        </row>
        <row r="150">
          <cell r="A150">
            <v>142</v>
          </cell>
          <cell r="B150" t="str">
            <v>F270</v>
          </cell>
          <cell r="C150" t="str">
            <v>RITA DEWI INDASARI</v>
          </cell>
          <cell r="D150">
            <v>4</v>
          </cell>
          <cell r="E150">
            <v>4</v>
          </cell>
          <cell r="F150">
            <v>0</v>
          </cell>
          <cell r="G150">
            <v>4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13</v>
          </cell>
          <cell r="AK150">
            <v>7.5</v>
          </cell>
          <cell r="AL150">
            <v>7.5</v>
          </cell>
          <cell r="AM150">
            <v>0</v>
          </cell>
          <cell r="AN150">
            <v>7.5</v>
          </cell>
          <cell r="AO150">
            <v>1.5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24</v>
          </cell>
          <cell r="BR150">
            <v>3</v>
          </cell>
        </row>
        <row r="151">
          <cell r="A151">
            <v>143</v>
          </cell>
          <cell r="B151" t="str">
            <v>F271</v>
          </cell>
          <cell r="C151" t="str">
            <v>ICE JASTRIARNI</v>
          </cell>
          <cell r="D151">
            <v>4</v>
          </cell>
          <cell r="E151">
            <v>4</v>
          </cell>
          <cell r="F151">
            <v>4</v>
          </cell>
          <cell r="G151">
            <v>4</v>
          </cell>
          <cell r="H151">
            <v>4</v>
          </cell>
          <cell r="I151">
            <v>0</v>
          </cell>
          <cell r="J151">
            <v>0</v>
          </cell>
          <cell r="K151">
            <v>0</v>
          </cell>
          <cell r="L151">
            <v>4</v>
          </cell>
          <cell r="M151">
            <v>2</v>
          </cell>
          <cell r="N151">
            <v>0</v>
          </cell>
          <cell r="O151">
            <v>4</v>
          </cell>
          <cell r="P151">
            <v>6</v>
          </cell>
          <cell r="Q151">
            <v>0</v>
          </cell>
          <cell r="R151">
            <v>4</v>
          </cell>
          <cell r="S151">
            <v>4</v>
          </cell>
          <cell r="T151">
            <v>4</v>
          </cell>
          <cell r="U151">
            <v>3</v>
          </cell>
          <cell r="V151">
            <v>3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54</v>
          </cell>
          <cell r="AK151">
            <v>7.5</v>
          </cell>
          <cell r="AL151">
            <v>7.5</v>
          </cell>
          <cell r="AM151">
            <v>7.5</v>
          </cell>
          <cell r="AN151">
            <v>7.5</v>
          </cell>
          <cell r="AO151">
            <v>7.5</v>
          </cell>
          <cell r="AP151">
            <v>0</v>
          </cell>
          <cell r="AQ151">
            <v>0</v>
          </cell>
          <cell r="AR151">
            <v>0</v>
          </cell>
          <cell r="AS151">
            <v>7.5</v>
          </cell>
          <cell r="AT151">
            <v>3.5</v>
          </cell>
          <cell r="AU151">
            <v>0</v>
          </cell>
          <cell r="AV151">
            <v>7.5</v>
          </cell>
          <cell r="AW151">
            <v>11.5</v>
          </cell>
          <cell r="AX151">
            <v>0</v>
          </cell>
          <cell r="AY151">
            <v>7.5</v>
          </cell>
          <cell r="AZ151">
            <v>7.5</v>
          </cell>
          <cell r="BA151">
            <v>7.5</v>
          </cell>
          <cell r="BB151">
            <v>5.5</v>
          </cell>
          <cell r="BC151">
            <v>5.5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101</v>
          </cell>
          <cell r="BR151">
            <v>13</v>
          </cell>
        </row>
        <row r="152">
          <cell r="A152">
            <v>144</v>
          </cell>
          <cell r="B152" t="str">
            <v>F272</v>
          </cell>
          <cell r="C152" t="str">
            <v>NURYANTI</v>
          </cell>
          <cell r="D152">
            <v>4</v>
          </cell>
          <cell r="E152">
            <v>4</v>
          </cell>
          <cell r="F152">
            <v>4</v>
          </cell>
          <cell r="G152">
            <v>4</v>
          </cell>
          <cell r="H152">
            <v>4</v>
          </cell>
          <cell r="I152">
            <v>6</v>
          </cell>
          <cell r="J152">
            <v>0</v>
          </cell>
          <cell r="K152">
            <v>0</v>
          </cell>
          <cell r="L152">
            <v>0</v>
          </cell>
          <cell r="M152">
            <v>2</v>
          </cell>
          <cell r="N152">
            <v>4</v>
          </cell>
          <cell r="O152">
            <v>4</v>
          </cell>
          <cell r="P152">
            <v>6</v>
          </cell>
          <cell r="Q152">
            <v>0</v>
          </cell>
          <cell r="R152">
            <v>2.5</v>
          </cell>
          <cell r="S152">
            <v>4</v>
          </cell>
          <cell r="T152">
            <v>4</v>
          </cell>
          <cell r="U152">
            <v>3</v>
          </cell>
          <cell r="V152">
            <v>3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58.5</v>
          </cell>
          <cell r="AK152">
            <v>7.5</v>
          </cell>
          <cell r="AL152">
            <v>7.5</v>
          </cell>
          <cell r="AM152">
            <v>7.5</v>
          </cell>
          <cell r="AN152">
            <v>7.5</v>
          </cell>
          <cell r="AO152">
            <v>7.5</v>
          </cell>
          <cell r="AP152">
            <v>11.5</v>
          </cell>
          <cell r="AQ152">
            <v>0</v>
          </cell>
          <cell r="AR152">
            <v>0</v>
          </cell>
          <cell r="AS152">
            <v>0</v>
          </cell>
          <cell r="AT152">
            <v>3.5</v>
          </cell>
          <cell r="AU152">
            <v>7.5</v>
          </cell>
          <cell r="AV152">
            <v>7.5</v>
          </cell>
          <cell r="AW152">
            <v>11.5</v>
          </cell>
          <cell r="AX152">
            <v>0</v>
          </cell>
          <cell r="AY152">
            <v>4.5</v>
          </cell>
          <cell r="AZ152">
            <v>7.5</v>
          </cell>
          <cell r="BA152">
            <v>7.5</v>
          </cell>
          <cell r="BB152">
            <v>5.5</v>
          </cell>
          <cell r="BC152">
            <v>5.5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109.5</v>
          </cell>
          <cell r="BR152">
            <v>13</v>
          </cell>
        </row>
        <row r="153">
          <cell r="A153">
            <v>145</v>
          </cell>
          <cell r="B153" t="str">
            <v>F273</v>
          </cell>
          <cell r="C153" t="str">
            <v>RANNI ROSLAND</v>
          </cell>
          <cell r="D153">
            <v>4</v>
          </cell>
          <cell r="E153">
            <v>4</v>
          </cell>
          <cell r="F153">
            <v>4</v>
          </cell>
          <cell r="G153">
            <v>4</v>
          </cell>
          <cell r="H153">
            <v>4</v>
          </cell>
          <cell r="I153">
            <v>6</v>
          </cell>
          <cell r="J153">
            <v>0</v>
          </cell>
          <cell r="K153">
            <v>0</v>
          </cell>
          <cell r="L153">
            <v>4</v>
          </cell>
          <cell r="M153">
            <v>1</v>
          </cell>
          <cell r="N153">
            <v>0</v>
          </cell>
          <cell r="O153">
            <v>4</v>
          </cell>
          <cell r="P153">
            <v>6</v>
          </cell>
          <cell r="Q153">
            <v>0</v>
          </cell>
          <cell r="R153">
            <v>4</v>
          </cell>
          <cell r="S153">
            <v>0</v>
          </cell>
          <cell r="T153">
            <v>4</v>
          </cell>
          <cell r="U153">
            <v>3</v>
          </cell>
          <cell r="V153">
            <v>3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55</v>
          </cell>
          <cell r="AK153">
            <v>7.5</v>
          </cell>
          <cell r="AL153">
            <v>7.5</v>
          </cell>
          <cell r="AM153">
            <v>7.5</v>
          </cell>
          <cell r="AN153">
            <v>7.5</v>
          </cell>
          <cell r="AO153">
            <v>7.5</v>
          </cell>
          <cell r="AP153">
            <v>11.5</v>
          </cell>
          <cell r="AQ153">
            <v>0</v>
          </cell>
          <cell r="AR153">
            <v>0</v>
          </cell>
          <cell r="AS153">
            <v>7.5</v>
          </cell>
          <cell r="AT153">
            <v>1.5</v>
          </cell>
          <cell r="AU153">
            <v>0</v>
          </cell>
          <cell r="AV153">
            <v>7.5</v>
          </cell>
          <cell r="AW153">
            <v>11.5</v>
          </cell>
          <cell r="AX153">
            <v>0</v>
          </cell>
          <cell r="AY153">
            <v>7.5</v>
          </cell>
          <cell r="AZ153">
            <v>0</v>
          </cell>
          <cell r="BA153">
            <v>7.5</v>
          </cell>
          <cell r="BB153">
            <v>5.5</v>
          </cell>
          <cell r="BC153">
            <v>5.5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103</v>
          </cell>
          <cell r="BR153">
            <v>13</v>
          </cell>
        </row>
        <row r="154">
          <cell r="A154">
            <v>146</v>
          </cell>
          <cell r="B154" t="str">
            <v>F274</v>
          </cell>
          <cell r="C154" t="str">
            <v>TONA JUNIAR PURBA</v>
          </cell>
          <cell r="D154">
            <v>4</v>
          </cell>
          <cell r="E154">
            <v>4</v>
          </cell>
          <cell r="F154">
            <v>4</v>
          </cell>
          <cell r="G154">
            <v>4</v>
          </cell>
          <cell r="H154">
            <v>4</v>
          </cell>
          <cell r="I154">
            <v>6</v>
          </cell>
          <cell r="J154">
            <v>0</v>
          </cell>
          <cell r="K154">
            <v>0</v>
          </cell>
          <cell r="L154">
            <v>4</v>
          </cell>
          <cell r="M154">
            <v>4</v>
          </cell>
          <cell r="N154">
            <v>4</v>
          </cell>
          <cell r="O154">
            <v>4</v>
          </cell>
          <cell r="P154">
            <v>6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48</v>
          </cell>
          <cell r="AK154">
            <v>7.5</v>
          </cell>
          <cell r="AL154">
            <v>7.5</v>
          </cell>
          <cell r="AM154">
            <v>7.5</v>
          </cell>
          <cell r="AN154">
            <v>7.5</v>
          </cell>
          <cell r="AO154">
            <v>7.5</v>
          </cell>
          <cell r="AP154">
            <v>11.5</v>
          </cell>
          <cell r="AQ154">
            <v>0</v>
          </cell>
          <cell r="AR154">
            <v>0</v>
          </cell>
          <cell r="AS154">
            <v>7.5</v>
          </cell>
          <cell r="AT154">
            <v>7.5</v>
          </cell>
          <cell r="AU154">
            <v>7.5</v>
          </cell>
          <cell r="AV154">
            <v>7.5</v>
          </cell>
          <cell r="AW154">
            <v>11.5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90.5</v>
          </cell>
          <cell r="BR154">
            <v>11</v>
          </cell>
        </row>
        <row r="155">
          <cell r="A155">
            <v>147</v>
          </cell>
          <cell r="B155" t="str">
            <v>F275</v>
          </cell>
          <cell r="C155" t="str">
            <v>ROMASTI BR SIHALOHO</v>
          </cell>
          <cell r="D155">
            <v>4</v>
          </cell>
          <cell r="E155">
            <v>4</v>
          </cell>
          <cell r="F155">
            <v>4</v>
          </cell>
          <cell r="G155">
            <v>4</v>
          </cell>
          <cell r="H155">
            <v>4</v>
          </cell>
          <cell r="I155">
            <v>6</v>
          </cell>
          <cell r="J155">
            <v>0</v>
          </cell>
          <cell r="K155">
            <v>0</v>
          </cell>
          <cell r="L155">
            <v>4</v>
          </cell>
          <cell r="M155">
            <v>2</v>
          </cell>
          <cell r="N155">
            <v>4</v>
          </cell>
          <cell r="O155">
            <v>4</v>
          </cell>
          <cell r="P155">
            <v>6</v>
          </cell>
          <cell r="Q155">
            <v>0</v>
          </cell>
          <cell r="R155">
            <v>2.5</v>
          </cell>
          <cell r="S155">
            <v>4</v>
          </cell>
          <cell r="T155">
            <v>4</v>
          </cell>
          <cell r="U155">
            <v>3</v>
          </cell>
          <cell r="V155">
            <v>3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62.5</v>
          </cell>
          <cell r="AK155">
            <v>7.5</v>
          </cell>
          <cell r="AL155">
            <v>7.5</v>
          </cell>
          <cell r="AM155">
            <v>7.5</v>
          </cell>
          <cell r="AN155">
            <v>7.5</v>
          </cell>
          <cell r="AO155">
            <v>7.5</v>
          </cell>
          <cell r="AP155">
            <v>11.5</v>
          </cell>
          <cell r="AQ155">
            <v>0</v>
          </cell>
          <cell r="AR155">
            <v>0</v>
          </cell>
          <cell r="AS155">
            <v>7.5</v>
          </cell>
          <cell r="AT155">
            <v>3.5</v>
          </cell>
          <cell r="AU155">
            <v>7.5</v>
          </cell>
          <cell r="AV155">
            <v>7.5</v>
          </cell>
          <cell r="AW155">
            <v>11.5</v>
          </cell>
          <cell r="AX155">
            <v>0</v>
          </cell>
          <cell r="AY155">
            <v>4.5</v>
          </cell>
          <cell r="AZ155">
            <v>7.5</v>
          </cell>
          <cell r="BA155">
            <v>7.5</v>
          </cell>
          <cell r="BB155">
            <v>5.5</v>
          </cell>
          <cell r="BC155">
            <v>5.5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117</v>
          </cell>
          <cell r="BR155">
            <v>14</v>
          </cell>
        </row>
        <row r="156">
          <cell r="A156">
            <v>148</v>
          </cell>
          <cell r="B156" t="str">
            <v>F278</v>
          </cell>
          <cell r="C156" t="str">
            <v>LISWATI</v>
          </cell>
          <cell r="D156">
            <v>4</v>
          </cell>
          <cell r="E156">
            <v>4</v>
          </cell>
          <cell r="F156">
            <v>4</v>
          </cell>
          <cell r="G156">
            <v>4</v>
          </cell>
          <cell r="H156">
            <v>4</v>
          </cell>
          <cell r="I156">
            <v>6</v>
          </cell>
          <cell r="J156">
            <v>0</v>
          </cell>
          <cell r="K156">
            <v>0</v>
          </cell>
          <cell r="L156">
            <v>4</v>
          </cell>
          <cell r="M156">
            <v>2</v>
          </cell>
          <cell r="N156">
            <v>4</v>
          </cell>
          <cell r="O156">
            <v>4</v>
          </cell>
          <cell r="P156">
            <v>7</v>
          </cell>
          <cell r="Q156">
            <v>0</v>
          </cell>
          <cell r="R156">
            <v>2.5</v>
          </cell>
          <cell r="S156">
            <v>0</v>
          </cell>
          <cell r="T156">
            <v>0</v>
          </cell>
          <cell r="U156">
            <v>3</v>
          </cell>
          <cell r="V156">
            <v>3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55.5</v>
          </cell>
          <cell r="AK156">
            <v>7.5</v>
          </cell>
          <cell r="AL156">
            <v>7.5</v>
          </cell>
          <cell r="AM156">
            <v>7.5</v>
          </cell>
          <cell r="AN156">
            <v>7.5</v>
          </cell>
          <cell r="AO156">
            <v>7.5</v>
          </cell>
          <cell r="AP156">
            <v>11.5</v>
          </cell>
          <cell r="AQ156">
            <v>0</v>
          </cell>
          <cell r="AR156">
            <v>0</v>
          </cell>
          <cell r="AS156">
            <v>7.5</v>
          </cell>
          <cell r="AT156">
            <v>3.5</v>
          </cell>
          <cell r="AU156">
            <v>7.5</v>
          </cell>
          <cell r="AV156">
            <v>7.5</v>
          </cell>
          <cell r="AW156">
            <v>13.5</v>
          </cell>
          <cell r="AX156">
            <v>0</v>
          </cell>
          <cell r="AY156">
            <v>4.5</v>
          </cell>
          <cell r="AZ156">
            <v>0</v>
          </cell>
          <cell r="BA156">
            <v>0</v>
          </cell>
          <cell r="BB156">
            <v>5.5</v>
          </cell>
          <cell r="BC156">
            <v>5.5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104</v>
          </cell>
          <cell r="BR156">
            <v>12</v>
          </cell>
        </row>
        <row r="157">
          <cell r="A157">
            <v>149</v>
          </cell>
          <cell r="B157" t="str">
            <v>F281</v>
          </cell>
          <cell r="C157" t="str">
            <v>ROSITA NURSIAH SIJABAT</v>
          </cell>
          <cell r="D157">
            <v>4</v>
          </cell>
          <cell r="E157">
            <v>0</v>
          </cell>
          <cell r="F157">
            <v>4</v>
          </cell>
          <cell r="G157">
            <v>4</v>
          </cell>
          <cell r="H157">
            <v>4</v>
          </cell>
          <cell r="I157">
            <v>0</v>
          </cell>
          <cell r="J157">
            <v>0</v>
          </cell>
          <cell r="K157">
            <v>0</v>
          </cell>
          <cell r="L157">
            <v>4</v>
          </cell>
          <cell r="M157">
            <v>2</v>
          </cell>
          <cell r="N157">
            <v>0</v>
          </cell>
          <cell r="O157">
            <v>0</v>
          </cell>
          <cell r="P157">
            <v>6</v>
          </cell>
          <cell r="Q157">
            <v>0</v>
          </cell>
          <cell r="R157">
            <v>2.5</v>
          </cell>
          <cell r="S157">
            <v>4</v>
          </cell>
          <cell r="T157">
            <v>4</v>
          </cell>
          <cell r="U157">
            <v>3</v>
          </cell>
          <cell r="V157">
            <v>3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44.5</v>
          </cell>
          <cell r="AK157">
            <v>7.5</v>
          </cell>
          <cell r="AL157">
            <v>0</v>
          </cell>
          <cell r="AM157">
            <v>7.5</v>
          </cell>
          <cell r="AN157">
            <v>7.5</v>
          </cell>
          <cell r="AO157">
            <v>7.5</v>
          </cell>
          <cell r="AP157">
            <v>0</v>
          </cell>
          <cell r="AQ157">
            <v>0</v>
          </cell>
          <cell r="AR157">
            <v>0</v>
          </cell>
          <cell r="AS157">
            <v>7.5</v>
          </cell>
          <cell r="AT157">
            <v>3.5</v>
          </cell>
          <cell r="AU157">
            <v>0</v>
          </cell>
          <cell r="AV157">
            <v>0</v>
          </cell>
          <cell r="AW157">
            <v>11.5</v>
          </cell>
          <cell r="AX157">
            <v>0</v>
          </cell>
          <cell r="AY157">
            <v>4.5</v>
          </cell>
          <cell r="AZ157">
            <v>7.5</v>
          </cell>
          <cell r="BA157">
            <v>7.5</v>
          </cell>
          <cell r="BB157">
            <v>5.5</v>
          </cell>
          <cell r="BC157">
            <v>5.5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83</v>
          </cell>
          <cell r="BR157">
            <v>10</v>
          </cell>
        </row>
        <row r="158">
          <cell r="A158">
            <v>150</v>
          </cell>
          <cell r="B158" t="str">
            <v>F283</v>
          </cell>
          <cell r="C158" t="str">
            <v>NURASRI</v>
          </cell>
          <cell r="D158">
            <v>0</v>
          </cell>
          <cell r="E158">
            <v>4</v>
          </cell>
          <cell r="F158">
            <v>4</v>
          </cell>
          <cell r="G158">
            <v>4</v>
          </cell>
          <cell r="H158">
            <v>4</v>
          </cell>
          <cell r="I158">
            <v>6</v>
          </cell>
          <cell r="J158">
            <v>0</v>
          </cell>
          <cell r="K158">
            <v>0</v>
          </cell>
          <cell r="L158">
            <v>4</v>
          </cell>
          <cell r="M158">
            <v>2</v>
          </cell>
          <cell r="N158">
            <v>2</v>
          </cell>
          <cell r="O158">
            <v>4</v>
          </cell>
          <cell r="P158">
            <v>6</v>
          </cell>
          <cell r="Q158">
            <v>0</v>
          </cell>
          <cell r="R158">
            <v>4</v>
          </cell>
          <cell r="S158">
            <v>4</v>
          </cell>
          <cell r="T158">
            <v>4</v>
          </cell>
          <cell r="U158">
            <v>3</v>
          </cell>
          <cell r="V158">
            <v>3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58</v>
          </cell>
          <cell r="AK158">
            <v>0</v>
          </cell>
          <cell r="AL158">
            <v>7.5</v>
          </cell>
          <cell r="AM158">
            <v>7.5</v>
          </cell>
          <cell r="AN158">
            <v>7.5</v>
          </cell>
          <cell r="AO158">
            <v>7.5</v>
          </cell>
          <cell r="AP158">
            <v>11.5</v>
          </cell>
          <cell r="AQ158">
            <v>0</v>
          </cell>
          <cell r="AR158">
            <v>0</v>
          </cell>
          <cell r="AS158">
            <v>7.5</v>
          </cell>
          <cell r="AT158">
            <v>3.5</v>
          </cell>
          <cell r="AU158">
            <v>3.5</v>
          </cell>
          <cell r="AV158">
            <v>7.5</v>
          </cell>
          <cell r="AW158">
            <v>11.5</v>
          </cell>
          <cell r="AX158">
            <v>0</v>
          </cell>
          <cell r="AY158">
            <v>7.5</v>
          </cell>
          <cell r="AZ158">
            <v>7.5</v>
          </cell>
          <cell r="BA158">
            <v>7.5</v>
          </cell>
          <cell r="BB158">
            <v>5.5</v>
          </cell>
          <cell r="BC158">
            <v>5.5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108.5</v>
          </cell>
          <cell r="BR158">
            <v>13</v>
          </cell>
        </row>
        <row r="159">
          <cell r="A159">
            <v>151</v>
          </cell>
          <cell r="B159" t="str">
            <v>F284</v>
          </cell>
          <cell r="C159" t="str">
            <v>SUYATMI</v>
          </cell>
          <cell r="D159">
            <v>0</v>
          </cell>
          <cell r="E159">
            <v>4</v>
          </cell>
          <cell r="F159">
            <v>4</v>
          </cell>
          <cell r="G159">
            <v>4</v>
          </cell>
          <cell r="H159">
            <v>4</v>
          </cell>
          <cell r="I159">
            <v>0</v>
          </cell>
          <cell r="J159">
            <v>0</v>
          </cell>
          <cell r="K159">
            <v>0</v>
          </cell>
          <cell r="L159">
            <v>4</v>
          </cell>
          <cell r="M159">
            <v>2</v>
          </cell>
          <cell r="N159">
            <v>4</v>
          </cell>
          <cell r="O159">
            <v>4</v>
          </cell>
          <cell r="P159">
            <v>6</v>
          </cell>
          <cell r="Q159">
            <v>7</v>
          </cell>
          <cell r="R159">
            <v>0</v>
          </cell>
          <cell r="S159">
            <v>4</v>
          </cell>
          <cell r="T159">
            <v>4</v>
          </cell>
          <cell r="U159">
            <v>3</v>
          </cell>
          <cell r="V159">
            <v>3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57</v>
          </cell>
          <cell r="AK159">
            <v>0</v>
          </cell>
          <cell r="AL159">
            <v>7.5</v>
          </cell>
          <cell r="AM159">
            <v>7.5</v>
          </cell>
          <cell r="AN159">
            <v>7.5</v>
          </cell>
          <cell r="AO159">
            <v>7.5</v>
          </cell>
          <cell r="AP159">
            <v>0</v>
          </cell>
          <cell r="AQ159">
            <v>0</v>
          </cell>
          <cell r="AR159">
            <v>0</v>
          </cell>
          <cell r="AS159">
            <v>7.5</v>
          </cell>
          <cell r="AT159">
            <v>3.5</v>
          </cell>
          <cell r="AU159">
            <v>7.5</v>
          </cell>
          <cell r="AV159">
            <v>7.5</v>
          </cell>
          <cell r="AW159">
            <v>11.5</v>
          </cell>
          <cell r="AX159">
            <v>14</v>
          </cell>
          <cell r="AY159">
            <v>0</v>
          </cell>
          <cell r="AZ159">
            <v>7.5</v>
          </cell>
          <cell r="BA159">
            <v>7.5</v>
          </cell>
          <cell r="BB159">
            <v>5.5</v>
          </cell>
          <cell r="BC159">
            <v>5.5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107.5</v>
          </cell>
          <cell r="BR159">
            <v>13</v>
          </cell>
        </row>
        <row r="160">
          <cell r="A160">
            <v>152</v>
          </cell>
          <cell r="B160" t="str">
            <v>F285</v>
          </cell>
          <cell r="C160" t="str">
            <v>HARIANI</v>
          </cell>
          <cell r="D160">
            <v>4</v>
          </cell>
          <cell r="E160">
            <v>4</v>
          </cell>
          <cell r="F160">
            <v>4</v>
          </cell>
          <cell r="G160">
            <v>4</v>
          </cell>
          <cell r="H160">
            <v>4</v>
          </cell>
          <cell r="I160">
            <v>0</v>
          </cell>
          <cell r="J160">
            <v>0</v>
          </cell>
          <cell r="K160">
            <v>0</v>
          </cell>
          <cell r="L160">
            <v>4</v>
          </cell>
          <cell r="M160">
            <v>2</v>
          </cell>
          <cell r="N160">
            <v>2</v>
          </cell>
          <cell r="O160">
            <v>4</v>
          </cell>
          <cell r="P160">
            <v>6</v>
          </cell>
          <cell r="Q160">
            <v>0</v>
          </cell>
          <cell r="R160">
            <v>4</v>
          </cell>
          <cell r="S160">
            <v>4</v>
          </cell>
          <cell r="T160">
            <v>4</v>
          </cell>
          <cell r="U160">
            <v>3</v>
          </cell>
          <cell r="V160">
            <v>3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56</v>
          </cell>
          <cell r="AK160">
            <v>7.5</v>
          </cell>
          <cell r="AL160">
            <v>7.5</v>
          </cell>
          <cell r="AM160">
            <v>7.5</v>
          </cell>
          <cell r="AN160">
            <v>7.5</v>
          </cell>
          <cell r="AO160">
            <v>7.5</v>
          </cell>
          <cell r="AP160">
            <v>0</v>
          </cell>
          <cell r="AQ160">
            <v>0</v>
          </cell>
          <cell r="AR160">
            <v>0</v>
          </cell>
          <cell r="AS160">
            <v>7.5</v>
          </cell>
          <cell r="AT160">
            <v>3.5</v>
          </cell>
          <cell r="AU160">
            <v>3.5</v>
          </cell>
          <cell r="AV160">
            <v>7.5</v>
          </cell>
          <cell r="AW160">
            <v>11.5</v>
          </cell>
          <cell r="AX160">
            <v>0</v>
          </cell>
          <cell r="AY160">
            <v>7.5</v>
          </cell>
          <cell r="AZ160">
            <v>7.5</v>
          </cell>
          <cell r="BA160">
            <v>7.5</v>
          </cell>
          <cell r="BB160">
            <v>5.5</v>
          </cell>
          <cell r="BC160">
            <v>5.5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104.5</v>
          </cell>
          <cell r="BR160">
            <v>13</v>
          </cell>
        </row>
        <row r="161">
          <cell r="A161">
            <v>153</v>
          </cell>
          <cell r="B161" t="str">
            <v>F286</v>
          </cell>
          <cell r="C161" t="str">
            <v>RUBIAH SITORUS</v>
          </cell>
          <cell r="D161">
            <v>4</v>
          </cell>
          <cell r="E161">
            <v>4</v>
          </cell>
          <cell r="F161">
            <v>4</v>
          </cell>
          <cell r="G161">
            <v>4</v>
          </cell>
          <cell r="H161">
            <v>4</v>
          </cell>
          <cell r="I161">
            <v>0</v>
          </cell>
          <cell r="J161">
            <v>0</v>
          </cell>
          <cell r="K161">
            <v>0</v>
          </cell>
          <cell r="L161">
            <v>4</v>
          </cell>
          <cell r="M161">
            <v>2</v>
          </cell>
          <cell r="N161">
            <v>4</v>
          </cell>
          <cell r="O161">
            <v>4</v>
          </cell>
          <cell r="P161">
            <v>6</v>
          </cell>
          <cell r="Q161">
            <v>0</v>
          </cell>
          <cell r="R161">
            <v>2.5</v>
          </cell>
          <cell r="S161">
            <v>4</v>
          </cell>
          <cell r="T161">
            <v>4</v>
          </cell>
          <cell r="U161">
            <v>3</v>
          </cell>
          <cell r="V161">
            <v>3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56.5</v>
          </cell>
          <cell r="AK161">
            <v>7.5</v>
          </cell>
          <cell r="AL161">
            <v>7.5</v>
          </cell>
          <cell r="AM161">
            <v>7.5</v>
          </cell>
          <cell r="AN161">
            <v>7.5</v>
          </cell>
          <cell r="AO161">
            <v>7.5</v>
          </cell>
          <cell r="AP161">
            <v>0</v>
          </cell>
          <cell r="AQ161">
            <v>0</v>
          </cell>
          <cell r="AR161">
            <v>0</v>
          </cell>
          <cell r="AS161">
            <v>7.5</v>
          </cell>
          <cell r="AT161">
            <v>3.5</v>
          </cell>
          <cell r="AU161">
            <v>7.5</v>
          </cell>
          <cell r="AV161">
            <v>7.5</v>
          </cell>
          <cell r="AW161">
            <v>11.5</v>
          </cell>
          <cell r="AX161">
            <v>0</v>
          </cell>
          <cell r="AY161">
            <v>4.5</v>
          </cell>
          <cell r="AZ161">
            <v>7.5</v>
          </cell>
          <cell r="BA161">
            <v>7.5</v>
          </cell>
          <cell r="BB161">
            <v>5.5</v>
          </cell>
          <cell r="BC161">
            <v>5.5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105.5</v>
          </cell>
          <cell r="BR161">
            <v>13</v>
          </cell>
        </row>
        <row r="162">
          <cell r="A162">
            <v>154</v>
          </cell>
          <cell r="B162" t="str">
            <v>F287</v>
          </cell>
          <cell r="C162" t="str">
            <v>ERNAWATI</v>
          </cell>
          <cell r="D162">
            <v>4</v>
          </cell>
          <cell r="E162">
            <v>4</v>
          </cell>
          <cell r="F162">
            <v>4</v>
          </cell>
          <cell r="G162">
            <v>2</v>
          </cell>
          <cell r="H162">
            <v>0</v>
          </cell>
          <cell r="I162">
            <v>2</v>
          </cell>
          <cell r="J162">
            <v>0</v>
          </cell>
          <cell r="K162">
            <v>0</v>
          </cell>
          <cell r="L162">
            <v>2</v>
          </cell>
          <cell r="M162">
            <v>2</v>
          </cell>
          <cell r="N162">
            <v>4</v>
          </cell>
          <cell r="O162">
            <v>2</v>
          </cell>
          <cell r="P162">
            <v>6</v>
          </cell>
          <cell r="Q162">
            <v>0</v>
          </cell>
          <cell r="R162">
            <v>2</v>
          </cell>
          <cell r="S162">
            <v>4</v>
          </cell>
          <cell r="T162">
            <v>0</v>
          </cell>
          <cell r="U162">
            <v>3</v>
          </cell>
          <cell r="V162">
            <v>2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43</v>
          </cell>
          <cell r="AK162">
            <v>7.5</v>
          </cell>
          <cell r="AL162">
            <v>7.5</v>
          </cell>
          <cell r="AM162">
            <v>7.5</v>
          </cell>
          <cell r="AN162">
            <v>3.5</v>
          </cell>
          <cell r="AO162">
            <v>0</v>
          </cell>
          <cell r="AP162">
            <v>3.5</v>
          </cell>
          <cell r="AQ162">
            <v>0</v>
          </cell>
          <cell r="AR162">
            <v>0</v>
          </cell>
          <cell r="AS162">
            <v>3.5</v>
          </cell>
          <cell r="AT162">
            <v>3.5</v>
          </cell>
          <cell r="AU162">
            <v>7.5</v>
          </cell>
          <cell r="AV162">
            <v>3.5</v>
          </cell>
          <cell r="AW162">
            <v>11.5</v>
          </cell>
          <cell r="AX162">
            <v>0</v>
          </cell>
          <cell r="AY162">
            <v>3.5</v>
          </cell>
          <cell r="AZ162">
            <v>7.5</v>
          </cell>
          <cell r="BA162">
            <v>0</v>
          </cell>
          <cell r="BB162">
            <v>5.5</v>
          </cell>
          <cell r="BC162">
            <v>3.5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79</v>
          </cell>
          <cell r="BR162">
            <v>7</v>
          </cell>
        </row>
        <row r="163">
          <cell r="A163">
            <v>155</v>
          </cell>
          <cell r="B163" t="str">
            <v>F288</v>
          </cell>
          <cell r="C163" t="str">
            <v>SERASIH WAU</v>
          </cell>
          <cell r="D163">
            <v>0</v>
          </cell>
          <cell r="E163">
            <v>4</v>
          </cell>
          <cell r="F163">
            <v>4</v>
          </cell>
          <cell r="G163">
            <v>4</v>
          </cell>
          <cell r="H163">
            <v>4</v>
          </cell>
          <cell r="I163">
            <v>6</v>
          </cell>
          <cell r="J163">
            <v>0</v>
          </cell>
          <cell r="K163">
            <v>0</v>
          </cell>
          <cell r="L163">
            <v>4</v>
          </cell>
          <cell r="M163">
            <v>2</v>
          </cell>
          <cell r="N163">
            <v>3</v>
          </cell>
          <cell r="O163">
            <v>4</v>
          </cell>
          <cell r="P163">
            <v>6</v>
          </cell>
          <cell r="Q163">
            <v>0</v>
          </cell>
          <cell r="R163">
            <v>4</v>
          </cell>
          <cell r="S163">
            <v>4</v>
          </cell>
          <cell r="T163">
            <v>4</v>
          </cell>
          <cell r="U163">
            <v>3</v>
          </cell>
          <cell r="V163">
            <v>3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59</v>
          </cell>
          <cell r="AK163">
            <v>0</v>
          </cell>
          <cell r="AL163">
            <v>7.5</v>
          </cell>
          <cell r="AM163">
            <v>7.5</v>
          </cell>
          <cell r="AN163">
            <v>7.5</v>
          </cell>
          <cell r="AO163">
            <v>7.5</v>
          </cell>
          <cell r="AP163">
            <v>11.5</v>
          </cell>
          <cell r="AQ163">
            <v>0</v>
          </cell>
          <cell r="AR163">
            <v>0</v>
          </cell>
          <cell r="AS163">
            <v>7.5</v>
          </cell>
          <cell r="AT163">
            <v>3.5</v>
          </cell>
          <cell r="AU163">
            <v>5.5</v>
          </cell>
          <cell r="AV163">
            <v>7.5</v>
          </cell>
          <cell r="AW163">
            <v>11.5</v>
          </cell>
          <cell r="AX163">
            <v>0</v>
          </cell>
          <cell r="AY163">
            <v>7.5</v>
          </cell>
          <cell r="AZ163">
            <v>7.5</v>
          </cell>
          <cell r="BA163">
            <v>7.5</v>
          </cell>
          <cell r="BB163">
            <v>5.5</v>
          </cell>
          <cell r="BC163">
            <v>5.5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110.5</v>
          </cell>
          <cell r="BR163">
            <v>14</v>
          </cell>
        </row>
        <row r="164">
          <cell r="A164">
            <v>156</v>
          </cell>
          <cell r="B164" t="str">
            <v>F289</v>
          </cell>
          <cell r="C164" t="str">
            <v>YESI EKA PUTRI</v>
          </cell>
          <cell r="D164">
            <v>4</v>
          </cell>
          <cell r="E164">
            <v>4</v>
          </cell>
          <cell r="F164">
            <v>4</v>
          </cell>
          <cell r="G164">
            <v>4</v>
          </cell>
          <cell r="H164">
            <v>4</v>
          </cell>
          <cell r="I164">
            <v>6</v>
          </cell>
          <cell r="J164">
            <v>0</v>
          </cell>
          <cell r="K164">
            <v>0</v>
          </cell>
          <cell r="L164">
            <v>4</v>
          </cell>
          <cell r="M164">
            <v>4</v>
          </cell>
          <cell r="N164">
            <v>4</v>
          </cell>
          <cell r="O164">
            <v>4</v>
          </cell>
          <cell r="P164">
            <v>6</v>
          </cell>
          <cell r="Q164">
            <v>0</v>
          </cell>
          <cell r="R164">
            <v>4</v>
          </cell>
          <cell r="S164">
            <v>4</v>
          </cell>
          <cell r="T164">
            <v>4</v>
          </cell>
          <cell r="U164">
            <v>3</v>
          </cell>
          <cell r="V164">
            <v>3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66</v>
          </cell>
          <cell r="AK164">
            <v>7.5</v>
          </cell>
          <cell r="AL164">
            <v>7.5</v>
          </cell>
          <cell r="AM164">
            <v>7.5</v>
          </cell>
          <cell r="AN164">
            <v>7.5</v>
          </cell>
          <cell r="AO164">
            <v>7.5</v>
          </cell>
          <cell r="AP164">
            <v>11.5</v>
          </cell>
          <cell r="AQ164">
            <v>0</v>
          </cell>
          <cell r="AR164">
            <v>0</v>
          </cell>
          <cell r="AS164">
            <v>7.5</v>
          </cell>
          <cell r="AT164">
            <v>7.5</v>
          </cell>
          <cell r="AU164">
            <v>7.5</v>
          </cell>
          <cell r="AV164">
            <v>7.5</v>
          </cell>
          <cell r="AW164">
            <v>11.5</v>
          </cell>
          <cell r="AX164">
            <v>0</v>
          </cell>
          <cell r="AY164">
            <v>7.5</v>
          </cell>
          <cell r="AZ164">
            <v>7.5</v>
          </cell>
          <cell r="BA164">
            <v>7.5</v>
          </cell>
          <cell r="BB164">
            <v>5.5</v>
          </cell>
          <cell r="BC164">
            <v>5.5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124</v>
          </cell>
          <cell r="BR164">
            <v>16</v>
          </cell>
        </row>
        <row r="165">
          <cell r="A165">
            <v>157</v>
          </cell>
          <cell r="B165" t="str">
            <v>F290</v>
          </cell>
          <cell r="C165" t="str">
            <v>ELNOPITA</v>
          </cell>
          <cell r="D165">
            <v>4</v>
          </cell>
          <cell r="E165">
            <v>4</v>
          </cell>
          <cell r="F165">
            <v>4</v>
          </cell>
          <cell r="G165">
            <v>4</v>
          </cell>
          <cell r="H165">
            <v>4</v>
          </cell>
          <cell r="I165">
            <v>6</v>
          </cell>
          <cell r="J165">
            <v>0</v>
          </cell>
          <cell r="K165">
            <v>0</v>
          </cell>
          <cell r="L165">
            <v>4</v>
          </cell>
          <cell r="M165">
            <v>2</v>
          </cell>
          <cell r="N165">
            <v>2</v>
          </cell>
          <cell r="O165">
            <v>4</v>
          </cell>
          <cell r="P165">
            <v>6</v>
          </cell>
          <cell r="Q165">
            <v>0</v>
          </cell>
          <cell r="R165">
            <v>4</v>
          </cell>
          <cell r="S165">
            <v>4</v>
          </cell>
          <cell r="T165">
            <v>4</v>
          </cell>
          <cell r="U165">
            <v>3</v>
          </cell>
          <cell r="V165">
            <v>3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62</v>
          </cell>
          <cell r="AK165">
            <v>7.5</v>
          </cell>
          <cell r="AL165">
            <v>7.5</v>
          </cell>
          <cell r="AM165">
            <v>7.5</v>
          </cell>
          <cell r="AN165">
            <v>7.5</v>
          </cell>
          <cell r="AO165">
            <v>7.5</v>
          </cell>
          <cell r="AP165">
            <v>11.5</v>
          </cell>
          <cell r="AQ165">
            <v>0</v>
          </cell>
          <cell r="AR165">
            <v>0</v>
          </cell>
          <cell r="AS165">
            <v>7.5</v>
          </cell>
          <cell r="AT165">
            <v>3.5</v>
          </cell>
          <cell r="AU165">
            <v>3.5</v>
          </cell>
          <cell r="AV165">
            <v>7.5</v>
          </cell>
          <cell r="AW165">
            <v>11.5</v>
          </cell>
          <cell r="AX165">
            <v>0</v>
          </cell>
          <cell r="AY165">
            <v>7.5</v>
          </cell>
          <cell r="AZ165">
            <v>7.5</v>
          </cell>
          <cell r="BA165">
            <v>7.5</v>
          </cell>
          <cell r="BB165">
            <v>5.5</v>
          </cell>
          <cell r="BC165">
            <v>5.5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116</v>
          </cell>
          <cell r="BR165">
            <v>14</v>
          </cell>
        </row>
        <row r="166">
          <cell r="A166">
            <v>158</v>
          </cell>
          <cell r="B166" t="str">
            <v>F291</v>
          </cell>
          <cell r="C166" t="str">
            <v>NURLENI</v>
          </cell>
          <cell r="D166">
            <v>0</v>
          </cell>
          <cell r="E166">
            <v>0</v>
          </cell>
          <cell r="F166">
            <v>4</v>
          </cell>
          <cell r="G166">
            <v>4</v>
          </cell>
          <cell r="H166">
            <v>4</v>
          </cell>
          <cell r="I166">
            <v>6</v>
          </cell>
          <cell r="J166">
            <v>0</v>
          </cell>
          <cell r="K166">
            <v>0</v>
          </cell>
          <cell r="L166">
            <v>0</v>
          </cell>
          <cell r="M166">
            <v>2</v>
          </cell>
          <cell r="N166">
            <v>2</v>
          </cell>
          <cell r="O166">
            <v>4</v>
          </cell>
          <cell r="P166">
            <v>6</v>
          </cell>
          <cell r="Q166">
            <v>0</v>
          </cell>
          <cell r="R166">
            <v>4</v>
          </cell>
          <cell r="S166">
            <v>0</v>
          </cell>
          <cell r="T166">
            <v>4</v>
          </cell>
          <cell r="U166">
            <v>3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43</v>
          </cell>
          <cell r="AK166">
            <v>0</v>
          </cell>
          <cell r="AL166">
            <v>0</v>
          </cell>
          <cell r="AM166">
            <v>7.5</v>
          </cell>
          <cell r="AN166">
            <v>7.5</v>
          </cell>
          <cell r="AO166">
            <v>7.5</v>
          </cell>
          <cell r="AP166">
            <v>11.5</v>
          </cell>
          <cell r="AQ166">
            <v>0</v>
          </cell>
          <cell r="AR166">
            <v>0</v>
          </cell>
          <cell r="AS166">
            <v>0</v>
          </cell>
          <cell r="AT166">
            <v>3.5</v>
          </cell>
          <cell r="AU166">
            <v>3.5</v>
          </cell>
          <cell r="AV166">
            <v>7.5</v>
          </cell>
          <cell r="AW166">
            <v>11.5</v>
          </cell>
          <cell r="AX166">
            <v>0</v>
          </cell>
          <cell r="AY166">
            <v>7.5</v>
          </cell>
          <cell r="AZ166">
            <v>0</v>
          </cell>
          <cell r="BA166">
            <v>7.5</v>
          </cell>
          <cell r="BB166">
            <v>5.5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80.5</v>
          </cell>
          <cell r="BR166">
            <v>9</v>
          </cell>
        </row>
        <row r="167">
          <cell r="A167">
            <v>159</v>
          </cell>
          <cell r="B167" t="str">
            <v>F294</v>
          </cell>
          <cell r="C167" t="str">
            <v>SION HEPPI MUTIARA DAMANIK</v>
          </cell>
          <cell r="D167">
            <v>4</v>
          </cell>
          <cell r="E167">
            <v>4</v>
          </cell>
          <cell r="F167">
            <v>4</v>
          </cell>
          <cell r="G167">
            <v>4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4</v>
          </cell>
          <cell r="M167">
            <v>2</v>
          </cell>
          <cell r="N167">
            <v>4</v>
          </cell>
          <cell r="O167">
            <v>4</v>
          </cell>
          <cell r="P167">
            <v>6</v>
          </cell>
          <cell r="Q167">
            <v>0</v>
          </cell>
          <cell r="R167">
            <v>2.5</v>
          </cell>
          <cell r="S167">
            <v>4</v>
          </cell>
          <cell r="T167">
            <v>4</v>
          </cell>
          <cell r="U167">
            <v>3</v>
          </cell>
          <cell r="V167">
            <v>3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52.5</v>
          </cell>
          <cell r="AK167">
            <v>7.5</v>
          </cell>
          <cell r="AL167">
            <v>7.5</v>
          </cell>
          <cell r="AM167">
            <v>7.5</v>
          </cell>
          <cell r="AN167">
            <v>7.5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7.5</v>
          </cell>
          <cell r="AT167">
            <v>3.5</v>
          </cell>
          <cell r="AU167">
            <v>7.5</v>
          </cell>
          <cell r="AV167">
            <v>7.5</v>
          </cell>
          <cell r="AW167">
            <v>11.5</v>
          </cell>
          <cell r="AX167">
            <v>0</v>
          </cell>
          <cell r="AY167">
            <v>4.5</v>
          </cell>
          <cell r="AZ167">
            <v>7.5</v>
          </cell>
          <cell r="BA167">
            <v>7.5</v>
          </cell>
          <cell r="BB167">
            <v>5.5</v>
          </cell>
          <cell r="BC167">
            <v>5.5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98</v>
          </cell>
          <cell r="BR167">
            <v>12</v>
          </cell>
        </row>
        <row r="168">
          <cell r="A168">
            <v>160</v>
          </cell>
          <cell r="B168" t="str">
            <v>F296</v>
          </cell>
          <cell r="C168" t="str">
            <v>NELLYWATI MANURUNG</v>
          </cell>
          <cell r="D168">
            <v>0</v>
          </cell>
          <cell r="E168">
            <v>0</v>
          </cell>
          <cell r="F168">
            <v>0</v>
          </cell>
          <cell r="G168">
            <v>4</v>
          </cell>
          <cell r="H168">
            <v>4</v>
          </cell>
          <cell r="I168">
            <v>6</v>
          </cell>
          <cell r="J168">
            <v>0</v>
          </cell>
          <cell r="K168">
            <v>0</v>
          </cell>
          <cell r="L168">
            <v>4</v>
          </cell>
          <cell r="M168">
            <v>2</v>
          </cell>
          <cell r="N168">
            <v>2</v>
          </cell>
          <cell r="O168">
            <v>4</v>
          </cell>
          <cell r="P168">
            <v>6</v>
          </cell>
          <cell r="Q168">
            <v>0</v>
          </cell>
          <cell r="R168">
            <v>4</v>
          </cell>
          <cell r="S168">
            <v>4</v>
          </cell>
          <cell r="T168">
            <v>4</v>
          </cell>
          <cell r="U168">
            <v>3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47</v>
          </cell>
          <cell r="AK168">
            <v>0</v>
          </cell>
          <cell r="AL168">
            <v>0</v>
          </cell>
          <cell r="AM168">
            <v>0</v>
          </cell>
          <cell r="AN168">
            <v>7.5</v>
          </cell>
          <cell r="AO168">
            <v>7.5</v>
          </cell>
          <cell r="AP168">
            <v>11.5</v>
          </cell>
          <cell r="AQ168">
            <v>0</v>
          </cell>
          <cell r="AR168">
            <v>0</v>
          </cell>
          <cell r="AS168">
            <v>7.5</v>
          </cell>
          <cell r="AT168">
            <v>3.5</v>
          </cell>
          <cell r="AU168">
            <v>3.5</v>
          </cell>
          <cell r="AV168">
            <v>7.5</v>
          </cell>
          <cell r="AW168">
            <v>11.5</v>
          </cell>
          <cell r="AX168">
            <v>0</v>
          </cell>
          <cell r="AY168">
            <v>7.5</v>
          </cell>
          <cell r="AZ168">
            <v>7.5</v>
          </cell>
          <cell r="BA168">
            <v>7.5</v>
          </cell>
          <cell r="BB168">
            <v>5.5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88</v>
          </cell>
          <cell r="BR168">
            <v>10</v>
          </cell>
        </row>
        <row r="169">
          <cell r="A169">
            <v>161</v>
          </cell>
          <cell r="B169" t="str">
            <v>F299</v>
          </cell>
          <cell r="C169" t="str">
            <v>WITA ATNA PERTIWI</v>
          </cell>
          <cell r="D169">
            <v>4</v>
          </cell>
          <cell r="E169">
            <v>4</v>
          </cell>
          <cell r="F169">
            <v>4</v>
          </cell>
          <cell r="G169">
            <v>4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2</v>
          </cell>
          <cell r="N169">
            <v>2</v>
          </cell>
          <cell r="O169">
            <v>4</v>
          </cell>
          <cell r="P169">
            <v>6</v>
          </cell>
          <cell r="Q169">
            <v>0</v>
          </cell>
          <cell r="R169">
            <v>4</v>
          </cell>
          <cell r="S169">
            <v>4</v>
          </cell>
          <cell r="T169">
            <v>4</v>
          </cell>
          <cell r="U169">
            <v>3</v>
          </cell>
          <cell r="V169">
            <v>3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49</v>
          </cell>
          <cell r="AK169">
            <v>7.5</v>
          </cell>
          <cell r="AL169">
            <v>7.5</v>
          </cell>
          <cell r="AM169">
            <v>7.5</v>
          </cell>
          <cell r="AN169">
            <v>7.5</v>
          </cell>
          <cell r="AO169">
            <v>1.5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3.5</v>
          </cell>
          <cell r="AU169">
            <v>3.5</v>
          </cell>
          <cell r="AV169">
            <v>7.5</v>
          </cell>
          <cell r="AW169">
            <v>11.5</v>
          </cell>
          <cell r="AX169">
            <v>0</v>
          </cell>
          <cell r="AY169">
            <v>7.5</v>
          </cell>
          <cell r="AZ169">
            <v>7.5</v>
          </cell>
          <cell r="BA169">
            <v>7.5</v>
          </cell>
          <cell r="BB169">
            <v>5.5</v>
          </cell>
          <cell r="BC169">
            <v>5.5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91</v>
          </cell>
          <cell r="BR169">
            <v>11</v>
          </cell>
        </row>
        <row r="170">
          <cell r="A170">
            <v>162</v>
          </cell>
          <cell r="B170" t="str">
            <v>F301</v>
          </cell>
          <cell r="C170" t="str">
            <v>SANTI OKTARIANI</v>
          </cell>
          <cell r="D170">
            <v>4</v>
          </cell>
          <cell r="E170">
            <v>0</v>
          </cell>
          <cell r="F170">
            <v>4</v>
          </cell>
          <cell r="G170">
            <v>4</v>
          </cell>
          <cell r="H170">
            <v>4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4</v>
          </cell>
          <cell r="T170">
            <v>4</v>
          </cell>
          <cell r="U170">
            <v>3</v>
          </cell>
          <cell r="V170">
            <v>3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30</v>
          </cell>
          <cell r="AK170">
            <v>7.5</v>
          </cell>
          <cell r="AL170">
            <v>0</v>
          </cell>
          <cell r="AM170">
            <v>7.5</v>
          </cell>
          <cell r="AN170">
            <v>7.5</v>
          </cell>
          <cell r="AO170">
            <v>7.5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7.5</v>
          </cell>
          <cell r="BA170">
            <v>7.5</v>
          </cell>
          <cell r="BB170">
            <v>5.5</v>
          </cell>
          <cell r="BC170">
            <v>5.5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56</v>
          </cell>
          <cell r="BR170">
            <v>8</v>
          </cell>
        </row>
        <row r="171">
          <cell r="A171">
            <v>163</v>
          </cell>
          <cell r="B171" t="str">
            <v>F302</v>
          </cell>
          <cell r="C171" t="str">
            <v>FRISDA TETTY HERAWATY</v>
          </cell>
          <cell r="D171">
            <v>0</v>
          </cell>
          <cell r="E171">
            <v>4</v>
          </cell>
          <cell r="F171">
            <v>4</v>
          </cell>
          <cell r="G171">
            <v>4</v>
          </cell>
          <cell r="H171">
            <v>4</v>
          </cell>
          <cell r="I171">
            <v>6</v>
          </cell>
          <cell r="J171">
            <v>0</v>
          </cell>
          <cell r="K171">
            <v>0</v>
          </cell>
          <cell r="L171">
            <v>4</v>
          </cell>
          <cell r="M171">
            <v>4</v>
          </cell>
          <cell r="N171">
            <v>4</v>
          </cell>
          <cell r="O171">
            <v>0</v>
          </cell>
          <cell r="P171">
            <v>6</v>
          </cell>
          <cell r="Q171">
            <v>0</v>
          </cell>
          <cell r="R171">
            <v>2.5</v>
          </cell>
          <cell r="S171">
            <v>4</v>
          </cell>
          <cell r="T171">
            <v>4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50.5</v>
          </cell>
          <cell r="AK171">
            <v>0</v>
          </cell>
          <cell r="AL171">
            <v>7.5</v>
          </cell>
          <cell r="AM171">
            <v>7.5</v>
          </cell>
          <cell r="AN171">
            <v>7.5</v>
          </cell>
          <cell r="AO171">
            <v>7.5</v>
          </cell>
          <cell r="AP171">
            <v>11.5</v>
          </cell>
          <cell r="AQ171">
            <v>0</v>
          </cell>
          <cell r="AR171">
            <v>0</v>
          </cell>
          <cell r="AS171">
            <v>7.5</v>
          </cell>
          <cell r="AT171">
            <v>7.5</v>
          </cell>
          <cell r="AU171">
            <v>7.5</v>
          </cell>
          <cell r="AV171">
            <v>0</v>
          </cell>
          <cell r="AW171">
            <v>11.5</v>
          </cell>
          <cell r="AX171">
            <v>0</v>
          </cell>
          <cell r="AY171">
            <v>4.5</v>
          </cell>
          <cell r="AZ171">
            <v>7.5</v>
          </cell>
          <cell r="BA171">
            <v>7.5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95</v>
          </cell>
          <cell r="BR171">
            <v>11</v>
          </cell>
        </row>
        <row r="172">
          <cell r="A172">
            <v>164</v>
          </cell>
          <cell r="B172" t="str">
            <v>F303</v>
          </cell>
          <cell r="C172" t="str">
            <v>HALIMAH</v>
          </cell>
          <cell r="D172">
            <v>4</v>
          </cell>
          <cell r="E172">
            <v>0</v>
          </cell>
          <cell r="F172">
            <v>0</v>
          </cell>
          <cell r="G172">
            <v>4</v>
          </cell>
          <cell r="H172">
            <v>4</v>
          </cell>
          <cell r="I172">
            <v>6</v>
          </cell>
          <cell r="J172">
            <v>0</v>
          </cell>
          <cell r="K172">
            <v>0</v>
          </cell>
          <cell r="L172">
            <v>4</v>
          </cell>
          <cell r="M172">
            <v>2</v>
          </cell>
          <cell r="N172">
            <v>2</v>
          </cell>
          <cell r="O172">
            <v>0</v>
          </cell>
          <cell r="P172">
            <v>0</v>
          </cell>
          <cell r="Q172">
            <v>0</v>
          </cell>
          <cell r="R172">
            <v>2.5</v>
          </cell>
          <cell r="S172">
            <v>4</v>
          </cell>
          <cell r="T172">
            <v>0</v>
          </cell>
          <cell r="U172">
            <v>3</v>
          </cell>
          <cell r="V172">
            <v>3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38.5</v>
          </cell>
          <cell r="AK172">
            <v>7.5</v>
          </cell>
          <cell r="AL172">
            <v>0</v>
          </cell>
          <cell r="AM172">
            <v>0</v>
          </cell>
          <cell r="AN172">
            <v>7.5</v>
          </cell>
          <cell r="AO172">
            <v>7.5</v>
          </cell>
          <cell r="AP172">
            <v>11.5</v>
          </cell>
          <cell r="AQ172">
            <v>0</v>
          </cell>
          <cell r="AR172">
            <v>0</v>
          </cell>
          <cell r="AS172">
            <v>7.5</v>
          </cell>
          <cell r="AT172">
            <v>3.5</v>
          </cell>
          <cell r="AU172">
            <v>3.5</v>
          </cell>
          <cell r="AV172">
            <v>0</v>
          </cell>
          <cell r="AW172">
            <v>0</v>
          </cell>
          <cell r="AX172">
            <v>0</v>
          </cell>
          <cell r="AY172">
            <v>4.5</v>
          </cell>
          <cell r="AZ172">
            <v>7.5</v>
          </cell>
          <cell r="BA172">
            <v>0</v>
          </cell>
          <cell r="BB172">
            <v>5.5</v>
          </cell>
          <cell r="BC172">
            <v>5.5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71.5</v>
          </cell>
          <cell r="BR172">
            <v>8</v>
          </cell>
        </row>
        <row r="173">
          <cell r="A173">
            <v>165</v>
          </cell>
          <cell r="B173" t="str">
            <v>F304</v>
          </cell>
          <cell r="C173" t="str">
            <v>DESI RATNA SARI</v>
          </cell>
          <cell r="D173">
            <v>4</v>
          </cell>
          <cell r="E173">
            <v>4</v>
          </cell>
          <cell r="F173">
            <v>4</v>
          </cell>
          <cell r="G173">
            <v>4</v>
          </cell>
          <cell r="H173">
            <v>4</v>
          </cell>
          <cell r="I173">
            <v>6</v>
          </cell>
          <cell r="J173">
            <v>0</v>
          </cell>
          <cell r="K173">
            <v>0</v>
          </cell>
          <cell r="L173">
            <v>0</v>
          </cell>
          <cell r="M173">
            <v>3</v>
          </cell>
          <cell r="N173">
            <v>4</v>
          </cell>
          <cell r="O173">
            <v>4</v>
          </cell>
          <cell r="P173">
            <v>6</v>
          </cell>
          <cell r="Q173">
            <v>0</v>
          </cell>
          <cell r="R173">
            <v>2.5</v>
          </cell>
          <cell r="S173">
            <v>4</v>
          </cell>
          <cell r="T173">
            <v>4</v>
          </cell>
          <cell r="U173">
            <v>3</v>
          </cell>
          <cell r="V173">
            <v>3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59.5</v>
          </cell>
          <cell r="AK173">
            <v>7.5</v>
          </cell>
          <cell r="AL173">
            <v>7.5</v>
          </cell>
          <cell r="AM173">
            <v>7.5</v>
          </cell>
          <cell r="AN173">
            <v>7.5</v>
          </cell>
          <cell r="AO173">
            <v>7.5</v>
          </cell>
          <cell r="AP173">
            <v>11.5</v>
          </cell>
          <cell r="AQ173">
            <v>0</v>
          </cell>
          <cell r="AR173">
            <v>0</v>
          </cell>
          <cell r="AS173">
            <v>0</v>
          </cell>
          <cell r="AT173">
            <v>5.5</v>
          </cell>
          <cell r="AU173">
            <v>7.5</v>
          </cell>
          <cell r="AV173">
            <v>7.5</v>
          </cell>
          <cell r="AW173">
            <v>11.5</v>
          </cell>
          <cell r="AX173">
            <v>0</v>
          </cell>
          <cell r="AY173">
            <v>4.5</v>
          </cell>
          <cell r="AZ173">
            <v>7.5</v>
          </cell>
          <cell r="BA173">
            <v>7.5</v>
          </cell>
          <cell r="BB173">
            <v>5.5</v>
          </cell>
          <cell r="BC173">
            <v>5.5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111.5</v>
          </cell>
          <cell r="BR173">
            <v>14</v>
          </cell>
        </row>
        <row r="174">
          <cell r="A174">
            <v>166</v>
          </cell>
          <cell r="B174" t="str">
            <v>F305</v>
          </cell>
          <cell r="C174" t="str">
            <v>FITRIA HANDAYANI</v>
          </cell>
          <cell r="D174">
            <v>4</v>
          </cell>
          <cell r="E174">
            <v>4</v>
          </cell>
          <cell r="F174">
            <v>4</v>
          </cell>
          <cell r="G174">
            <v>4</v>
          </cell>
          <cell r="H174">
            <v>4</v>
          </cell>
          <cell r="I174">
            <v>6</v>
          </cell>
          <cell r="J174">
            <v>0</v>
          </cell>
          <cell r="K174">
            <v>0</v>
          </cell>
          <cell r="L174">
            <v>4</v>
          </cell>
          <cell r="M174">
            <v>2</v>
          </cell>
          <cell r="N174">
            <v>2</v>
          </cell>
          <cell r="O174">
            <v>4</v>
          </cell>
          <cell r="P174">
            <v>2</v>
          </cell>
          <cell r="Q174">
            <v>0</v>
          </cell>
          <cell r="R174">
            <v>2.5</v>
          </cell>
          <cell r="S174">
            <v>4</v>
          </cell>
          <cell r="T174">
            <v>4</v>
          </cell>
          <cell r="U174">
            <v>3</v>
          </cell>
          <cell r="V174">
            <v>3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56.5</v>
          </cell>
          <cell r="AK174">
            <v>7.5</v>
          </cell>
          <cell r="AL174">
            <v>7.5</v>
          </cell>
          <cell r="AM174">
            <v>7.5</v>
          </cell>
          <cell r="AN174">
            <v>7.5</v>
          </cell>
          <cell r="AO174">
            <v>7.5</v>
          </cell>
          <cell r="AP174">
            <v>11.5</v>
          </cell>
          <cell r="AQ174">
            <v>0</v>
          </cell>
          <cell r="AR174">
            <v>0</v>
          </cell>
          <cell r="AS174">
            <v>7.5</v>
          </cell>
          <cell r="AT174">
            <v>3.5</v>
          </cell>
          <cell r="AU174">
            <v>3.5</v>
          </cell>
          <cell r="AV174">
            <v>7.5</v>
          </cell>
          <cell r="AW174">
            <v>3.5</v>
          </cell>
          <cell r="AX174">
            <v>0</v>
          </cell>
          <cell r="AY174">
            <v>4.5</v>
          </cell>
          <cell r="AZ174">
            <v>7.5</v>
          </cell>
          <cell r="BA174">
            <v>7.5</v>
          </cell>
          <cell r="BB174">
            <v>5.5</v>
          </cell>
          <cell r="BC174">
            <v>5.5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105</v>
          </cell>
          <cell r="BR174">
            <v>12</v>
          </cell>
        </row>
        <row r="175">
          <cell r="A175">
            <v>167</v>
          </cell>
          <cell r="B175" t="str">
            <v>F306</v>
          </cell>
          <cell r="C175" t="str">
            <v>RIMANTI</v>
          </cell>
          <cell r="D175">
            <v>4</v>
          </cell>
          <cell r="E175">
            <v>4</v>
          </cell>
          <cell r="F175">
            <v>4</v>
          </cell>
          <cell r="G175">
            <v>4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4</v>
          </cell>
          <cell r="M175">
            <v>2</v>
          </cell>
          <cell r="N175">
            <v>4</v>
          </cell>
          <cell r="O175">
            <v>4</v>
          </cell>
          <cell r="P175">
            <v>6</v>
          </cell>
          <cell r="Q175">
            <v>0</v>
          </cell>
          <cell r="R175">
            <v>2.5</v>
          </cell>
          <cell r="S175">
            <v>4</v>
          </cell>
          <cell r="T175">
            <v>4</v>
          </cell>
          <cell r="U175">
            <v>3</v>
          </cell>
          <cell r="V175">
            <v>3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52.5</v>
          </cell>
          <cell r="AK175">
            <v>7.5</v>
          </cell>
          <cell r="AL175">
            <v>7.5</v>
          </cell>
          <cell r="AM175">
            <v>7.5</v>
          </cell>
          <cell r="AN175">
            <v>7.5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7.5</v>
          </cell>
          <cell r="AT175">
            <v>3.5</v>
          </cell>
          <cell r="AU175">
            <v>7.5</v>
          </cell>
          <cell r="AV175">
            <v>7.5</v>
          </cell>
          <cell r="AW175">
            <v>11.5</v>
          </cell>
          <cell r="AX175">
            <v>0</v>
          </cell>
          <cell r="AY175">
            <v>4.5</v>
          </cell>
          <cell r="AZ175">
            <v>7.5</v>
          </cell>
          <cell r="BA175">
            <v>7.5</v>
          </cell>
          <cell r="BB175">
            <v>5.5</v>
          </cell>
          <cell r="BC175">
            <v>5.5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98</v>
          </cell>
          <cell r="BR175">
            <v>12</v>
          </cell>
        </row>
        <row r="176">
          <cell r="A176">
            <v>168</v>
          </cell>
          <cell r="B176" t="str">
            <v>F308</v>
          </cell>
          <cell r="C176" t="str">
            <v>MASNI SIDABALOK</v>
          </cell>
          <cell r="D176">
            <v>4</v>
          </cell>
          <cell r="E176">
            <v>4</v>
          </cell>
          <cell r="F176">
            <v>4</v>
          </cell>
          <cell r="G176">
            <v>4</v>
          </cell>
          <cell r="H176">
            <v>4</v>
          </cell>
          <cell r="I176">
            <v>6</v>
          </cell>
          <cell r="J176">
            <v>0</v>
          </cell>
          <cell r="K176">
            <v>0</v>
          </cell>
          <cell r="L176">
            <v>0</v>
          </cell>
          <cell r="M176">
            <v>4</v>
          </cell>
          <cell r="N176">
            <v>4</v>
          </cell>
          <cell r="O176">
            <v>4</v>
          </cell>
          <cell r="P176">
            <v>6</v>
          </cell>
          <cell r="Q176">
            <v>0</v>
          </cell>
          <cell r="R176">
            <v>0</v>
          </cell>
          <cell r="S176">
            <v>4</v>
          </cell>
          <cell r="T176">
            <v>4</v>
          </cell>
          <cell r="U176">
            <v>3</v>
          </cell>
          <cell r="V176">
            <v>3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58</v>
          </cell>
          <cell r="AK176">
            <v>7.5</v>
          </cell>
          <cell r="AL176">
            <v>7.5</v>
          </cell>
          <cell r="AM176">
            <v>7.5</v>
          </cell>
          <cell r="AN176">
            <v>7.5</v>
          </cell>
          <cell r="AO176">
            <v>7.5</v>
          </cell>
          <cell r="AP176">
            <v>11.5</v>
          </cell>
          <cell r="AQ176">
            <v>0</v>
          </cell>
          <cell r="AR176">
            <v>0</v>
          </cell>
          <cell r="AS176">
            <v>0</v>
          </cell>
          <cell r="AT176">
            <v>7.5</v>
          </cell>
          <cell r="AU176">
            <v>7.5</v>
          </cell>
          <cell r="AV176">
            <v>7.5</v>
          </cell>
          <cell r="AW176">
            <v>11.5</v>
          </cell>
          <cell r="AX176">
            <v>0</v>
          </cell>
          <cell r="AY176">
            <v>0</v>
          </cell>
          <cell r="AZ176">
            <v>7.5</v>
          </cell>
          <cell r="BA176">
            <v>7.5</v>
          </cell>
          <cell r="BB176">
            <v>5.5</v>
          </cell>
          <cell r="BC176">
            <v>5.5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109</v>
          </cell>
          <cell r="BR176">
            <v>14</v>
          </cell>
        </row>
        <row r="177">
          <cell r="A177">
            <v>169</v>
          </cell>
          <cell r="B177" t="str">
            <v>F309</v>
          </cell>
          <cell r="C177" t="str">
            <v>INTI SARTIKA</v>
          </cell>
          <cell r="D177">
            <v>4</v>
          </cell>
          <cell r="E177">
            <v>0</v>
          </cell>
          <cell r="F177">
            <v>0</v>
          </cell>
          <cell r="G177">
            <v>0</v>
          </cell>
          <cell r="H177">
            <v>4</v>
          </cell>
          <cell r="I177">
            <v>6</v>
          </cell>
          <cell r="J177">
            <v>0</v>
          </cell>
          <cell r="K177">
            <v>0</v>
          </cell>
          <cell r="L177">
            <v>4</v>
          </cell>
          <cell r="M177">
            <v>2</v>
          </cell>
          <cell r="N177">
            <v>4</v>
          </cell>
          <cell r="O177">
            <v>4</v>
          </cell>
          <cell r="P177">
            <v>6</v>
          </cell>
          <cell r="Q177">
            <v>0</v>
          </cell>
          <cell r="R177">
            <v>2.5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36.5</v>
          </cell>
          <cell r="AK177">
            <v>7.5</v>
          </cell>
          <cell r="AL177">
            <v>0</v>
          </cell>
          <cell r="AM177">
            <v>0</v>
          </cell>
          <cell r="AN177">
            <v>0</v>
          </cell>
          <cell r="AO177">
            <v>7.5</v>
          </cell>
          <cell r="AP177">
            <v>11.5</v>
          </cell>
          <cell r="AQ177">
            <v>0</v>
          </cell>
          <cell r="AR177">
            <v>0</v>
          </cell>
          <cell r="AS177">
            <v>7.5</v>
          </cell>
          <cell r="AT177">
            <v>3.5</v>
          </cell>
          <cell r="AU177">
            <v>7.5</v>
          </cell>
          <cell r="AV177">
            <v>7.5</v>
          </cell>
          <cell r="AW177">
            <v>11.5</v>
          </cell>
          <cell r="AX177">
            <v>0</v>
          </cell>
          <cell r="AY177">
            <v>4.5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68.5</v>
          </cell>
          <cell r="BR177">
            <v>7</v>
          </cell>
        </row>
        <row r="178">
          <cell r="A178">
            <v>170</v>
          </cell>
          <cell r="B178" t="str">
            <v>F310</v>
          </cell>
          <cell r="C178" t="str">
            <v>DESI ARISANTI</v>
          </cell>
          <cell r="D178">
            <v>4</v>
          </cell>
          <cell r="E178">
            <v>4</v>
          </cell>
          <cell r="F178">
            <v>4</v>
          </cell>
          <cell r="G178">
            <v>2</v>
          </cell>
          <cell r="H178">
            <v>4</v>
          </cell>
          <cell r="I178">
            <v>2</v>
          </cell>
          <cell r="J178">
            <v>0</v>
          </cell>
          <cell r="K178">
            <v>0</v>
          </cell>
          <cell r="L178">
            <v>2</v>
          </cell>
          <cell r="M178">
            <v>0</v>
          </cell>
          <cell r="N178">
            <v>2</v>
          </cell>
          <cell r="O178">
            <v>0</v>
          </cell>
          <cell r="P178">
            <v>2</v>
          </cell>
          <cell r="Q178">
            <v>0</v>
          </cell>
          <cell r="R178">
            <v>0</v>
          </cell>
          <cell r="S178">
            <v>2</v>
          </cell>
          <cell r="T178">
            <v>0</v>
          </cell>
          <cell r="U178">
            <v>0</v>
          </cell>
          <cell r="V178">
            <v>2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30</v>
          </cell>
          <cell r="AK178">
            <v>7.5</v>
          </cell>
          <cell r="AL178">
            <v>7.5</v>
          </cell>
          <cell r="AM178">
            <v>7.5</v>
          </cell>
          <cell r="AN178">
            <v>3.5</v>
          </cell>
          <cell r="AO178">
            <v>7.5</v>
          </cell>
          <cell r="AP178">
            <v>3.5</v>
          </cell>
          <cell r="AQ178">
            <v>0</v>
          </cell>
          <cell r="AR178">
            <v>0</v>
          </cell>
          <cell r="AS178">
            <v>3.5</v>
          </cell>
          <cell r="AT178">
            <v>0</v>
          </cell>
          <cell r="AU178">
            <v>3.5</v>
          </cell>
          <cell r="AV178">
            <v>0</v>
          </cell>
          <cell r="AW178">
            <v>3.5</v>
          </cell>
          <cell r="AX178">
            <v>0</v>
          </cell>
          <cell r="AY178">
            <v>0</v>
          </cell>
          <cell r="AZ178">
            <v>3.5</v>
          </cell>
          <cell r="BA178">
            <v>0</v>
          </cell>
          <cell r="BB178">
            <v>0</v>
          </cell>
          <cell r="BC178">
            <v>3.5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54.5</v>
          </cell>
          <cell r="BR178">
            <v>4</v>
          </cell>
        </row>
        <row r="179">
          <cell r="A179">
            <v>171</v>
          </cell>
          <cell r="B179" t="str">
            <v>F311</v>
          </cell>
          <cell r="C179" t="str">
            <v>ELFI DORA SITORUS</v>
          </cell>
          <cell r="D179">
            <v>4</v>
          </cell>
          <cell r="E179">
            <v>0</v>
          </cell>
          <cell r="F179">
            <v>4</v>
          </cell>
          <cell r="G179">
            <v>2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2</v>
          </cell>
          <cell r="M179">
            <v>2</v>
          </cell>
          <cell r="N179">
            <v>4</v>
          </cell>
          <cell r="O179">
            <v>2</v>
          </cell>
          <cell r="P179">
            <v>6</v>
          </cell>
          <cell r="Q179">
            <v>0</v>
          </cell>
          <cell r="R179">
            <v>2</v>
          </cell>
          <cell r="S179">
            <v>2</v>
          </cell>
          <cell r="T179">
            <v>0</v>
          </cell>
          <cell r="U179">
            <v>0</v>
          </cell>
          <cell r="V179">
            <v>2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32</v>
          </cell>
          <cell r="AK179">
            <v>7.5</v>
          </cell>
          <cell r="AL179">
            <v>0</v>
          </cell>
          <cell r="AM179">
            <v>7.5</v>
          </cell>
          <cell r="AN179">
            <v>3.5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3.5</v>
          </cell>
          <cell r="AT179">
            <v>3.5</v>
          </cell>
          <cell r="AU179">
            <v>7.5</v>
          </cell>
          <cell r="AV179">
            <v>3.5</v>
          </cell>
          <cell r="AW179">
            <v>11.5</v>
          </cell>
          <cell r="AX179">
            <v>0</v>
          </cell>
          <cell r="AY179">
            <v>3.5</v>
          </cell>
          <cell r="AZ179">
            <v>3.5</v>
          </cell>
          <cell r="BA179">
            <v>0</v>
          </cell>
          <cell r="BB179">
            <v>0</v>
          </cell>
          <cell r="BC179">
            <v>3.5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58.5</v>
          </cell>
          <cell r="BR179">
            <v>4</v>
          </cell>
        </row>
        <row r="180">
          <cell r="A180">
            <v>172</v>
          </cell>
          <cell r="B180" t="str">
            <v>F312</v>
          </cell>
          <cell r="C180" t="str">
            <v>NURHANI L TORUAN</v>
          </cell>
          <cell r="D180">
            <v>4</v>
          </cell>
          <cell r="E180">
            <v>4</v>
          </cell>
          <cell r="F180">
            <v>4</v>
          </cell>
          <cell r="G180">
            <v>0</v>
          </cell>
          <cell r="H180">
            <v>4</v>
          </cell>
          <cell r="I180">
            <v>6</v>
          </cell>
          <cell r="J180">
            <v>0</v>
          </cell>
          <cell r="K180">
            <v>0</v>
          </cell>
          <cell r="L180">
            <v>4</v>
          </cell>
          <cell r="M180">
            <v>4</v>
          </cell>
          <cell r="N180">
            <v>4</v>
          </cell>
          <cell r="O180">
            <v>0</v>
          </cell>
          <cell r="P180">
            <v>6</v>
          </cell>
          <cell r="Q180">
            <v>7</v>
          </cell>
          <cell r="R180">
            <v>2.5</v>
          </cell>
          <cell r="S180">
            <v>3</v>
          </cell>
          <cell r="T180">
            <v>4</v>
          </cell>
          <cell r="U180">
            <v>3</v>
          </cell>
          <cell r="V180">
            <v>3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62.5</v>
          </cell>
          <cell r="AK180">
            <v>7.5</v>
          </cell>
          <cell r="AL180">
            <v>7.5</v>
          </cell>
          <cell r="AM180">
            <v>7.5</v>
          </cell>
          <cell r="AN180">
            <v>0</v>
          </cell>
          <cell r="AO180">
            <v>7.5</v>
          </cell>
          <cell r="AP180">
            <v>11.5</v>
          </cell>
          <cell r="AQ180">
            <v>0</v>
          </cell>
          <cell r="AR180">
            <v>0</v>
          </cell>
          <cell r="AS180">
            <v>7.5</v>
          </cell>
          <cell r="AT180">
            <v>7.5</v>
          </cell>
          <cell r="AU180">
            <v>7.5</v>
          </cell>
          <cell r="AV180">
            <v>0</v>
          </cell>
          <cell r="AW180">
            <v>11.5</v>
          </cell>
          <cell r="AX180">
            <v>14</v>
          </cell>
          <cell r="AY180">
            <v>4.5</v>
          </cell>
          <cell r="AZ180">
            <v>5.5</v>
          </cell>
          <cell r="BA180">
            <v>7.5</v>
          </cell>
          <cell r="BB180">
            <v>5.5</v>
          </cell>
          <cell r="BC180">
            <v>5.5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118</v>
          </cell>
          <cell r="BR180">
            <v>14</v>
          </cell>
        </row>
        <row r="181">
          <cell r="A181">
            <v>173</v>
          </cell>
          <cell r="B181" t="str">
            <v>F313</v>
          </cell>
          <cell r="C181" t="str">
            <v>NURUL SETYOWATI</v>
          </cell>
          <cell r="D181">
            <v>4</v>
          </cell>
          <cell r="E181">
            <v>0</v>
          </cell>
          <cell r="F181">
            <v>4</v>
          </cell>
          <cell r="G181">
            <v>2</v>
          </cell>
          <cell r="H181">
            <v>0</v>
          </cell>
          <cell r="I181">
            <v>2</v>
          </cell>
          <cell r="J181">
            <v>0</v>
          </cell>
          <cell r="K181">
            <v>0</v>
          </cell>
          <cell r="L181">
            <v>2</v>
          </cell>
          <cell r="M181">
            <v>2</v>
          </cell>
          <cell r="N181">
            <v>2</v>
          </cell>
          <cell r="O181">
            <v>2</v>
          </cell>
          <cell r="P181">
            <v>6</v>
          </cell>
          <cell r="Q181">
            <v>0</v>
          </cell>
          <cell r="R181">
            <v>2</v>
          </cell>
          <cell r="S181">
            <v>2</v>
          </cell>
          <cell r="T181">
            <v>0</v>
          </cell>
          <cell r="U181">
            <v>3</v>
          </cell>
          <cell r="V181">
            <v>2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35</v>
          </cell>
          <cell r="AK181">
            <v>7.5</v>
          </cell>
          <cell r="AL181">
            <v>0</v>
          </cell>
          <cell r="AM181">
            <v>7.5</v>
          </cell>
          <cell r="AN181">
            <v>3.5</v>
          </cell>
          <cell r="AO181">
            <v>0</v>
          </cell>
          <cell r="AP181">
            <v>3.5</v>
          </cell>
          <cell r="AQ181">
            <v>0</v>
          </cell>
          <cell r="AR181">
            <v>0</v>
          </cell>
          <cell r="AS181">
            <v>3.5</v>
          </cell>
          <cell r="AT181">
            <v>3.5</v>
          </cell>
          <cell r="AU181">
            <v>3.5</v>
          </cell>
          <cell r="AV181">
            <v>3.5</v>
          </cell>
          <cell r="AW181">
            <v>11.5</v>
          </cell>
          <cell r="AX181">
            <v>0</v>
          </cell>
          <cell r="AY181">
            <v>3.5</v>
          </cell>
          <cell r="AZ181">
            <v>3.5</v>
          </cell>
          <cell r="BA181">
            <v>0</v>
          </cell>
          <cell r="BB181">
            <v>5.5</v>
          </cell>
          <cell r="BC181">
            <v>3.5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63.5</v>
          </cell>
          <cell r="BR181">
            <v>4</v>
          </cell>
        </row>
        <row r="182">
          <cell r="A182">
            <v>174</v>
          </cell>
          <cell r="B182" t="str">
            <v>F314</v>
          </cell>
          <cell r="C182" t="str">
            <v>MURNI</v>
          </cell>
          <cell r="D182">
            <v>4</v>
          </cell>
          <cell r="E182">
            <v>4</v>
          </cell>
          <cell r="F182">
            <v>4</v>
          </cell>
          <cell r="G182">
            <v>4</v>
          </cell>
          <cell r="H182">
            <v>4</v>
          </cell>
          <cell r="I182">
            <v>0</v>
          </cell>
          <cell r="J182">
            <v>0</v>
          </cell>
          <cell r="K182">
            <v>0</v>
          </cell>
          <cell r="L182">
            <v>4</v>
          </cell>
          <cell r="M182">
            <v>2</v>
          </cell>
          <cell r="N182">
            <v>4</v>
          </cell>
          <cell r="O182">
            <v>4</v>
          </cell>
          <cell r="P182">
            <v>6</v>
          </cell>
          <cell r="Q182">
            <v>0</v>
          </cell>
          <cell r="R182">
            <v>2.5</v>
          </cell>
          <cell r="S182">
            <v>4</v>
          </cell>
          <cell r="T182">
            <v>4</v>
          </cell>
          <cell r="U182">
            <v>3</v>
          </cell>
          <cell r="V182">
            <v>3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56.5</v>
          </cell>
          <cell r="AK182">
            <v>7.5</v>
          </cell>
          <cell r="AL182">
            <v>7.5</v>
          </cell>
          <cell r="AM182">
            <v>7.5</v>
          </cell>
          <cell r="AN182">
            <v>7.5</v>
          </cell>
          <cell r="AO182">
            <v>7.5</v>
          </cell>
          <cell r="AP182">
            <v>0</v>
          </cell>
          <cell r="AQ182">
            <v>0</v>
          </cell>
          <cell r="AR182">
            <v>0</v>
          </cell>
          <cell r="AS182">
            <v>7.5</v>
          </cell>
          <cell r="AT182">
            <v>3.5</v>
          </cell>
          <cell r="AU182">
            <v>7.5</v>
          </cell>
          <cell r="AV182">
            <v>7.5</v>
          </cell>
          <cell r="AW182">
            <v>11.5</v>
          </cell>
          <cell r="AX182">
            <v>0</v>
          </cell>
          <cell r="AY182">
            <v>4.5</v>
          </cell>
          <cell r="AZ182">
            <v>7.5</v>
          </cell>
          <cell r="BA182">
            <v>7.5</v>
          </cell>
          <cell r="BB182">
            <v>5.5</v>
          </cell>
          <cell r="BC182">
            <v>5.5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105.5</v>
          </cell>
          <cell r="BR182">
            <v>13</v>
          </cell>
        </row>
        <row r="183">
          <cell r="A183">
            <v>175</v>
          </cell>
          <cell r="B183" t="str">
            <v>F316</v>
          </cell>
          <cell r="C183" t="str">
            <v>EVI SUSANTI</v>
          </cell>
          <cell r="D183">
            <v>4</v>
          </cell>
          <cell r="E183">
            <v>4</v>
          </cell>
          <cell r="F183">
            <v>0</v>
          </cell>
          <cell r="G183">
            <v>4</v>
          </cell>
          <cell r="H183">
            <v>4</v>
          </cell>
          <cell r="I183">
            <v>6</v>
          </cell>
          <cell r="J183">
            <v>0</v>
          </cell>
          <cell r="K183">
            <v>0</v>
          </cell>
          <cell r="L183">
            <v>4</v>
          </cell>
          <cell r="M183">
            <v>0</v>
          </cell>
          <cell r="N183">
            <v>2</v>
          </cell>
          <cell r="O183">
            <v>4</v>
          </cell>
          <cell r="P183">
            <v>6</v>
          </cell>
          <cell r="Q183">
            <v>0</v>
          </cell>
          <cell r="R183">
            <v>4</v>
          </cell>
          <cell r="S183">
            <v>4</v>
          </cell>
          <cell r="T183">
            <v>4</v>
          </cell>
          <cell r="U183">
            <v>3</v>
          </cell>
          <cell r="V183">
            <v>3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56</v>
          </cell>
          <cell r="AK183">
            <v>7.5</v>
          </cell>
          <cell r="AL183">
            <v>7.5</v>
          </cell>
          <cell r="AM183">
            <v>0</v>
          </cell>
          <cell r="AN183">
            <v>7.5</v>
          </cell>
          <cell r="AO183">
            <v>7.5</v>
          </cell>
          <cell r="AP183">
            <v>11.5</v>
          </cell>
          <cell r="AQ183">
            <v>0</v>
          </cell>
          <cell r="AR183">
            <v>0</v>
          </cell>
          <cell r="AS183">
            <v>7.5</v>
          </cell>
          <cell r="AT183">
            <v>0</v>
          </cell>
          <cell r="AU183">
            <v>3.5</v>
          </cell>
          <cell r="AV183">
            <v>7.5</v>
          </cell>
          <cell r="AW183">
            <v>11.5</v>
          </cell>
          <cell r="AX183">
            <v>0</v>
          </cell>
          <cell r="AY183">
            <v>7.5</v>
          </cell>
          <cell r="AZ183">
            <v>7.5</v>
          </cell>
          <cell r="BA183">
            <v>7.5</v>
          </cell>
          <cell r="BB183">
            <v>5.5</v>
          </cell>
          <cell r="BC183">
            <v>5.5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105</v>
          </cell>
          <cell r="BR183">
            <v>13</v>
          </cell>
        </row>
        <row r="184">
          <cell r="A184">
            <v>176</v>
          </cell>
          <cell r="B184" t="str">
            <v>F317</v>
          </cell>
          <cell r="C184" t="str">
            <v>LILI SUTRI YANTI</v>
          </cell>
          <cell r="D184">
            <v>4</v>
          </cell>
          <cell r="E184">
            <v>4</v>
          </cell>
          <cell r="F184">
            <v>4</v>
          </cell>
          <cell r="G184">
            <v>4</v>
          </cell>
          <cell r="H184">
            <v>4</v>
          </cell>
          <cell r="I184">
            <v>6</v>
          </cell>
          <cell r="J184">
            <v>0</v>
          </cell>
          <cell r="K184">
            <v>0</v>
          </cell>
          <cell r="L184">
            <v>4</v>
          </cell>
          <cell r="M184">
            <v>2</v>
          </cell>
          <cell r="N184">
            <v>4</v>
          </cell>
          <cell r="O184">
            <v>4</v>
          </cell>
          <cell r="P184">
            <v>6</v>
          </cell>
          <cell r="Q184">
            <v>0</v>
          </cell>
          <cell r="R184">
            <v>2.5</v>
          </cell>
          <cell r="S184">
            <v>4</v>
          </cell>
          <cell r="T184">
            <v>4</v>
          </cell>
          <cell r="U184">
            <v>3</v>
          </cell>
          <cell r="V184">
            <v>3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62.5</v>
          </cell>
          <cell r="AK184">
            <v>7.5</v>
          </cell>
          <cell r="AL184">
            <v>7.5</v>
          </cell>
          <cell r="AM184">
            <v>7.5</v>
          </cell>
          <cell r="AN184">
            <v>7.5</v>
          </cell>
          <cell r="AO184">
            <v>7.5</v>
          </cell>
          <cell r="AP184">
            <v>11.5</v>
          </cell>
          <cell r="AQ184">
            <v>0</v>
          </cell>
          <cell r="AR184">
            <v>0</v>
          </cell>
          <cell r="AS184">
            <v>7.5</v>
          </cell>
          <cell r="AT184">
            <v>3.5</v>
          </cell>
          <cell r="AU184">
            <v>7.5</v>
          </cell>
          <cell r="AV184">
            <v>7.5</v>
          </cell>
          <cell r="AW184">
            <v>11.5</v>
          </cell>
          <cell r="AX184">
            <v>0</v>
          </cell>
          <cell r="AY184">
            <v>4.5</v>
          </cell>
          <cell r="AZ184">
            <v>7.5</v>
          </cell>
          <cell r="BA184">
            <v>7.5</v>
          </cell>
          <cell r="BB184">
            <v>5.5</v>
          </cell>
          <cell r="BC184">
            <v>5.5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117</v>
          </cell>
          <cell r="BR184">
            <v>14</v>
          </cell>
        </row>
        <row r="185">
          <cell r="A185">
            <v>177</v>
          </cell>
          <cell r="B185" t="str">
            <v>F320</v>
          </cell>
          <cell r="C185" t="str">
            <v>HERLITA MANALU</v>
          </cell>
          <cell r="D185">
            <v>4</v>
          </cell>
          <cell r="E185">
            <v>4</v>
          </cell>
          <cell r="F185">
            <v>4</v>
          </cell>
          <cell r="G185">
            <v>0</v>
          </cell>
          <cell r="H185">
            <v>4</v>
          </cell>
          <cell r="I185">
            <v>6</v>
          </cell>
          <cell r="J185">
            <v>0</v>
          </cell>
          <cell r="K185">
            <v>0</v>
          </cell>
          <cell r="L185">
            <v>4</v>
          </cell>
          <cell r="M185">
            <v>2</v>
          </cell>
          <cell r="N185">
            <v>2</v>
          </cell>
          <cell r="O185">
            <v>4</v>
          </cell>
          <cell r="P185">
            <v>6</v>
          </cell>
          <cell r="Q185">
            <v>0</v>
          </cell>
          <cell r="R185">
            <v>4</v>
          </cell>
          <cell r="S185">
            <v>0</v>
          </cell>
          <cell r="T185">
            <v>4</v>
          </cell>
          <cell r="U185">
            <v>3</v>
          </cell>
          <cell r="V185">
            <v>3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54</v>
          </cell>
          <cell r="AK185">
            <v>7.5</v>
          </cell>
          <cell r="AL185">
            <v>7.5</v>
          </cell>
          <cell r="AM185">
            <v>7.5</v>
          </cell>
          <cell r="AN185">
            <v>0</v>
          </cell>
          <cell r="AO185">
            <v>7.5</v>
          </cell>
          <cell r="AP185">
            <v>11.5</v>
          </cell>
          <cell r="AQ185">
            <v>0</v>
          </cell>
          <cell r="AR185">
            <v>0</v>
          </cell>
          <cell r="AS185">
            <v>7.5</v>
          </cell>
          <cell r="AT185">
            <v>3.5</v>
          </cell>
          <cell r="AU185">
            <v>3.5</v>
          </cell>
          <cell r="AV185">
            <v>7.5</v>
          </cell>
          <cell r="AW185">
            <v>11.5</v>
          </cell>
          <cell r="AX185">
            <v>0</v>
          </cell>
          <cell r="AY185">
            <v>7.5</v>
          </cell>
          <cell r="AZ185">
            <v>0</v>
          </cell>
          <cell r="BA185">
            <v>7.5</v>
          </cell>
          <cell r="BB185">
            <v>5.5</v>
          </cell>
          <cell r="BC185">
            <v>5.5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101</v>
          </cell>
          <cell r="BR185">
            <v>12</v>
          </cell>
        </row>
        <row r="186">
          <cell r="A186">
            <v>178</v>
          </cell>
          <cell r="B186" t="str">
            <v>F321</v>
          </cell>
          <cell r="C186" t="str">
            <v>HEDDY MUNTHE</v>
          </cell>
          <cell r="D186">
            <v>4</v>
          </cell>
          <cell r="E186">
            <v>4</v>
          </cell>
          <cell r="F186">
            <v>4</v>
          </cell>
          <cell r="G186">
            <v>4</v>
          </cell>
          <cell r="H186">
            <v>4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20</v>
          </cell>
          <cell r="AK186">
            <v>7.5</v>
          </cell>
          <cell r="AL186">
            <v>7.5</v>
          </cell>
          <cell r="AM186">
            <v>7.5</v>
          </cell>
          <cell r="AN186">
            <v>7.5</v>
          </cell>
          <cell r="AO186">
            <v>7.5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37.5</v>
          </cell>
          <cell r="BR186">
            <v>5</v>
          </cell>
        </row>
        <row r="187">
          <cell r="A187">
            <v>179</v>
          </cell>
          <cell r="B187" t="str">
            <v>F322</v>
          </cell>
          <cell r="C187" t="str">
            <v>HERDINA WATI DAMANIK</v>
          </cell>
          <cell r="D187">
            <v>4</v>
          </cell>
          <cell r="E187">
            <v>4</v>
          </cell>
          <cell r="F187">
            <v>4</v>
          </cell>
          <cell r="G187">
            <v>4</v>
          </cell>
          <cell r="H187">
            <v>0</v>
          </cell>
          <cell r="I187">
            <v>6</v>
          </cell>
          <cell r="J187">
            <v>0</v>
          </cell>
          <cell r="K187">
            <v>0</v>
          </cell>
          <cell r="L187">
            <v>4</v>
          </cell>
          <cell r="M187">
            <v>2</v>
          </cell>
          <cell r="N187">
            <v>4</v>
          </cell>
          <cell r="O187">
            <v>4</v>
          </cell>
          <cell r="P187">
            <v>6</v>
          </cell>
          <cell r="Q187">
            <v>0</v>
          </cell>
          <cell r="R187">
            <v>2.5</v>
          </cell>
          <cell r="S187">
            <v>0</v>
          </cell>
          <cell r="T187">
            <v>4</v>
          </cell>
          <cell r="U187">
            <v>3</v>
          </cell>
          <cell r="V187">
            <v>3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54.5</v>
          </cell>
          <cell r="AK187">
            <v>7.5</v>
          </cell>
          <cell r="AL187">
            <v>7.5</v>
          </cell>
          <cell r="AM187">
            <v>7.5</v>
          </cell>
          <cell r="AN187">
            <v>7.5</v>
          </cell>
          <cell r="AO187">
            <v>0</v>
          </cell>
          <cell r="AP187">
            <v>11.5</v>
          </cell>
          <cell r="AQ187">
            <v>0</v>
          </cell>
          <cell r="AR187">
            <v>0</v>
          </cell>
          <cell r="AS187">
            <v>7.5</v>
          </cell>
          <cell r="AT187">
            <v>3.5</v>
          </cell>
          <cell r="AU187">
            <v>7.5</v>
          </cell>
          <cell r="AV187">
            <v>7.5</v>
          </cell>
          <cell r="AW187">
            <v>11.5</v>
          </cell>
          <cell r="AX187">
            <v>0</v>
          </cell>
          <cell r="AY187">
            <v>4.5</v>
          </cell>
          <cell r="AZ187">
            <v>0</v>
          </cell>
          <cell r="BA187">
            <v>7.5</v>
          </cell>
          <cell r="BB187">
            <v>5.5</v>
          </cell>
          <cell r="BC187">
            <v>5.5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102</v>
          </cell>
          <cell r="BR187">
            <v>12</v>
          </cell>
        </row>
        <row r="188">
          <cell r="A188">
            <v>180</v>
          </cell>
          <cell r="B188" t="str">
            <v>F323</v>
          </cell>
          <cell r="C188" t="str">
            <v>MALMI JULITA PURBA</v>
          </cell>
          <cell r="D188">
            <v>4</v>
          </cell>
          <cell r="E188">
            <v>4</v>
          </cell>
          <cell r="F188">
            <v>4</v>
          </cell>
          <cell r="G188">
            <v>4</v>
          </cell>
          <cell r="H188">
            <v>4</v>
          </cell>
          <cell r="I188">
            <v>6</v>
          </cell>
          <cell r="J188">
            <v>7</v>
          </cell>
          <cell r="K188">
            <v>0</v>
          </cell>
          <cell r="L188">
            <v>4</v>
          </cell>
          <cell r="M188">
            <v>4</v>
          </cell>
          <cell r="N188">
            <v>0</v>
          </cell>
          <cell r="O188">
            <v>4</v>
          </cell>
          <cell r="P188">
            <v>6</v>
          </cell>
          <cell r="Q188">
            <v>7</v>
          </cell>
          <cell r="R188">
            <v>2.5</v>
          </cell>
          <cell r="S188">
            <v>4</v>
          </cell>
          <cell r="T188">
            <v>4</v>
          </cell>
          <cell r="U188">
            <v>3</v>
          </cell>
          <cell r="V188">
            <v>3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74.5</v>
          </cell>
          <cell r="AK188">
            <v>7.5</v>
          </cell>
          <cell r="AL188">
            <v>7.5</v>
          </cell>
          <cell r="AM188">
            <v>7.5</v>
          </cell>
          <cell r="AN188">
            <v>7.5</v>
          </cell>
          <cell r="AO188">
            <v>7.5</v>
          </cell>
          <cell r="AP188">
            <v>11.5</v>
          </cell>
          <cell r="AQ188">
            <v>14</v>
          </cell>
          <cell r="AR188">
            <v>0</v>
          </cell>
          <cell r="AS188">
            <v>7.5</v>
          </cell>
          <cell r="AT188">
            <v>7.5</v>
          </cell>
          <cell r="AU188">
            <v>0</v>
          </cell>
          <cell r="AV188">
            <v>7.5</v>
          </cell>
          <cell r="AW188">
            <v>11.5</v>
          </cell>
          <cell r="AX188">
            <v>14</v>
          </cell>
          <cell r="AY188">
            <v>4.5</v>
          </cell>
          <cell r="AZ188">
            <v>7.5</v>
          </cell>
          <cell r="BA188">
            <v>7.5</v>
          </cell>
          <cell r="BB188">
            <v>5.5</v>
          </cell>
          <cell r="BC188">
            <v>5.5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141.5</v>
          </cell>
          <cell r="BR188">
            <v>16</v>
          </cell>
        </row>
        <row r="189">
          <cell r="A189">
            <v>181</v>
          </cell>
          <cell r="B189" t="str">
            <v>F324</v>
          </cell>
          <cell r="C189" t="str">
            <v>ROSTIANNA TAMSAR</v>
          </cell>
          <cell r="D189">
            <v>4</v>
          </cell>
          <cell r="E189">
            <v>4</v>
          </cell>
          <cell r="F189">
            <v>4</v>
          </cell>
          <cell r="G189">
            <v>4</v>
          </cell>
          <cell r="H189">
            <v>4</v>
          </cell>
          <cell r="I189">
            <v>6</v>
          </cell>
          <cell r="J189">
            <v>0</v>
          </cell>
          <cell r="K189">
            <v>0</v>
          </cell>
          <cell r="L189">
            <v>4</v>
          </cell>
          <cell r="M189">
            <v>2</v>
          </cell>
          <cell r="N189">
            <v>2</v>
          </cell>
          <cell r="O189">
            <v>4</v>
          </cell>
          <cell r="P189">
            <v>6</v>
          </cell>
          <cell r="Q189">
            <v>0</v>
          </cell>
          <cell r="R189">
            <v>4</v>
          </cell>
          <cell r="S189">
            <v>0</v>
          </cell>
          <cell r="T189">
            <v>4</v>
          </cell>
          <cell r="U189">
            <v>3</v>
          </cell>
          <cell r="V189">
            <v>3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58</v>
          </cell>
          <cell r="AK189">
            <v>7.5</v>
          </cell>
          <cell r="AL189">
            <v>7.5</v>
          </cell>
          <cell r="AM189">
            <v>7.5</v>
          </cell>
          <cell r="AN189">
            <v>7.5</v>
          </cell>
          <cell r="AO189">
            <v>7.5</v>
          </cell>
          <cell r="AP189">
            <v>11.5</v>
          </cell>
          <cell r="AQ189">
            <v>0</v>
          </cell>
          <cell r="AR189">
            <v>0</v>
          </cell>
          <cell r="AS189">
            <v>7.5</v>
          </cell>
          <cell r="AT189">
            <v>3.5</v>
          </cell>
          <cell r="AU189">
            <v>3.5</v>
          </cell>
          <cell r="AV189">
            <v>7.5</v>
          </cell>
          <cell r="AW189">
            <v>11.5</v>
          </cell>
          <cell r="AX189">
            <v>0</v>
          </cell>
          <cell r="AY189">
            <v>7.5</v>
          </cell>
          <cell r="AZ189">
            <v>0</v>
          </cell>
          <cell r="BA189">
            <v>7.5</v>
          </cell>
          <cell r="BB189">
            <v>5.5</v>
          </cell>
          <cell r="BC189">
            <v>5.5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108.5</v>
          </cell>
          <cell r="BR189">
            <v>13</v>
          </cell>
        </row>
        <row r="190">
          <cell r="A190">
            <v>182</v>
          </cell>
          <cell r="B190" t="str">
            <v>F325</v>
          </cell>
          <cell r="C190" t="str">
            <v>SANIVAH SIPAYUNG</v>
          </cell>
          <cell r="D190">
            <v>4</v>
          </cell>
          <cell r="E190">
            <v>4</v>
          </cell>
          <cell r="F190">
            <v>4</v>
          </cell>
          <cell r="G190">
            <v>4</v>
          </cell>
          <cell r="H190">
            <v>4</v>
          </cell>
          <cell r="I190">
            <v>6</v>
          </cell>
          <cell r="J190">
            <v>0</v>
          </cell>
          <cell r="K190">
            <v>0</v>
          </cell>
          <cell r="L190">
            <v>4</v>
          </cell>
          <cell r="M190">
            <v>2</v>
          </cell>
          <cell r="N190">
            <v>4</v>
          </cell>
          <cell r="O190">
            <v>4</v>
          </cell>
          <cell r="P190">
            <v>6</v>
          </cell>
          <cell r="Q190">
            <v>0</v>
          </cell>
          <cell r="R190">
            <v>0</v>
          </cell>
          <cell r="S190">
            <v>4</v>
          </cell>
          <cell r="T190">
            <v>4</v>
          </cell>
          <cell r="U190">
            <v>3</v>
          </cell>
          <cell r="V190">
            <v>3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60</v>
          </cell>
          <cell r="AK190">
            <v>7.5</v>
          </cell>
          <cell r="AL190">
            <v>7.5</v>
          </cell>
          <cell r="AM190">
            <v>7.5</v>
          </cell>
          <cell r="AN190">
            <v>7.5</v>
          </cell>
          <cell r="AO190">
            <v>7.5</v>
          </cell>
          <cell r="AP190">
            <v>11.5</v>
          </cell>
          <cell r="AQ190">
            <v>0</v>
          </cell>
          <cell r="AR190">
            <v>0</v>
          </cell>
          <cell r="AS190">
            <v>7.5</v>
          </cell>
          <cell r="AT190">
            <v>3.5</v>
          </cell>
          <cell r="AU190">
            <v>7.5</v>
          </cell>
          <cell r="AV190">
            <v>7.5</v>
          </cell>
          <cell r="AW190">
            <v>11.5</v>
          </cell>
          <cell r="AX190">
            <v>0</v>
          </cell>
          <cell r="AY190">
            <v>0</v>
          </cell>
          <cell r="AZ190">
            <v>7.5</v>
          </cell>
          <cell r="BA190">
            <v>7.5</v>
          </cell>
          <cell r="BB190">
            <v>5.5</v>
          </cell>
          <cell r="BC190">
            <v>5.5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112.5</v>
          </cell>
          <cell r="BR190">
            <v>14</v>
          </cell>
        </row>
        <row r="191">
          <cell r="A191">
            <v>183</v>
          </cell>
          <cell r="B191" t="str">
            <v>F327</v>
          </cell>
          <cell r="C191" t="str">
            <v>LARASATI</v>
          </cell>
          <cell r="D191">
            <v>4</v>
          </cell>
          <cell r="E191">
            <v>4</v>
          </cell>
          <cell r="F191">
            <v>4</v>
          </cell>
          <cell r="G191">
            <v>4</v>
          </cell>
          <cell r="H191">
            <v>4</v>
          </cell>
          <cell r="I191">
            <v>6</v>
          </cell>
          <cell r="J191">
            <v>0</v>
          </cell>
          <cell r="K191">
            <v>0</v>
          </cell>
          <cell r="L191">
            <v>4</v>
          </cell>
          <cell r="M191">
            <v>2</v>
          </cell>
          <cell r="N191">
            <v>0</v>
          </cell>
          <cell r="O191">
            <v>4</v>
          </cell>
          <cell r="P191">
            <v>6</v>
          </cell>
          <cell r="Q191">
            <v>0</v>
          </cell>
          <cell r="R191">
            <v>2.5</v>
          </cell>
          <cell r="S191">
            <v>4</v>
          </cell>
          <cell r="T191">
            <v>4</v>
          </cell>
          <cell r="U191">
            <v>3</v>
          </cell>
          <cell r="V191">
            <v>3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58.5</v>
          </cell>
          <cell r="AK191">
            <v>7.5</v>
          </cell>
          <cell r="AL191">
            <v>7.5</v>
          </cell>
          <cell r="AM191">
            <v>7.5</v>
          </cell>
          <cell r="AN191">
            <v>7.5</v>
          </cell>
          <cell r="AO191">
            <v>7.5</v>
          </cell>
          <cell r="AP191">
            <v>11.5</v>
          </cell>
          <cell r="AQ191">
            <v>0</v>
          </cell>
          <cell r="AR191">
            <v>0</v>
          </cell>
          <cell r="AS191">
            <v>7.5</v>
          </cell>
          <cell r="AT191">
            <v>3.5</v>
          </cell>
          <cell r="AU191">
            <v>0</v>
          </cell>
          <cell r="AV191">
            <v>7.5</v>
          </cell>
          <cell r="AW191">
            <v>11.5</v>
          </cell>
          <cell r="AX191">
            <v>0</v>
          </cell>
          <cell r="AY191">
            <v>4.5</v>
          </cell>
          <cell r="AZ191">
            <v>7.5</v>
          </cell>
          <cell r="BA191">
            <v>7.5</v>
          </cell>
          <cell r="BB191">
            <v>5.5</v>
          </cell>
          <cell r="BC191">
            <v>5.5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109.5</v>
          </cell>
          <cell r="BR191">
            <v>13</v>
          </cell>
        </row>
        <row r="192">
          <cell r="A192">
            <v>184</v>
          </cell>
          <cell r="B192" t="str">
            <v>F328</v>
          </cell>
          <cell r="C192" t="str">
            <v>ERFIDA SINAGA</v>
          </cell>
          <cell r="D192">
            <v>4</v>
          </cell>
          <cell r="E192">
            <v>4</v>
          </cell>
          <cell r="F192">
            <v>4</v>
          </cell>
          <cell r="G192">
            <v>4</v>
          </cell>
          <cell r="H192">
            <v>4</v>
          </cell>
          <cell r="I192">
            <v>6</v>
          </cell>
          <cell r="J192">
            <v>0</v>
          </cell>
          <cell r="K192">
            <v>0</v>
          </cell>
          <cell r="L192">
            <v>4</v>
          </cell>
          <cell r="M192">
            <v>2</v>
          </cell>
          <cell r="N192">
            <v>2</v>
          </cell>
          <cell r="O192">
            <v>4</v>
          </cell>
          <cell r="P192">
            <v>6</v>
          </cell>
          <cell r="Q192">
            <v>0</v>
          </cell>
          <cell r="R192">
            <v>4</v>
          </cell>
          <cell r="S192">
            <v>4</v>
          </cell>
          <cell r="T192">
            <v>4</v>
          </cell>
          <cell r="U192">
            <v>3</v>
          </cell>
          <cell r="V192">
            <v>3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62</v>
          </cell>
          <cell r="AK192">
            <v>7.5</v>
          </cell>
          <cell r="AL192">
            <v>7.5</v>
          </cell>
          <cell r="AM192">
            <v>7.5</v>
          </cell>
          <cell r="AN192">
            <v>7.5</v>
          </cell>
          <cell r="AO192">
            <v>7.5</v>
          </cell>
          <cell r="AP192">
            <v>11.5</v>
          </cell>
          <cell r="AQ192">
            <v>0</v>
          </cell>
          <cell r="AR192">
            <v>0</v>
          </cell>
          <cell r="AS192">
            <v>7.5</v>
          </cell>
          <cell r="AT192">
            <v>3.5</v>
          </cell>
          <cell r="AU192">
            <v>3.5</v>
          </cell>
          <cell r="AV192">
            <v>7.5</v>
          </cell>
          <cell r="AW192">
            <v>11.5</v>
          </cell>
          <cell r="AX192">
            <v>0</v>
          </cell>
          <cell r="AY192">
            <v>7.5</v>
          </cell>
          <cell r="AZ192">
            <v>7.5</v>
          </cell>
          <cell r="BA192">
            <v>7.5</v>
          </cell>
          <cell r="BB192">
            <v>5.5</v>
          </cell>
          <cell r="BC192">
            <v>5.5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116</v>
          </cell>
          <cell r="BR192">
            <v>14</v>
          </cell>
        </row>
        <row r="193">
          <cell r="A193">
            <v>185</v>
          </cell>
          <cell r="B193" t="str">
            <v>F329</v>
          </cell>
          <cell r="C193" t="str">
            <v>MISLAWATI</v>
          </cell>
          <cell r="D193">
            <v>4</v>
          </cell>
          <cell r="E193">
            <v>4</v>
          </cell>
          <cell r="F193">
            <v>4</v>
          </cell>
          <cell r="G193">
            <v>4</v>
          </cell>
          <cell r="H193">
            <v>4</v>
          </cell>
          <cell r="I193">
            <v>6</v>
          </cell>
          <cell r="J193">
            <v>0</v>
          </cell>
          <cell r="K193">
            <v>0</v>
          </cell>
          <cell r="L193">
            <v>4</v>
          </cell>
          <cell r="M193">
            <v>2</v>
          </cell>
          <cell r="N193">
            <v>4</v>
          </cell>
          <cell r="O193">
            <v>4</v>
          </cell>
          <cell r="P193">
            <v>6</v>
          </cell>
          <cell r="Q193">
            <v>0</v>
          </cell>
          <cell r="R193">
            <v>2.5</v>
          </cell>
          <cell r="S193">
            <v>4</v>
          </cell>
          <cell r="T193">
            <v>4</v>
          </cell>
          <cell r="U193">
            <v>0</v>
          </cell>
          <cell r="V193">
            <v>3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59.5</v>
          </cell>
          <cell r="AK193">
            <v>7.5</v>
          </cell>
          <cell r="AL193">
            <v>7.5</v>
          </cell>
          <cell r="AM193">
            <v>7.5</v>
          </cell>
          <cell r="AN193">
            <v>7.5</v>
          </cell>
          <cell r="AO193">
            <v>7.5</v>
          </cell>
          <cell r="AP193">
            <v>11.5</v>
          </cell>
          <cell r="AQ193">
            <v>0</v>
          </cell>
          <cell r="AR193">
            <v>0</v>
          </cell>
          <cell r="AS193">
            <v>7.5</v>
          </cell>
          <cell r="AT193">
            <v>3.5</v>
          </cell>
          <cell r="AU193">
            <v>7.5</v>
          </cell>
          <cell r="AV193">
            <v>7.5</v>
          </cell>
          <cell r="AW193">
            <v>11.5</v>
          </cell>
          <cell r="AX193">
            <v>0</v>
          </cell>
          <cell r="AY193">
            <v>4.5</v>
          </cell>
          <cell r="AZ193">
            <v>7.5</v>
          </cell>
          <cell r="BA193">
            <v>7.5</v>
          </cell>
          <cell r="BB193">
            <v>0</v>
          </cell>
          <cell r="BC193">
            <v>5.5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111.5</v>
          </cell>
          <cell r="BR193">
            <v>13</v>
          </cell>
        </row>
        <row r="194">
          <cell r="A194">
            <v>186</v>
          </cell>
          <cell r="B194" t="str">
            <v>F330</v>
          </cell>
          <cell r="C194" t="str">
            <v>BUDI MANSYAH</v>
          </cell>
          <cell r="D194">
            <v>4</v>
          </cell>
          <cell r="E194">
            <v>4</v>
          </cell>
          <cell r="F194">
            <v>4</v>
          </cell>
          <cell r="G194">
            <v>2</v>
          </cell>
          <cell r="H194">
            <v>0</v>
          </cell>
          <cell r="I194">
            <v>2</v>
          </cell>
          <cell r="J194">
            <v>0</v>
          </cell>
          <cell r="K194">
            <v>0</v>
          </cell>
          <cell r="L194">
            <v>2</v>
          </cell>
          <cell r="M194">
            <v>0</v>
          </cell>
          <cell r="N194">
            <v>2</v>
          </cell>
          <cell r="O194">
            <v>0</v>
          </cell>
          <cell r="P194">
            <v>2</v>
          </cell>
          <cell r="Q194">
            <v>0</v>
          </cell>
          <cell r="R194">
            <v>0</v>
          </cell>
          <cell r="S194">
            <v>2</v>
          </cell>
          <cell r="T194">
            <v>2</v>
          </cell>
          <cell r="U194">
            <v>2</v>
          </cell>
          <cell r="V194">
            <v>2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30</v>
          </cell>
          <cell r="AK194">
            <v>7.5</v>
          </cell>
          <cell r="AL194">
            <v>7.5</v>
          </cell>
          <cell r="AM194">
            <v>7.5</v>
          </cell>
          <cell r="AN194">
            <v>3.5</v>
          </cell>
          <cell r="AO194">
            <v>0</v>
          </cell>
          <cell r="AP194">
            <v>3.5</v>
          </cell>
          <cell r="AQ194">
            <v>0</v>
          </cell>
          <cell r="AR194">
            <v>0</v>
          </cell>
          <cell r="AS194">
            <v>3.5</v>
          </cell>
          <cell r="AT194">
            <v>0</v>
          </cell>
          <cell r="AU194">
            <v>3.5</v>
          </cell>
          <cell r="AV194">
            <v>0</v>
          </cell>
          <cell r="AW194">
            <v>3.5</v>
          </cell>
          <cell r="AX194">
            <v>0</v>
          </cell>
          <cell r="AY194">
            <v>0</v>
          </cell>
          <cell r="AZ194">
            <v>3.5</v>
          </cell>
          <cell r="BA194">
            <v>3.5</v>
          </cell>
          <cell r="BB194">
            <v>3.5</v>
          </cell>
          <cell r="BC194">
            <v>3.5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54</v>
          </cell>
          <cell r="BR194">
            <v>3</v>
          </cell>
        </row>
        <row r="195">
          <cell r="A195">
            <v>187</v>
          </cell>
          <cell r="B195" t="str">
            <v>F331</v>
          </cell>
          <cell r="C195" t="str">
            <v>SAPRILIYA NUGRA SIWI</v>
          </cell>
          <cell r="D195">
            <v>4</v>
          </cell>
          <cell r="E195">
            <v>4</v>
          </cell>
          <cell r="F195">
            <v>4</v>
          </cell>
          <cell r="G195">
            <v>4</v>
          </cell>
          <cell r="H195">
            <v>4</v>
          </cell>
          <cell r="I195">
            <v>6</v>
          </cell>
          <cell r="J195">
            <v>0</v>
          </cell>
          <cell r="K195">
            <v>0</v>
          </cell>
          <cell r="L195">
            <v>4</v>
          </cell>
          <cell r="M195">
            <v>0</v>
          </cell>
          <cell r="N195">
            <v>0</v>
          </cell>
          <cell r="O195">
            <v>4</v>
          </cell>
          <cell r="P195">
            <v>6</v>
          </cell>
          <cell r="Q195">
            <v>0</v>
          </cell>
          <cell r="R195">
            <v>4</v>
          </cell>
          <cell r="S195">
            <v>4</v>
          </cell>
          <cell r="T195">
            <v>4</v>
          </cell>
          <cell r="U195">
            <v>3</v>
          </cell>
          <cell r="V195">
            <v>3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58</v>
          </cell>
          <cell r="AK195">
            <v>7.5</v>
          </cell>
          <cell r="AL195">
            <v>7.5</v>
          </cell>
          <cell r="AM195">
            <v>7.5</v>
          </cell>
          <cell r="AN195">
            <v>7.5</v>
          </cell>
          <cell r="AO195">
            <v>7.5</v>
          </cell>
          <cell r="AP195">
            <v>11.5</v>
          </cell>
          <cell r="AQ195">
            <v>0</v>
          </cell>
          <cell r="AR195">
            <v>0</v>
          </cell>
          <cell r="AS195">
            <v>7.5</v>
          </cell>
          <cell r="AT195">
            <v>0</v>
          </cell>
          <cell r="AU195">
            <v>0</v>
          </cell>
          <cell r="AV195">
            <v>7.5</v>
          </cell>
          <cell r="AW195">
            <v>11.5</v>
          </cell>
          <cell r="AX195">
            <v>0</v>
          </cell>
          <cell r="AY195">
            <v>7.5</v>
          </cell>
          <cell r="AZ195">
            <v>7.5</v>
          </cell>
          <cell r="BA195">
            <v>7.5</v>
          </cell>
          <cell r="BB195">
            <v>5.5</v>
          </cell>
          <cell r="BC195">
            <v>5.5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109</v>
          </cell>
          <cell r="BR195">
            <v>14</v>
          </cell>
        </row>
        <row r="196">
          <cell r="A196">
            <v>188</v>
          </cell>
          <cell r="B196" t="str">
            <v>F332</v>
          </cell>
          <cell r="C196" t="str">
            <v>NURAINA</v>
          </cell>
          <cell r="D196">
            <v>4</v>
          </cell>
          <cell r="E196">
            <v>4</v>
          </cell>
          <cell r="F196">
            <v>4</v>
          </cell>
          <cell r="G196">
            <v>0</v>
          </cell>
          <cell r="H196">
            <v>4</v>
          </cell>
          <cell r="I196">
            <v>0</v>
          </cell>
          <cell r="J196">
            <v>0</v>
          </cell>
          <cell r="K196">
            <v>0</v>
          </cell>
          <cell r="L196">
            <v>4</v>
          </cell>
          <cell r="M196">
            <v>4</v>
          </cell>
          <cell r="N196">
            <v>0</v>
          </cell>
          <cell r="O196">
            <v>4</v>
          </cell>
          <cell r="P196">
            <v>6</v>
          </cell>
          <cell r="Q196">
            <v>7</v>
          </cell>
          <cell r="R196">
            <v>4</v>
          </cell>
          <cell r="S196">
            <v>4</v>
          </cell>
          <cell r="T196">
            <v>4</v>
          </cell>
          <cell r="U196">
            <v>3</v>
          </cell>
          <cell r="V196">
            <v>3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59</v>
          </cell>
          <cell r="AK196">
            <v>7.5</v>
          </cell>
          <cell r="AL196">
            <v>7.5</v>
          </cell>
          <cell r="AM196">
            <v>7.5</v>
          </cell>
          <cell r="AN196">
            <v>0</v>
          </cell>
          <cell r="AO196">
            <v>7.5</v>
          </cell>
          <cell r="AP196">
            <v>0</v>
          </cell>
          <cell r="AQ196">
            <v>0</v>
          </cell>
          <cell r="AR196">
            <v>0</v>
          </cell>
          <cell r="AS196">
            <v>7.5</v>
          </cell>
          <cell r="AT196">
            <v>7.5</v>
          </cell>
          <cell r="AU196">
            <v>0</v>
          </cell>
          <cell r="AV196">
            <v>7.5</v>
          </cell>
          <cell r="AW196">
            <v>11.5</v>
          </cell>
          <cell r="AX196">
            <v>14</v>
          </cell>
          <cell r="AY196">
            <v>7.5</v>
          </cell>
          <cell r="AZ196">
            <v>7.5</v>
          </cell>
          <cell r="BA196">
            <v>7.5</v>
          </cell>
          <cell r="BB196">
            <v>5.5</v>
          </cell>
          <cell r="BC196">
            <v>5.5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111.5</v>
          </cell>
          <cell r="BR196">
            <v>14</v>
          </cell>
        </row>
        <row r="197">
          <cell r="A197">
            <v>189</v>
          </cell>
          <cell r="B197" t="str">
            <v>F333</v>
          </cell>
          <cell r="C197" t="str">
            <v>SITI AMBARYANI</v>
          </cell>
          <cell r="D197">
            <v>4</v>
          </cell>
          <cell r="E197">
            <v>4</v>
          </cell>
          <cell r="F197">
            <v>4</v>
          </cell>
          <cell r="G197">
            <v>4</v>
          </cell>
          <cell r="H197">
            <v>4</v>
          </cell>
          <cell r="I197">
            <v>6</v>
          </cell>
          <cell r="J197">
            <v>0</v>
          </cell>
          <cell r="K197">
            <v>0</v>
          </cell>
          <cell r="L197">
            <v>4</v>
          </cell>
          <cell r="M197">
            <v>0</v>
          </cell>
          <cell r="N197">
            <v>4</v>
          </cell>
          <cell r="O197">
            <v>4</v>
          </cell>
          <cell r="P197">
            <v>6</v>
          </cell>
          <cell r="Q197">
            <v>0</v>
          </cell>
          <cell r="R197">
            <v>2.5</v>
          </cell>
          <cell r="S197">
            <v>4</v>
          </cell>
          <cell r="T197">
            <v>4</v>
          </cell>
          <cell r="U197">
            <v>0</v>
          </cell>
          <cell r="V197">
            <v>3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57.5</v>
          </cell>
          <cell r="AK197">
            <v>7.5</v>
          </cell>
          <cell r="AL197">
            <v>7.5</v>
          </cell>
          <cell r="AM197">
            <v>7.5</v>
          </cell>
          <cell r="AN197">
            <v>7.5</v>
          </cell>
          <cell r="AO197">
            <v>7.5</v>
          </cell>
          <cell r="AP197">
            <v>11.5</v>
          </cell>
          <cell r="AQ197">
            <v>0</v>
          </cell>
          <cell r="AR197">
            <v>0</v>
          </cell>
          <cell r="AS197">
            <v>7.5</v>
          </cell>
          <cell r="AT197">
            <v>0</v>
          </cell>
          <cell r="AU197">
            <v>7.5</v>
          </cell>
          <cell r="AV197">
            <v>7.5</v>
          </cell>
          <cell r="AW197">
            <v>11.5</v>
          </cell>
          <cell r="AX197">
            <v>0</v>
          </cell>
          <cell r="AY197">
            <v>4.5</v>
          </cell>
          <cell r="AZ197">
            <v>7.5</v>
          </cell>
          <cell r="BA197">
            <v>7.5</v>
          </cell>
          <cell r="BB197">
            <v>0</v>
          </cell>
          <cell r="BC197">
            <v>5.5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108</v>
          </cell>
          <cell r="BR197">
            <v>13</v>
          </cell>
        </row>
        <row r="198">
          <cell r="A198">
            <v>190</v>
          </cell>
          <cell r="B198" t="str">
            <v>F335</v>
          </cell>
          <cell r="C198" t="str">
            <v>JUHARTINI</v>
          </cell>
          <cell r="D198">
            <v>0</v>
          </cell>
          <cell r="E198">
            <v>4</v>
          </cell>
          <cell r="F198">
            <v>4</v>
          </cell>
          <cell r="G198">
            <v>4</v>
          </cell>
          <cell r="H198">
            <v>4</v>
          </cell>
          <cell r="I198">
            <v>6</v>
          </cell>
          <cell r="J198">
            <v>0</v>
          </cell>
          <cell r="K198">
            <v>0</v>
          </cell>
          <cell r="L198">
            <v>4</v>
          </cell>
          <cell r="M198">
            <v>0</v>
          </cell>
          <cell r="N198">
            <v>2</v>
          </cell>
          <cell r="O198">
            <v>4</v>
          </cell>
          <cell r="P198">
            <v>6</v>
          </cell>
          <cell r="Q198">
            <v>0</v>
          </cell>
          <cell r="R198">
            <v>4</v>
          </cell>
          <cell r="S198">
            <v>4</v>
          </cell>
          <cell r="T198">
            <v>4</v>
          </cell>
          <cell r="U198">
            <v>3</v>
          </cell>
          <cell r="V198">
            <v>3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56</v>
          </cell>
          <cell r="AK198">
            <v>0</v>
          </cell>
          <cell r="AL198">
            <v>7.5</v>
          </cell>
          <cell r="AM198">
            <v>7.5</v>
          </cell>
          <cell r="AN198">
            <v>7.5</v>
          </cell>
          <cell r="AO198">
            <v>7.5</v>
          </cell>
          <cell r="AP198">
            <v>11.5</v>
          </cell>
          <cell r="AQ198">
            <v>0</v>
          </cell>
          <cell r="AR198">
            <v>0</v>
          </cell>
          <cell r="AS198">
            <v>7.5</v>
          </cell>
          <cell r="AT198">
            <v>0</v>
          </cell>
          <cell r="AU198">
            <v>3.5</v>
          </cell>
          <cell r="AV198">
            <v>7.5</v>
          </cell>
          <cell r="AW198">
            <v>11.5</v>
          </cell>
          <cell r="AX198">
            <v>0</v>
          </cell>
          <cell r="AY198">
            <v>7.5</v>
          </cell>
          <cell r="AZ198">
            <v>7.5</v>
          </cell>
          <cell r="BA198">
            <v>7.5</v>
          </cell>
          <cell r="BB198">
            <v>5.5</v>
          </cell>
          <cell r="BC198">
            <v>5.5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105</v>
          </cell>
          <cell r="BR198">
            <v>13</v>
          </cell>
        </row>
        <row r="199">
          <cell r="A199">
            <v>191</v>
          </cell>
          <cell r="B199" t="str">
            <v>F336</v>
          </cell>
          <cell r="C199" t="str">
            <v>LIDIA TAMBUNAN</v>
          </cell>
          <cell r="D199">
            <v>4</v>
          </cell>
          <cell r="E199">
            <v>4</v>
          </cell>
          <cell r="F199">
            <v>4</v>
          </cell>
          <cell r="G199">
            <v>2</v>
          </cell>
          <cell r="H199">
            <v>0</v>
          </cell>
          <cell r="I199">
            <v>2</v>
          </cell>
          <cell r="J199">
            <v>0</v>
          </cell>
          <cell r="K199">
            <v>0</v>
          </cell>
          <cell r="L199">
            <v>4</v>
          </cell>
          <cell r="M199">
            <v>4</v>
          </cell>
          <cell r="N199">
            <v>4</v>
          </cell>
          <cell r="O199">
            <v>4</v>
          </cell>
          <cell r="P199">
            <v>0</v>
          </cell>
          <cell r="Q199">
            <v>0</v>
          </cell>
          <cell r="R199">
            <v>2</v>
          </cell>
          <cell r="S199">
            <v>2</v>
          </cell>
          <cell r="T199">
            <v>0</v>
          </cell>
          <cell r="U199">
            <v>3</v>
          </cell>
          <cell r="V199">
            <v>2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41</v>
          </cell>
          <cell r="AK199">
            <v>7.5</v>
          </cell>
          <cell r="AL199">
            <v>7.5</v>
          </cell>
          <cell r="AM199">
            <v>7.5</v>
          </cell>
          <cell r="AN199">
            <v>3.5</v>
          </cell>
          <cell r="AO199">
            <v>0</v>
          </cell>
          <cell r="AP199">
            <v>3.5</v>
          </cell>
          <cell r="AQ199">
            <v>0</v>
          </cell>
          <cell r="AR199">
            <v>0</v>
          </cell>
          <cell r="AS199">
            <v>7.5</v>
          </cell>
          <cell r="AT199">
            <v>7.5</v>
          </cell>
          <cell r="AU199">
            <v>7.5</v>
          </cell>
          <cell r="AV199">
            <v>7.5</v>
          </cell>
          <cell r="AW199">
            <v>0</v>
          </cell>
          <cell r="AX199">
            <v>0</v>
          </cell>
          <cell r="AY199">
            <v>3.5</v>
          </cell>
          <cell r="AZ199">
            <v>3.5</v>
          </cell>
          <cell r="BA199">
            <v>0</v>
          </cell>
          <cell r="BB199">
            <v>5.5</v>
          </cell>
          <cell r="BC199">
            <v>3.5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75.5</v>
          </cell>
          <cell r="BR199">
            <v>8</v>
          </cell>
        </row>
        <row r="200">
          <cell r="A200">
            <v>192</v>
          </cell>
          <cell r="B200" t="str">
            <v>F337</v>
          </cell>
          <cell r="C200" t="str">
            <v>RENI DWI JAYANTI</v>
          </cell>
          <cell r="D200">
            <v>4</v>
          </cell>
          <cell r="E200">
            <v>4</v>
          </cell>
          <cell r="F200">
            <v>4</v>
          </cell>
          <cell r="G200">
            <v>4</v>
          </cell>
          <cell r="H200">
            <v>4</v>
          </cell>
          <cell r="I200">
            <v>6</v>
          </cell>
          <cell r="J200">
            <v>0</v>
          </cell>
          <cell r="K200">
            <v>0</v>
          </cell>
          <cell r="L200">
            <v>4</v>
          </cell>
          <cell r="M200">
            <v>2</v>
          </cell>
          <cell r="N200">
            <v>2</v>
          </cell>
          <cell r="O200">
            <v>0</v>
          </cell>
          <cell r="P200">
            <v>0</v>
          </cell>
          <cell r="Q200">
            <v>0</v>
          </cell>
          <cell r="R200">
            <v>2.5</v>
          </cell>
          <cell r="S200">
            <v>4</v>
          </cell>
          <cell r="T200">
            <v>4</v>
          </cell>
          <cell r="U200">
            <v>3</v>
          </cell>
          <cell r="V200">
            <v>3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50.5</v>
          </cell>
          <cell r="AK200">
            <v>7.5</v>
          </cell>
          <cell r="AL200">
            <v>7.5</v>
          </cell>
          <cell r="AM200">
            <v>7.5</v>
          </cell>
          <cell r="AN200">
            <v>7.5</v>
          </cell>
          <cell r="AO200">
            <v>7.5</v>
          </cell>
          <cell r="AP200">
            <v>11.5</v>
          </cell>
          <cell r="AQ200">
            <v>0</v>
          </cell>
          <cell r="AR200">
            <v>0</v>
          </cell>
          <cell r="AS200">
            <v>7.5</v>
          </cell>
          <cell r="AT200">
            <v>3.5</v>
          </cell>
          <cell r="AU200">
            <v>3.5</v>
          </cell>
          <cell r="AV200">
            <v>0</v>
          </cell>
          <cell r="AW200">
            <v>0</v>
          </cell>
          <cell r="AX200">
            <v>0</v>
          </cell>
          <cell r="AY200">
            <v>4.5</v>
          </cell>
          <cell r="AZ200">
            <v>7.5</v>
          </cell>
          <cell r="BA200">
            <v>7.5</v>
          </cell>
          <cell r="BB200">
            <v>5.5</v>
          </cell>
          <cell r="BC200">
            <v>5.5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94</v>
          </cell>
          <cell r="BR200">
            <v>11</v>
          </cell>
        </row>
        <row r="201">
          <cell r="A201">
            <v>193</v>
          </cell>
          <cell r="B201" t="str">
            <v>F338</v>
          </cell>
          <cell r="C201" t="str">
            <v>ROMIN HOTMIDA BAKARA</v>
          </cell>
          <cell r="D201">
            <v>4</v>
          </cell>
          <cell r="E201">
            <v>4</v>
          </cell>
          <cell r="F201">
            <v>4</v>
          </cell>
          <cell r="G201">
            <v>4</v>
          </cell>
          <cell r="H201">
            <v>4</v>
          </cell>
          <cell r="I201">
            <v>6</v>
          </cell>
          <cell r="J201">
            <v>0</v>
          </cell>
          <cell r="K201">
            <v>0</v>
          </cell>
          <cell r="L201">
            <v>4</v>
          </cell>
          <cell r="M201">
            <v>0</v>
          </cell>
          <cell r="N201">
            <v>0</v>
          </cell>
          <cell r="O201">
            <v>0</v>
          </cell>
          <cell r="P201">
            <v>6</v>
          </cell>
          <cell r="Q201">
            <v>0</v>
          </cell>
          <cell r="R201">
            <v>2.5</v>
          </cell>
          <cell r="S201">
            <v>4</v>
          </cell>
          <cell r="T201">
            <v>4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46.5</v>
          </cell>
          <cell r="AK201">
            <v>7.5</v>
          </cell>
          <cell r="AL201">
            <v>7.5</v>
          </cell>
          <cell r="AM201">
            <v>7.5</v>
          </cell>
          <cell r="AN201">
            <v>7.5</v>
          </cell>
          <cell r="AO201">
            <v>7.5</v>
          </cell>
          <cell r="AP201">
            <v>11.5</v>
          </cell>
          <cell r="AQ201">
            <v>0</v>
          </cell>
          <cell r="AR201">
            <v>0</v>
          </cell>
          <cell r="AS201">
            <v>7.5</v>
          </cell>
          <cell r="AT201">
            <v>0</v>
          </cell>
          <cell r="AU201">
            <v>0</v>
          </cell>
          <cell r="AV201">
            <v>0</v>
          </cell>
          <cell r="AW201">
            <v>11.5</v>
          </cell>
          <cell r="AX201">
            <v>0</v>
          </cell>
          <cell r="AY201">
            <v>4.5</v>
          </cell>
          <cell r="AZ201">
            <v>7.5</v>
          </cell>
          <cell r="BA201">
            <v>7.5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87.5</v>
          </cell>
          <cell r="BR201">
            <v>10</v>
          </cell>
        </row>
        <row r="202">
          <cell r="A202">
            <v>194</v>
          </cell>
          <cell r="B202" t="str">
            <v>F339</v>
          </cell>
          <cell r="C202" t="str">
            <v>SRI SUSMAINI</v>
          </cell>
          <cell r="D202">
            <v>4</v>
          </cell>
          <cell r="E202">
            <v>4</v>
          </cell>
          <cell r="F202">
            <v>4</v>
          </cell>
          <cell r="G202">
            <v>4</v>
          </cell>
          <cell r="H202">
            <v>4</v>
          </cell>
          <cell r="I202">
            <v>6</v>
          </cell>
          <cell r="J202">
            <v>0</v>
          </cell>
          <cell r="K202">
            <v>0</v>
          </cell>
          <cell r="L202">
            <v>4</v>
          </cell>
          <cell r="M202">
            <v>2</v>
          </cell>
          <cell r="N202">
            <v>3</v>
          </cell>
          <cell r="O202">
            <v>3</v>
          </cell>
          <cell r="P202">
            <v>1</v>
          </cell>
          <cell r="Q202">
            <v>6</v>
          </cell>
          <cell r="R202">
            <v>2.5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47.5</v>
          </cell>
          <cell r="AK202">
            <v>7.5</v>
          </cell>
          <cell r="AL202">
            <v>7.5</v>
          </cell>
          <cell r="AM202">
            <v>7.5</v>
          </cell>
          <cell r="AN202">
            <v>7.5</v>
          </cell>
          <cell r="AO202">
            <v>7.5</v>
          </cell>
          <cell r="AP202">
            <v>11.5</v>
          </cell>
          <cell r="AQ202">
            <v>0</v>
          </cell>
          <cell r="AR202">
            <v>0</v>
          </cell>
          <cell r="AS202">
            <v>7.5</v>
          </cell>
          <cell r="AT202">
            <v>3.5</v>
          </cell>
          <cell r="AU202">
            <v>5.5</v>
          </cell>
          <cell r="AV202">
            <v>5.5</v>
          </cell>
          <cell r="AW202">
            <v>1.5</v>
          </cell>
          <cell r="AX202">
            <v>12</v>
          </cell>
          <cell r="AY202">
            <v>4.5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89</v>
          </cell>
          <cell r="BR202">
            <v>10</v>
          </cell>
        </row>
        <row r="203">
          <cell r="A203">
            <v>195</v>
          </cell>
          <cell r="B203" t="str">
            <v>F340</v>
          </cell>
          <cell r="C203" t="str">
            <v>WATIK RAHAYU</v>
          </cell>
          <cell r="D203">
            <v>4</v>
          </cell>
          <cell r="E203">
            <v>4</v>
          </cell>
          <cell r="F203">
            <v>4</v>
          </cell>
          <cell r="G203">
            <v>4</v>
          </cell>
          <cell r="H203">
            <v>4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20</v>
          </cell>
          <cell r="AK203">
            <v>7.5</v>
          </cell>
          <cell r="AL203">
            <v>7.5</v>
          </cell>
          <cell r="AM203">
            <v>7.5</v>
          </cell>
          <cell r="AN203">
            <v>7.5</v>
          </cell>
          <cell r="AO203">
            <v>7.5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37.5</v>
          </cell>
          <cell r="BR203">
            <v>5</v>
          </cell>
        </row>
        <row r="204">
          <cell r="A204">
            <v>196</v>
          </cell>
          <cell r="B204" t="str">
            <v>F341</v>
          </cell>
          <cell r="C204" t="str">
            <v>INDAH NOVA YANA</v>
          </cell>
          <cell r="D204">
            <v>4</v>
          </cell>
          <cell r="E204">
            <v>4</v>
          </cell>
          <cell r="F204">
            <v>4</v>
          </cell>
          <cell r="G204">
            <v>4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</v>
          </cell>
          <cell r="M204">
            <v>2</v>
          </cell>
          <cell r="N204">
            <v>4</v>
          </cell>
          <cell r="O204">
            <v>4</v>
          </cell>
          <cell r="P204">
            <v>6</v>
          </cell>
          <cell r="Q204">
            <v>0</v>
          </cell>
          <cell r="R204">
            <v>2.5</v>
          </cell>
          <cell r="S204">
            <v>4</v>
          </cell>
          <cell r="T204">
            <v>4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46.5</v>
          </cell>
          <cell r="AK204">
            <v>7.5</v>
          </cell>
          <cell r="AL204">
            <v>7.5</v>
          </cell>
          <cell r="AM204">
            <v>7.5</v>
          </cell>
          <cell r="AN204">
            <v>7.5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7.5</v>
          </cell>
          <cell r="AT204">
            <v>3.5</v>
          </cell>
          <cell r="AU204">
            <v>7.5</v>
          </cell>
          <cell r="AV204">
            <v>7.5</v>
          </cell>
          <cell r="AW204">
            <v>11.5</v>
          </cell>
          <cell r="AX204">
            <v>0</v>
          </cell>
          <cell r="AY204">
            <v>4.5</v>
          </cell>
          <cell r="AZ204">
            <v>7.5</v>
          </cell>
          <cell r="BA204">
            <v>7.5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87</v>
          </cell>
          <cell r="BR204">
            <v>10</v>
          </cell>
        </row>
        <row r="205">
          <cell r="A205">
            <v>197</v>
          </cell>
          <cell r="B205" t="str">
            <v>F342</v>
          </cell>
          <cell r="C205" t="str">
            <v>IYUS ANITA SITUMEANG</v>
          </cell>
          <cell r="D205">
            <v>4</v>
          </cell>
          <cell r="E205">
            <v>4</v>
          </cell>
          <cell r="F205">
            <v>4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4</v>
          </cell>
          <cell r="M205">
            <v>4</v>
          </cell>
          <cell r="N205">
            <v>4</v>
          </cell>
          <cell r="O205">
            <v>2</v>
          </cell>
          <cell r="P205">
            <v>6</v>
          </cell>
          <cell r="Q205">
            <v>0</v>
          </cell>
          <cell r="R205">
            <v>2</v>
          </cell>
          <cell r="S205">
            <v>2</v>
          </cell>
          <cell r="T205">
            <v>0</v>
          </cell>
          <cell r="U205">
            <v>3</v>
          </cell>
          <cell r="V205">
            <v>2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41</v>
          </cell>
          <cell r="AK205">
            <v>7.5</v>
          </cell>
          <cell r="AL205">
            <v>7.5</v>
          </cell>
          <cell r="AM205">
            <v>7.5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7.5</v>
          </cell>
          <cell r="AT205">
            <v>7.5</v>
          </cell>
          <cell r="AU205">
            <v>7.5</v>
          </cell>
          <cell r="AV205">
            <v>3.5</v>
          </cell>
          <cell r="AW205">
            <v>11.5</v>
          </cell>
          <cell r="AX205">
            <v>0</v>
          </cell>
          <cell r="AY205">
            <v>3.5</v>
          </cell>
          <cell r="AZ205">
            <v>3.5</v>
          </cell>
          <cell r="BA205">
            <v>0</v>
          </cell>
          <cell r="BB205">
            <v>5.5</v>
          </cell>
          <cell r="BC205">
            <v>3.5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76</v>
          </cell>
          <cell r="BR205">
            <v>8</v>
          </cell>
        </row>
        <row r="206">
          <cell r="A206">
            <v>198</v>
          </cell>
          <cell r="B206" t="str">
            <v>F344</v>
          </cell>
          <cell r="C206" t="str">
            <v>NURHALIMA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R206">
            <v>0</v>
          </cell>
        </row>
        <row r="207">
          <cell r="A207">
            <v>199</v>
          </cell>
          <cell r="B207" t="str">
            <v>F346</v>
          </cell>
          <cell r="C207" t="str">
            <v>FERONIKA RAJAGUKGUK</v>
          </cell>
          <cell r="D207">
            <v>4</v>
          </cell>
          <cell r="E207">
            <v>4</v>
          </cell>
          <cell r="F207">
            <v>4</v>
          </cell>
          <cell r="G207">
            <v>4</v>
          </cell>
          <cell r="H207">
            <v>4</v>
          </cell>
          <cell r="I207">
            <v>6</v>
          </cell>
          <cell r="J207">
            <v>0</v>
          </cell>
          <cell r="K207">
            <v>0</v>
          </cell>
          <cell r="L207">
            <v>4</v>
          </cell>
          <cell r="M207">
            <v>2</v>
          </cell>
          <cell r="N207">
            <v>4</v>
          </cell>
          <cell r="O207">
            <v>4</v>
          </cell>
          <cell r="P207">
            <v>6</v>
          </cell>
          <cell r="Q207">
            <v>0</v>
          </cell>
          <cell r="R207">
            <v>0</v>
          </cell>
          <cell r="S207">
            <v>4</v>
          </cell>
          <cell r="T207">
            <v>4</v>
          </cell>
          <cell r="U207">
            <v>3</v>
          </cell>
          <cell r="V207">
            <v>3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60</v>
          </cell>
          <cell r="AK207">
            <v>7.5</v>
          </cell>
          <cell r="AL207">
            <v>7.5</v>
          </cell>
          <cell r="AM207">
            <v>7.5</v>
          </cell>
          <cell r="AN207">
            <v>7.5</v>
          </cell>
          <cell r="AO207">
            <v>7.5</v>
          </cell>
          <cell r="AP207">
            <v>11.5</v>
          </cell>
          <cell r="AQ207">
            <v>0</v>
          </cell>
          <cell r="AR207">
            <v>0</v>
          </cell>
          <cell r="AS207">
            <v>7.5</v>
          </cell>
          <cell r="AT207">
            <v>3.5</v>
          </cell>
          <cell r="AU207">
            <v>7.5</v>
          </cell>
          <cell r="AV207">
            <v>7.5</v>
          </cell>
          <cell r="AW207">
            <v>11.5</v>
          </cell>
          <cell r="AX207">
            <v>0</v>
          </cell>
          <cell r="AY207">
            <v>0</v>
          </cell>
          <cell r="AZ207">
            <v>7.5</v>
          </cell>
          <cell r="BA207">
            <v>7.5</v>
          </cell>
          <cell r="BB207">
            <v>5.5</v>
          </cell>
          <cell r="BC207">
            <v>5.5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112.5</v>
          </cell>
          <cell r="BR207">
            <v>14</v>
          </cell>
        </row>
        <row r="208">
          <cell r="A208">
            <v>200</v>
          </cell>
          <cell r="B208" t="str">
            <v>F347</v>
          </cell>
          <cell r="C208" t="str">
            <v>FITRA MITA</v>
          </cell>
          <cell r="D208">
            <v>4</v>
          </cell>
          <cell r="E208">
            <v>4</v>
          </cell>
          <cell r="F208">
            <v>4</v>
          </cell>
          <cell r="G208">
            <v>4</v>
          </cell>
          <cell r="H208">
            <v>4</v>
          </cell>
          <cell r="I208">
            <v>6</v>
          </cell>
          <cell r="J208">
            <v>0</v>
          </cell>
          <cell r="K208">
            <v>0</v>
          </cell>
          <cell r="L208">
            <v>4</v>
          </cell>
          <cell r="M208">
            <v>1</v>
          </cell>
          <cell r="N208">
            <v>0</v>
          </cell>
          <cell r="O208">
            <v>4</v>
          </cell>
          <cell r="P208">
            <v>6</v>
          </cell>
          <cell r="Q208">
            <v>0</v>
          </cell>
          <cell r="R208">
            <v>4</v>
          </cell>
          <cell r="S208">
            <v>4</v>
          </cell>
          <cell r="T208">
            <v>4</v>
          </cell>
          <cell r="U208">
            <v>3</v>
          </cell>
          <cell r="V208">
            <v>3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59</v>
          </cell>
          <cell r="AK208">
            <v>7.5</v>
          </cell>
          <cell r="AL208">
            <v>7.5</v>
          </cell>
          <cell r="AM208">
            <v>7.5</v>
          </cell>
          <cell r="AN208">
            <v>7.5</v>
          </cell>
          <cell r="AO208">
            <v>7.5</v>
          </cell>
          <cell r="AP208">
            <v>11.5</v>
          </cell>
          <cell r="AQ208">
            <v>0</v>
          </cell>
          <cell r="AR208">
            <v>0</v>
          </cell>
          <cell r="AS208">
            <v>7.5</v>
          </cell>
          <cell r="AT208">
            <v>1.5</v>
          </cell>
          <cell r="AU208">
            <v>0</v>
          </cell>
          <cell r="AV208">
            <v>7.5</v>
          </cell>
          <cell r="AW208">
            <v>11.5</v>
          </cell>
          <cell r="AX208">
            <v>0</v>
          </cell>
          <cell r="AY208">
            <v>7.5</v>
          </cell>
          <cell r="AZ208">
            <v>7.5</v>
          </cell>
          <cell r="BA208">
            <v>7.5</v>
          </cell>
          <cell r="BB208">
            <v>5.5</v>
          </cell>
          <cell r="BC208">
            <v>5.5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110.5</v>
          </cell>
          <cell r="BR208">
            <v>14</v>
          </cell>
        </row>
        <row r="209">
          <cell r="A209">
            <v>201</v>
          </cell>
          <cell r="B209" t="str">
            <v>F348</v>
          </cell>
          <cell r="C209" t="str">
            <v>GORENTINA LUMBAN GAOL</v>
          </cell>
          <cell r="D209">
            <v>0</v>
          </cell>
          <cell r="E209">
            <v>4</v>
          </cell>
          <cell r="F209">
            <v>4</v>
          </cell>
          <cell r="G209">
            <v>4</v>
          </cell>
          <cell r="H209">
            <v>4</v>
          </cell>
          <cell r="I209">
            <v>6</v>
          </cell>
          <cell r="J209">
            <v>0</v>
          </cell>
          <cell r="K209">
            <v>0</v>
          </cell>
          <cell r="L209">
            <v>4</v>
          </cell>
          <cell r="M209">
            <v>2</v>
          </cell>
          <cell r="N209">
            <v>2</v>
          </cell>
          <cell r="O209">
            <v>4</v>
          </cell>
          <cell r="P209">
            <v>6</v>
          </cell>
          <cell r="Q209">
            <v>0</v>
          </cell>
          <cell r="R209">
            <v>4</v>
          </cell>
          <cell r="S209">
            <v>4</v>
          </cell>
          <cell r="T209">
            <v>4</v>
          </cell>
          <cell r="U209">
            <v>3</v>
          </cell>
          <cell r="V209">
            <v>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58</v>
          </cell>
          <cell r="AK209">
            <v>0</v>
          </cell>
          <cell r="AL209">
            <v>7.5</v>
          </cell>
          <cell r="AM209">
            <v>7.5</v>
          </cell>
          <cell r="AN209">
            <v>7.5</v>
          </cell>
          <cell r="AO209">
            <v>7.5</v>
          </cell>
          <cell r="AP209">
            <v>11.5</v>
          </cell>
          <cell r="AQ209">
            <v>0</v>
          </cell>
          <cell r="AR209">
            <v>0</v>
          </cell>
          <cell r="AS209">
            <v>7.5</v>
          </cell>
          <cell r="AT209">
            <v>3.5</v>
          </cell>
          <cell r="AU209">
            <v>3.5</v>
          </cell>
          <cell r="AV209">
            <v>7.5</v>
          </cell>
          <cell r="AW209">
            <v>11.5</v>
          </cell>
          <cell r="AX209">
            <v>0</v>
          </cell>
          <cell r="AY209">
            <v>7.5</v>
          </cell>
          <cell r="AZ209">
            <v>7.5</v>
          </cell>
          <cell r="BA209">
            <v>7.5</v>
          </cell>
          <cell r="BB209">
            <v>5.5</v>
          </cell>
          <cell r="BC209">
            <v>5.5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108.5</v>
          </cell>
          <cell r="BR209">
            <v>13</v>
          </cell>
        </row>
        <row r="210">
          <cell r="A210">
            <v>202</v>
          </cell>
          <cell r="B210" t="str">
            <v>F349</v>
          </cell>
          <cell r="C210" t="str">
            <v>JUHANI</v>
          </cell>
          <cell r="D210">
            <v>4</v>
          </cell>
          <cell r="E210">
            <v>4</v>
          </cell>
          <cell r="F210">
            <v>4</v>
          </cell>
          <cell r="G210">
            <v>4</v>
          </cell>
          <cell r="H210">
            <v>4</v>
          </cell>
          <cell r="I210">
            <v>6</v>
          </cell>
          <cell r="J210">
            <v>0</v>
          </cell>
          <cell r="K210">
            <v>0</v>
          </cell>
          <cell r="L210">
            <v>0</v>
          </cell>
          <cell r="M210">
            <v>2</v>
          </cell>
          <cell r="N210">
            <v>4</v>
          </cell>
          <cell r="O210">
            <v>4</v>
          </cell>
          <cell r="P210">
            <v>6</v>
          </cell>
          <cell r="Q210">
            <v>0</v>
          </cell>
          <cell r="R210">
            <v>4</v>
          </cell>
          <cell r="S210">
            <v>4</v>
          </cell>
          <cell r="T210">
            <v>4</v>
          </cell>
          <cell r="U210">
            <v>3</v>
          </cell>
          <cell r="V210">
            <v>3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60</v>
          </cell>
          <cell r="AK210">
            <v>7.5</v>
          </cell>
          <cell r="AL210">
            <v>7.5</v>
          </cell>
          <cell r="AM210">
            <v>7.5</v>
          </cell>
          <cell r="AN210">
            <v>7.5</v>
          </cell>
          <cell r="AO210">
            <v>7.5</v>
          </cell>
          <cell r="AP210">
            <v>11.5</v>
          </cell>
          <cell r="AQ210">
            <v>0</v>
          </cell>
          <cell r="AR210">
            <v>0</v>
          </cell>
          <cell r="AS210">
            <v>0</v>
          </cell>
          <cell r="AT210">
            <v>3.5</v>
          </cell>
          <cell r="AU210">
            <v>7.5</v>
          </cell>
          <cell r="AV210">
            <v>7.5</v>
          </cell>
          <cell r="AW210">
            <v>11.5</v>
          </cell>
          <cell r="AX210">
            <v>0</v>
          </cell>
          <cell r="AY210">
            <v>7.5</v>
          </cell>
          <cell r="AZ210">
            <v>7.5</v>
          </cell>
          <cell r="BA210">
            <v>7.5</v>
          </cell>
          <cell r="BB210">
            <v>5.5</v>
          </cell>
          <cell r="BC210">
            <v>5.5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112.5</v>
          </cell>
          <cell r="BR210">
            <v>14</v>
          </cell>
        </row>
        <row r="211">
          <cell r="A211">
            <v>203</v>
          </cell>
          <cell r="B211" t="str">
            <v>F351</v>
          </cell>
          <cell r="C211" t="str">
            <v xml:space="preserve"> LENDAWATI KALALO</v>
          </cell>
          <cell r="D211">
            <v>0</v>
          </cell>
          <cell r="E211">
            <v>4</v>
          </cell>
          <cell r="F211">
            <v>4</v>
          </cell>
          <cell r="G211">
            <v>3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4</v>
          </cell>
          <cell r="M211">
            <v>2</v>
          </cell>
          <cell r="N211">
            <v>2</v>
          </cell>
          <cell r="O211">
            <v>0</v>
          </cell>
          <cell r="P211">
            <v>6</v>
          </cell>
          <cell r="Q211">
            <v>0</v>
          </cell>
          <cell r="R211">
            <v>4</v>
          </cell>
          <cell r="S211">
            <v>4</v>
          </cell>
          <cell r="T211">
            <v>4</v>
          </cell>
          <cell r="U211">
            <v>3</v>
          </cell>
          <cell r="V211">
            <v>3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43</v>
          </cell>
          <cell r="AK211">
            <v>0</v>
          </cell>
          <cell r="AL211">
            <v>7.5</v>
          </cell>
          <cell r="AM211">
            <v>7.5</v>
          </cell>
          <cell r="AN211">
            <v>5.5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7.5</v>
          </cell>
          <cell r="AT211">
            <v>3.5</v>
          </cell>
          <cell r="AU211">
            <v>3.5</v>
          </cell>
          <cell r="AV211">
            <v>0</v>
          </cell>
          <cell r="AW211">
            <v>11.5</v>
          </cell>
          <cell r="AX211">
            <v>0</v>
          </cell>
          <cell r="AY211">
            <v>7.5</v>
          </cell>
          <cell r="AZ211">
            <v>7.5</v>
          </cell>
          <cell r="BA211">
            <v>7.5</v>
          </cell>
          <cell r="BB211">
            <v>5.5</v>
          </cell>
          <cell r="BC211">
            <v>5.5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80</v>
          </cell>
          <cell r="BR211">
            <v>10</v>
          </cell>
        </row>
        <row r="212">
          <cell r="A212">
            <v>204</v>
          </cell>
          <cell r="B212" t="str">
            <v>F352</v>
          </cell>
          <cell r="C212" t="str">
            <v>LILIS SIMANJUNTAK</v>
          </cell>
          <cell r="D212">
            <v>4</v>
          </cell>
          <cell r="E212">
            <v>0</v>
          </cell>
          <cell r="F212">
            <v>4</v>
          </cell>
          <cell r="G212">
            <v>4</v>
          </cell>
          <cell r="H212">
            <v>4</v>
          </cell>
          <cell r="I212">
            <v>6</v>
          </cell>
          <cell r="J212">
            <v>0</v>
          </cell>
          <cell r="K212">
            <v>0</v>
          </cell>
          <cell r="L212">
            <v>4</v>
          </cell>
          <cell r="M212">
            <v>2</v>
          </cell>
          <cell r="N212">
            <v>4</v>
          </cell>
          <cell r="O212">
            <v>4</v>
          </cell>
          <cell r="P212">
            <v>6</v>
          </cell>
          <cell r="Q212">
            <v>0</v>
          </cell>
          <cell r="R212">
            <v>2.5</v>
          </cell>
          <cell r="S212">
            <v>4</v>
          </cell>
          <cell r="T212">
            <v>4</v>
          </cell>
          <cell r="U212">
            <v>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55.5</v>
          </cell>
          <cell r="AK212">
            <v>7.5</v>
          </cell>
          <cell r="AL212">
            <v>0</v>
          </cell>
          <cell r="AM212">
            <v>7.5</v>
          </cell>
          <cell r="AN212">
            <v>7.5</v>
          </cell>
          <cell r="AO212">
            <v>7.5</v>
          </cell>
          <cell r="AP212">
            <v>11.5</v>
          </cell>
          <cell r="AQ212">
            <v>0</v>
          </cell>
          <cell r="AR212">
            <v>0</v>
          </cell>
          <cell r="AS212">
            <v>7.5</v>
          </cell>
          <cell r="AT212">
            <v>3.5</v>
          </cell>
          <cell r="AU212">
            <v>7.5</v>
          </cell>
          <cell r="AV212">
            <v>7.5</v>
          </cell>
          <cell r="AW212">
            <v>11.5</v>
          </cell>
          <cell r="AX212">
            <v>0</v>
          </cell>
          <cell r="AY212">
            <v>4.5</v>
          </cell>
          <cell r="AZ212">
            <v>7.5</v>
          </cell>
          <cell r="BA212">
            <v>7.5</v>
          </cell>
          <cell r="BB212">
            <v>5.5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104</v>
          </cell>
          <cell r="BR212">
            <v>12</v>
          </cell>
        </row>
        <row r="213">
          <cell r="A213">
            <v>205</v>
          </cell>
          <cell r="B213" t="str">
            <v>F353</v>
          </cell>
          <cell r="C213" t="str">
            <v>NITA ASTUTI</v>
          </cell>
          <cell r="D213">
            <v>0</v>
          </cell>
          <cell r="E213">
            <v>4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</v>
          </cell>
          <cell r="AK213">
            <v>0</v>
          </cell>
          <cell r="AL213">
            <v>7.5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7.5</v>
          </cell>
          <cell r="BR213">
            <v>1</v>
          </cell>
        </row>
        <row r="214">
          <cell r="A214">
            <v>206</v>
          </cell>
          <cell r="B214" t="str">
            <v>F355</v>
          </cell>
          <cell r="C214" t="str">
            <v>TETTY RELANTI SIMANJUNTAK</v>
          </cell>
          <cell r="D214">
            <v>4</v>
          </cell>
          <cell r="E214">
            <v>4</v>
          </cell>
          <cell r="F214">
            <v>4</v>
          </cell>
          <cell r="G214">
            <v>4</v>
          </cell>
          <cell r="H214">
            <v>4</v>
          </cell>
          <cell r="I214">
            <v>6</v>
          </cell>
          <cell r="J214">
            <v>0</v>
          </cell>
          <cell r="K214">
            <v>0</v>
          </cell>
          <cell r="L214">
            <v>4</v>
          </cell>
          <cell r="M214">
            <v>2</v>
          </cell>
          <cell r="N214">
            <v>2</v>
          </cell>
          <cell r="O214">
            <v>4</v>
          </cell>
          <cell r="P214">
            <v>6</v>
          </cell>
          <cell r="Q214">
            <v>0</v>
          </cell>
          <cell r="R214">
            <v>4</v>
          </cell>
          <cell r="S214">
            <v>4</v>
          </cell>
          <cell r="T214">
            <v>4</v>
          </cell>
          <cell r="U214">
            <v>3</v>
          </cell>
          <cell r="V214">
            <v>3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62</v>
          </cell>
          <cell r="AK214">
            <v>7.5</v>
          </cell>
          <cell r="AL214">
            <v>7.5</v>
          </cell>
          <cell r="AM214">
            <v>7.5</v>
          </cell>
          <cell r="AN214">
            <v>7.5</v>
          </cell>
          <cell r="AO214">
            <v>7.5</v>
          </cell>
          <cell r="AP214">
            <v>11.5</v>
          </cell>
          <cell r="AQ214">
            <v>0</v>
          </cell>
          <cell r="AR214">
            <v>0</v>
          </cell>
          <cell r="AS214">
            <v>7.5</v>
          </cell>
          <cell r="AT214">
            <v>3.5</v>
          </cell>
          <cell r="AU214">
            <v>3.5</v>
          </cell>
          <cell r="AV214">
            <v>7.5</v>
          </cell>
          <cell r="AW214">
            <v>11.5</v>
          </cell>
          <cell r="AX214">
            <v>0</v>
          </cell>
          <cell r="AY214">
            <v>7.5</v>
          </cell>
          <cell r="AZ214">
            <v>7.5</v>
          </cell>
          <cell r="BA214">
            <v>7.5</v>
          </cell>
          <cell r="BB214">
            <v>5.5</v>
          </cell>
          <cell r="BC214">
            <v>5.5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116</v>
          </cell>
          <cell r="BR214">
            <v>14</v>
          </cell>
        </row>
        <row r="215">
          <cell r="A215">
            <v>207</v>
          </cell>
          <cell r="B215" t="str">
            <v>F356</v>
          </cell>
          <cell r="C215" t="str">
            <v>DEVI SUSANTI</v>
          </cell>
          <cell r="D215">
            <v>4</v>
          </cell>
          <cell r="E215">
            <v>4</v>
          </cell>
          <cell r="F215">
            <v>4</v>
          </cell>
          <cell r="G215">
            <v>4</v>
          </cell>
          <cell r="H215">
            <v>0</v>
          </cell>
          <cell r="I215">
            <v>6</v>
          </cell>
          <cell r="J215">
            <v>0</v>
          </cell>
          <cell r="K215">
            <v>0</v>
          </cell>
          <cell r="L215">
            <v>4</v>
          </cell>
          <cell r="M215">
            <v>4</v>
          </cell>
          <cell r="N215">
            <v>0</v>
          </cell>
          <cell r="O215">
            <v>4</v>
          </cell>
          <cell r="P215">
            <v>6</v>
          </cell>
          <cell r="Q215">
            <v>0</v>
          </cell>
          <cell r="R215">
            <v>4</v>
          </cell>
          <cell r="S215">
            <v>4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48</v>
          </cell>
          <cell r="AK215">
            <v>7.5</v>
          </cell>
          <cell r="AL215">
            <v>7.5</v>
          </cell>
          <cell r="AM215">
            <v>7.5</v>
          </cell>
          <cell r="AN215">
            <v>7.5</v>
          </cell>
          <cell r="AO215">
            <v>0</v>
          </cell>
          <cell r="AP215">
            <v>11.5</v>
          </cell>
          <cell r="AQ215">
            <v>0</v>
          </cell>
          <cell r="AR215">
            <v>0</v>
          </cell>
          <cell r="AS215">
            <v>7.5</v>
          </cell>
          <cell r="AT215">
            <v>7.5</v>
          </cell>
          <cell r="AU215">
            <v>0</v>
          </cell>
          <cell r="AV215">
            <v>7.5</v>
          </cell>
          <cell r="AW215">
            <v>11.5</v>
          </cell>
          <cell r="AX215">
            <v>0</v>
          </cell>
          <cell r="AY215">
            <v>7.5</v>
          </cell>
          <cell r="AZ215">
            <v>7.5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90.5</v>
          </cell>
          <cell r="BR215">
            <v>11</v>
          </cell>
        </row>
        <row r="216">
          <cell r="A216">
            <v>208</v>
          </cell>
          <cell r="B216" t="str">
            <v>F357</v>
          </cell>
          <cell r="C216" t="str">
            <v>ISMAINI</v>
          </cell>
          <cell r="D216">
            <v>4</v>
          </cell>
          <cell r="E216">
            <v>4</v>
          </cell>
          <cell r="F216">
            <v>4</v>
          </cell>
          <cell r="G216">
            <v>4</v>
          </cell>
          <cell r="H216">
            <v>4</v>
          </cell>
          <cell r="I216">
            <v>6</v>
          </cell>
          <cell r="J216">
            <v>0</v>
          </cell>
          <cell r="K216">
            <v>0</v>
          </cell>
          <cell r="L216">
            <v>4</v>
          </cell>
          <cell r="M216">
            <v>2</v>
          </cell>
          <cell r="N216">
            <v>2</v>
          </cell>
          <cell r="O216">
            <v>4</v>
          </cell>
          <cell r="P216">
            <v>6</v>
          </cell>
          <cell r="Q216">
            <v>0</v>
          </cell>
          <cell r="R216">
            <v>4</v>
          </cell>
          <cell r="S216">
            <v>4</v>
          </cell>
          <cell r="T216">
            <v>4</v>
          </cell>
          <cell r="U216">
            <v>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59</v>
          </cell>
          <cell r="AK216">
            <v>7.5</v>
          </cell>
          <cell r="AL216">
            <v>7.5</v>
          </cell>
          <cell r="AM216">
            <v>7.5</v>
          </cell>
          <cell r="AN216">
            <v>7.5</v>
          </cell>
          <cell r="AO216">
            <v>7.5</v>
          </cell>
          <cell r="AP216">
            <v>11.5</v>
          </cell>
          <cell r="AQ216">
            <v>0</v>
          </cell>
          <cell r="AR216">
            <v>0</v>
          </cell>
          <cell r="AS216">
            <v>7.5</v>
          </cell>
          <cell r="AT216">
            <v>3.5</v>
          </cell>
          <cell r="AU216">
            <v>3.5</v>
          </cell>
          <cell r="AV216">
            <v>7.5</v>
          </cell>
          <cell r="AW216">
            <v>11.5</v>
          </cell>
          <cell r="AX216">
            <v>0</v>
          </cell>
          <cell r="AY216">
            <v>7.5</v>
          </cell>
          <cell r="AZ216">
            <v>7.5</v>
          </cell>
          <cell r="BA216">
            <v>7.5</v>
          </cell>
          <cell r="BB216">
            <v>5.5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110.5</v>
          </cell>
          <cell r="BR216">
            <v>13</v>
          </cell>
        </row>
        <row r="217">
          <cell r="A217">
            <v>209</v>
          </cell>
          <cell r="B217" t="str">
            <v>F358</v>
          </cell>
          <cell r="C217" t="str">
            <v>NURHAIDA PASARIBU</v>
          </cell>
          <cell r="D217">
            <v>4</v>
          </cell>
          <cell r="E217">
            <v>4</v>
          </cell>
          <cell r="F217">
            <v>4</v>
          </cell>
          <cell r="G217">
            <v>4</v>
          </cell>
          <cell r="H217">
            <v>4</v>
          </cell>
          <cell r="I217">
            <v>6</v>
          </cell>
          <cell r="J217">
            <v>0</v>
          </cell>
          <cell r="K217">
            <v>0</v>
          </cell>
          <cell r="L217">
            <v>4</v>
          </cell>
          <cell r="M217">
            <v>0</v>
          </cell>
          <cell r="N217">
            <v>4</v>
          </cell>
          <cell r="O217">
            <v>4</v>
          </cell>
          <cell r="P217">
            <v>0</v>
          </cell>
          <cell r="Q217">
            <v>0</v>
          </cell>
          <cell r="R217">
            <v>3.5</v>
          </cell>
          <cell r="S217">
            <v>3</v>
          </cell>
          <cell r="T217">
            <v>4</v>
          </cell>
          <cell r="U217">
            <v>0</v>
          </cell>
          <cell r="V217">
            <v>3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51.5</v>
          </cell>
          <cell r="AK217">
            <v>7.5</v>
          </cell>
          <cell r="AL217">
            <v>7.5</v>
          </cell>
          <cell r="AM217">
            <v>7.5</v>
          </cell>
          <cell r="AN217">
            <v>7.5</v>
          </cell>
          <cell r="AO217">
            <v>7.5</v>
          </cell>
          <cell r="AP217">
            <v>11.5</v>
          </cell>
          <cell r="AQ217">
            <v>0</v>
          </cell>
          <cell r="AR217">
            <v>0</v>
          </cell>
          <cell r="AS217">
            <v>7.5</v>
          </cell>
          <cell r="AT217">
            <v>0</v>
          </cell>
          <cell r="AU217">
            <v>7.5</v>
          </cell>
          <cell r="AV217">
            <v>7.5</v>
          </cell>
          <cell r="AW217">
            <v>0</v>
          </cell>
          <cell r="AX217">
            <v>0</v>
          </cell>
          <cell r="AY217">
            <v>6.5</v>
          </cell>
          <cell r="AZ217">
            <v>5.5</v>
          </cell>
          <cell r="BA217">
            <v>7.5</v>
          </cell>
          <cell r="BB217">
            <v>0</v>
          </cell>
          <cell r="BC217">
            <v>5.5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96.5</v>
          </cell>
          <cell r="BR217">
            <v>12</v>
          </cell>
        </row>
        <row r="218">
          <cell r="A218">
            <v>210</v>
          </cell>
          <cell r="B218" t="str">
            <v>F359</v>
          </cell>
          <cell r="C218" t="str">
            <v>SUSILAWATI</v>
          </cell>
          <cell r="D218">
            <v>4</v>
          </cell>
          <cell r="E218">
            <v>4</v>
          </cell>
          <cell r="F218">
            <v>4</v>
          </cell>
          <cell r="G218">
            <v>4</v>
          </cell>
          <cell r="H218">
            <v>4</v>
          </cell>
          <cell r="I218">
            <v>6</v>
          </cell>
          <cell r="J218">
            <v>0</v>
          </cell>
          <cell r="K218">
            <v>0</v>
          </cell>
          <cell r="L218">
            <v>4</v>
          </cell>
          <cell r="M218">
            <v>1</v>
          </cell>
          <cell r="N218">
            <v>0</v>
          </cell>
          <cell r="O218">
            <v>4</v>
          </cell>
          <cell r="P218">
            <v>6</v>
          </cell>
          <cell r="Q218">
            <v>0</v>
          </cell>
          <cell r="R218">
            <v>4</v>
          </cell>
          <cell r="S218">
            <v>4</v>
          </cell>
          <cell r="T218">
            <v>4</v>
          </cell>
          <cell r="U218">
            <v>3</v>
          </cell>
          <cell r="V218">
            <v>3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59</v>
          </cell>
          <cell r="AK218">
            <v>7.5</v>
          </cell>
          <cell r="AL218">
            <v>7.5</v>
          </cell>
          <cell r="AM218">
            <v>7.5</v>
          </cell>
          <cell r="AN218">
            <v>7.5</v>
          </cell>
          <cell r="AO218">
            <v>7.5</v>
          </cell>
          <cell r="AP218">
            <v>11.5</v>
          </cell>
          <cell r="AQ218">
            <v>0</v>
          </cell>
          <cell r="AR218">
            <v>0</v>
          </cell>
          <cell r="AS218">
            <v>7.5</v>
          </cell>
          <cell r="AT218">
            <v>1.5</v>
          </cell>
          <cell r="AU218">
            <v>0</v>
          </cell>
          <cell r="AV218">
            <v>7.5</v>
          </cell>
          <cell r="AW218">
            <v>11.5</v>
          </cell>
          <cell r="AX218">
            <v>0</v>
          </cell>
          <cell r="AY218">
            <v>7.5</v>
          </cell>
          <cell r="AZ218">
            <v>7.5</v>
          </cell>
          <cell r="BA218">
            <v>7.5</v>
          </cell>
          <cell r="BB218">
            <v>5.5</v>
          </cell>
          <cell r="BC218">
            <v>5.5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110.5</v>
          </cell>
          <cell r="BR218">
            <v>14</v>
          </cell>
        </row>
        <row r="219">
          <cell r="A219">
            <v>211</v>
          </cell>
          <cell r="B219" t="str">
            <v>F361</v>
          </cell>
          <cell r="C219" t="str">
            <v>SUWANTI</v>
          </cell>
          <cell r="D219">
            <v>4</v>
          </cell>
          <cell r="E219">
            <v>4</v>
          </cell>
          <cell r="F219">
            <v>1</v>
          </cell>
          <cell r="G219">
            <v>4</v>
          </cell>
          <cell r="H219">
            <v>4</v>
          </cell>
          <cell r="I219">
            <v>6</v>
          </cell>
          <cell r="J219">
            <v>7</v>
          </cell>
          <cell r="K219">
            <v>0</v>
          </cell>
          <cell r="L219">
            <v>0</v>
          </cell>
          <cell r="M219">
            <v>0</v>
          </cell>
          <cell r="N219">
            <v>4</v>
          </cell>
          <cell r="O219">
            <v>4</v>
          </cell>
          <cell r="P219">
            <v>6</v>
          </cell>
          <cell r="Q219">
            <v>7</v>
          </cell>
          <cell r="R219">
            <v>4</v>
          </cell>
          <cell r="S219">
            <v>0</v>
          </cell>
          <cell r="T219">
            <v>4</v>
          </cell>
          <cell r="U219">
            <v>3</v>
          </cell>
          <cell r="V219">
            <v>3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65</v>
          </cell>
          <cell r="AK219">
            <v>7.5</v>
          </cell>
          <cell r="AL219">
            <v>7.5</v>
          </cell>
          <cell r="AM219">
            <v>1.5</v>
          </cell>
          <cell r="AN219">
            <v>7.5</v>
          </cell>
          <cell r="AO219">
            <v>7.5</v>
          </cell>
          <cell r="AP219">
            <v>11.5</v>
          </cell>
          <cell r="AQ219">
            <v>14</v>
          </cell>
          <cell r="AR219">
            <v>0</v>
          </cell>
          <cell r="AS219">
            <v>0</v>
          </cell>
          <cell r="AT219">
            <v>0</v>
          </cell>
          <cell r="AU219">
            <v>7.5</v>
          </cell>
          <cell r="AV219">
            <v>7.5</v>
          </cell>
          <cell r="AW219">
            <v>11.5</v>
          </cell>
          <cell r="AX219">
            <v>14</v>
          </cell>
          <cell r="AY219">
            <v>7.5</v>
          </cell>
          <cell r="AZ219">
            <v>0</v>
          </cell>
          <cell r="BA219">
            <v>7.5</v>
          </cell>
          <cell r="BB219">
            <v>5.5</v>
          </cell>
          <cell r="BC219">
            <v>5.5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123.5</v>
          </cell>
          <cell r="BR219">
            <v>14</v>
          </cell>
        </row>
        <row r="220">
          <cell r="A220">
            <v>212</v>
          </cell>
          <cell r="B220" t="str">
            <v>F362</v>
          </cell>
          <cell r="C220" t="str">
            <v>VERONIKA SUE</v>
          </cell>
          <cell r="D220">
            <v>4</v>
          </cell>
          <cell r="E220">
            <v>4</v>
          </cell>
          <cell r="F220">
            <v>4</v>
          </cell>
          <cell r="G220">
            <v>4</v>
          </cell>
          <cell r="H220">
            <v>4</v>
          </cell>
          <cell r="I220">
            <v>6</v>
          </cell>
          <cell r="J220">
            <v>7</v>
          </cell>
          <cell r="K220">
            <v>0</v>
          </cell>
          <cell r="L220">
            <v>4</v>
          </cell>
          <cell r="M220">
            <v>2</v>
          </cell>
          <cell r="N220">
            <v>2</v>
          </cell>
          <cell r="O220">
            <v>4</v>
          </cell>
          <cell r="P220">
            <v>2</v>
          </cell>
          <cell r="Q220">
            <v>7</v>
          </cell>
          <cell r="R220">
            <v>2.5</v>
          </cell>
          <cell r="S220">
            <v>4</v>
          </cell>
          <cell r="T220">
            <v>4</v>
          </cell>
          <cell r="U220">
            <v>3</v>
          </cell>
          <cell r="V220">
            <v>3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70.5</v>
          </cell>
          <cell r="AK220">
            <v>7.5</v>
          </cell>
          <cell r="AL220">
            <v>7.5</v>
          </cell>
          <cell r="AM220">
            <v>7.5</v>
          </cell>
          <cell r="AN220">
            <v>7.5</v>
          </cell>
          <cell r="AO220">
            <v>7.5</v>
          </cell>
          <cell r="AP220">
            <v>11.5</v>
          </cell>
          <cell r="AQ220">
            <v>14</v>
          </cell>
          <cell r="AR220">
            <v>0</v>
          </cell>
          <cell r="AS220">
            <v>7.5</v>
          </cell>
          <cell r="AT220">
            <v>3.5</v>
          </cell>
          <cell r="AU220">
            <v>3.5</v>
          </cell>
          <cell r="AV220">
            <v>7.5</v>
          </cell>
          <cell r="AW220">
            <v>3.5</v>
          </cell>
          <cell r="AX220">
            <v>14</v>
          </cell>
          <cell r="AY220">
            <v>4.5</v>
          </cell>
          <cell r="AZ220">
            <v>7.5</v>
          </cell>
          <cell r="BA220">
            <v>7.5</v>
          </cell>
          <cell r="BB220">
            <v>5.5</v>
          </cell>
          <cell r="BC220">
            <v>5.5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133</v>
          </cell>
          <cell r="BR220">
            <v>14</v>
          </cell>
        </row>
        <row r="221">
          <cell r="A221">
            <v>213</v>
          </cell>
          <cell r="B221" t="str">
            <v>F363</v>
          </cell>
          <cell r="C221" t="str">
            <v>LIDIAKUSMAWATI</v>
          </cell>
          <cell r="D221">
            <v>0</v>
          </cell>
          <cell r="E221">
            <v>0</v>
          </cell>
          <cell r="F221">
            <v>4</v>
          </cell>
          <cell r="G221">
            <v>4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4</v>
          </cell>
          <cell r="M221">
            <v>2</v>
          </cell>
          <cell r="N221">
            <v>4</v>
          </cell>
          <cell r="O221">
            <v>4</v>
          </cell>
          <cell r="P221">
            <v>6</v>
          </cell>
          <cell r="Q221">
            <v>0</v>
          </cell>
          <cell r="R221">
            <v>3.5</v>
          </cell>
          <cell r="S221">
            <v>3</v>
          </cell>
          <cell r="T221">
            <v>4</v>
          </cell>
          <cell r="U221">
            <v>3</v>
          </cell>
          <cell r="V221">
            <v>3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44.5</v>
          </cell>
          <cell r="AK221">
            <v>0</v>
          </cell>
          <cell r="AL221">
            <v>0</v>
          </cell>
          <cell r="AM221">
            <v>7.5</v>
          </cell>
          <cell r="AN221">
            <v>7.5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7.5</v>
          </cell>
          <cell r="AT221">
            <v>3.5</v>
          </cell>
          <cell r="AU221">
            <v>7.5</v>
          </cell>
          <cell r="AV221">
            <v>7.5</v>
          </cell>
          <cell r="AW221">
            <v>11.5</v>
          </cell>
          <cell r="AX221">
            <v>0</v>
          </cell>
          <cell r="AY221">
            <v>6.5</v>
          </cell>
          <cell r="AZ221">
            <v>5.5</v>
          </cell>
          <cell r="BA221">
            <v>7.5</v>
          </cell>
          <cell r="BB221">
            <v>5.5</v>
          </cell>
          <cell r="BC221">
            <v>5.5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83</v>
          </cell>
          <cell r="BR221">
            <v>10</v>
          </cell>
        </row>
        <row r="222">
          <cell r="A222">
            <v>214</v>
          </cell>
          <cell r="B222" t="str">
            <v>F364</v>
          </cell>
          <cell r="C222" t="str">
            <v>ANGGRENI PANJAITAN</v>
          </cell>
          <cell r="D222">
            <v>4</v>
          </cell>
          <cell r="E222">
            <v>4</v>
          </cell>
          <cell r="F222">
            <v>4</v>
          </cell>
          <cell r="G222">
            <v>2</v>
          </cell>
          <cell r="H222">
            <v>0</v>
          </cell>
          <cell r="I222">
            <v>6</v>
          </cell>
          <cell r="J222">
            <v>0</v>
          </cell>
          <cell r="K222">
            <v>0</v>
          </cell>
          <cell r="L222">
            <v>4</v>
          </cell>
          <cell r="M222">
            <v>2</v>
          </cell>
          <cell r="N222">
            <v>4</v>
          </cell>
          <cell r="O222">
            <v>3</v>
          </cell>
          <cell r="P222">
            <v>0</v>
          </cell>
          <cell r="Q222">
            <v>0</v>
          </cell>
          <cell r="R222">
            <v>0</v>
          </cell>
          <cell r="S222">
            <v>2</v>
          </cell>
          <cell r="T222">
            <v>0</v>
          </cell>
          <cell r="U222">
            <v>2</v>
          </cell>
          <cell r="V222">
            <v>2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39</v>
          </cell>
          <cell r="AK222">
            <v>7.5</v>
          </cell>
          <cell r="AL222">
            <v>7.5</v>
          </cell>
          <cell r="AM222">
            <v>7.5</v>
          </cell>
          <cell r="AN222">
            <v>3.5</v>
          </cell>
          <cell r="AO222">
            <v>0</v>
          </cell>
          <cell r="AP222">
            <v>11.5</v>
          </cell>
          <cell r="AQ222">
            <v>0</v>
          </cell>
          <cell r="AR222">
            <v>0</v>
          </cell>
          <cell r="AS222">
            <v>7.5</v>
          </cell>
          <cell r="AT222">
            <v>3.5</v>
          </cell>
          <cell r="AU222">
            <v>7.5</v>
          </cell>
          <cell r="AV222">
            <v>5.5</v>
          </cell>
          <cell r="AW222">
            <v>0</v>
          </cell>
          <cell r="AX222">
            <v>0</v>
          </cell>
          <cell r="AY222">
            <v>0</v>
          </cell>
          <cell r="AZ222">
            <v>3.5</v>
          </cell>
          <cell r="BA222">
            <v>0</v>
          </cell>
          <cell r="BB222">
            <v>3.5</v>
          </cell>
          <cell r="BC222">
            <v>3.5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72</v>
          </cell>
          <cell r="BR222">
            <v>7</v>
          </cell>
        </row>
        <row r="223">
          <cell r="A223">
            <v>215</v>
          </cell>
          <cell r="B223" t="str">
            <v>F365</v>
          </cell>
          <cell r="C223" t="str">
            <v>ERIAMA TARINGAN</v>
          </cell>
          <cell r="D223">
            <v>4</v>
          </cell>
          <cell r="E223">
            <v>4</v>
          </cell>
          <cell r="F223">
            <v>4</v>
          </cell>
          <cell r="G223">
            <v>4</v>
          </cell>
          <cell r="H223">
            <v>0</v>
          </cell>
          <cell r="I223">
            <v>6</v>
          </cell>
          <cell r="J223">
            <v>0</v>
          </cell>
          <cell r="K223">
            <v>0</v>
          </cell>
          <cell r="L223">
            <v>4</v>
          </cell>
          <cell r="M223">
            <v>2</v>
          </cell>
          <cell r="N223">
            <v>2</v>
          </cell>
          <cell r="O223">
            <v>4</v>
          </cell>
          <cell r="P223">
            <v>2</v>
          </cell>
          <cell r="Q223">
            <v>0</v>
          </cell>
          <cell r="R223">
            <v>1</v>
          </cell>
          <cell r="S223">
            <v>3</v>
          </cell>
          <cell r="T223">
            <v>4</v>
          </cell>
          <cell r="U223">
            <v>3</v>
          </cell>
          <cell r="V223">
            <v>3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50</v>
          </cell>
          <cell r="AK223">
            <v>7.5</v>
          </cell>
          <cell r="AL223">
            <v>7.5</v>
          </cell>
          <cell r="AM223">
            <v>7.5</v>
          </cell>
          <cell r="AN223">
            <v>7.5</v>
          </cell>
          <cell r="AO223">
            <v>0</v>
          </cell>
          <cell r="AP223">
            <v>11.5</v>
          </cell>
          <cell r="AQ223">
            <v>0</v>
          </cell>
          <cell r="AR223">
            <v>0</v>
          </cell>
          <cell r="AS223">
            <v>7.5</v>
          </cell>
          <cell r="AT223">
            <v>3.5</v>
          </cell>
          <cell r="AU223">
            <v>3.5</v>
          </cell>
          <cell r="AV223">
            <v>7.5</v>
          </cell>
          <cell r="AW223">
            <v>3.5</v>
          </cell>
          <cell r="AX223">
            <v>0</v>
          </cell>
          <cell r="AY223">
            <v>1.5</v>
          </cell>
          <cell r="AZ223">
            <v>5.5</v>
          </cell>
          <cell r="BA223">
            <v>7.5</v>
          </cell>
          <cell r="BB223">
            <v>5.5</v>
          </cell>
          <cell r="BC223">
            <v>5.5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92.5</v>
          </cell>
          <cell r="BR223">
            <v>11</v>
          </cell>
        </row>
        <row r="224">
          <cell r="A224">
            <v>216</v>
          </cell>
          <cell r="B224" t="str">
            <v>F366</v>
          </cell>
          <cell r="C224" t="str">
            <v>YUMINO FITRI</v>
          </cell>
          <cell r="D224">
            <v>0</v>
          </cell>
          <cell r="E224">
            <v>4</v>
          </cell>
          <cell r="F224">
            <v>4</v>
          </cell>
          <cell r="G224">
            <v>4</v>
          </cell>
          <cell r="H224">
            <v>4</v>
          </cell>
          <cell r="I224">
            <v>6</v>
          </cell>
          <cell r="J224">
            <v>0</v>
          </cell>
          <cell r="K224">
            <v>0</v>
          </cell>
          <cell r="L224">
            <v>4</v>
          </cell>
          <cell r="M224">
            <v>2</v>
          </cell>
          <cell r="N224">
            <v>2</v>
          </cell>
          <cell r="O224">
            <v>4</v>
          </cell>
          <cell r="P224">
            <v>2</v>
          </cell>
          <cell r="Q224">
            <v>0</v>
          </cell>
          <cell r="R224">
            <v>4</v>
          </cell>
          <cell r="S224">
            <v>4</v>
          </cell>
          <cell r="T224">
            <v>4</v>
          </cell>
          <cell r="U224">
            <v>3</v>
          </cell>
          <cell r="V224">
            <v>3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54</v>
          </cell>
          <cell r="AK224">
            <v>0</v>
          </cell>
          <cell r="AL224">
            <v>7.5</v>
          </cell>
          <cell r="AM224">
            <v>7.5</v>
          </cell>
          <cell r="AN224">
            <v>7.5</v>
          </cell>
          <cell r="AO224">
            <v>7.5</v>
          </cell>
          <cell r="AP224">
            <v>11.5</v>
          </cell>
          <cell r="AQ224">
            <v>0</v>
          </cell>
          <cell r="AR224">
            <v>0</v>
          </cell>
          <cell r="AS224">
            <v>7.5</v>
          </cell>
          <cell r="AT224">
            <v>3.5</v>
          </cell>
          <cell r="AU224">
            <v>3.5</v>
          </cell>
          <cell r="AV224">
            <v>7.5</v>
          </cell>
          <cell r="AW224">
            <v>3.5</v>
          </cell>
          <cell r="AX224">
            <v>0</v>
          </cell>
          <cell r="AY224">
            <v>7.5</v>
          </cell>
          <cell r="AZ224">
            <v>7.5</v>
          </cell>
          <cell r="BA224">
            <v>7.5</v>
          </cell>
          <cell r="BB224">
            <v>5.5</v>
          </cell>
          <cell r="BC224">
            <v>5.5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100.5</v>
          </cell>
          <cell r="BR224">
            <v>12</v>
          </cell>
        </row>
        <row r="225">
          <cell r="A225">
            <v>217</v>
          </cell>
          <cell r="B225" t="str">
            <v>F367</v>
          </cell>
          <cell r="C225" t="str">
            <v>MARNI DAHLIA</v>
          </cell>
          <cell r="D225">
            <v>0</v>
          </cell>
          <cell r="E225">
            <v>4</v>
          </cell>
          <cell r="F225">
            <v>4</v>
          </cell>
          <cell r="G225">
            <v>4</v>
          </cell>
          <cell r="H225">
            <v>4</v>
          </cell>
          <cell r="I225">
            <v>6</v>
          </cell>
          <cell r="J225">
            <v>0</v>
          </cell>
          <cell r="K225">
            <v>0</v>
          </cell>
          <cell r="L225">
            <v>4</v>
          </cell>
          <cell r="M225">
            <v>2</v>
          </cell>
          <cell r="N225">
            <v>2</v>
          </cell>
          <cell r="O225">
            <v>4</v>
          </cell>
          <cell r="P225">
            <v>6</v>
          </cell>
          <cell r="Q225">
            <v>0</v>
          </cell>
          <cell r="R225">
            <v>4</v>
          </cell>
          <cell r="S225">
            <v>4</v>
          </cell>
          <cell r="T225">
            <v>4</v>
          </cell>
          <cell r="U225">
            <v>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55</v>
          </cell>
          <cell r="AK225">
            <v>0</v>
          </cell>
          <cell r="AL225">
            <v>7.5</v>
          </cell>
          <cell r="AM225">
            <v>7.5</v>
          </cell>
          <cell r="AN225">
            <v>7.5</v>
          </cell>
          <cell r="AO225">
            <v>7.5</v>
          </cell>
          <cell r="AP225">
            <v>11.5</v>
          </cell>
          <cell r="AQ225">
            <v>0</v>
          </cell>
          <cell r="AR225">
            <v>0</v>
          </cell>
          <cell r="AS225">
            <v>7.5</v>
          </cell>
          <cell r="AT225">
            <v>3.5</v>
          </cell>
          <cell r="AU225">
            <v>3.5</v>
          </cell>
          <cell r="AV225">
            <v>7.5</v>
          </cell>
          <cell r="AW225">
            <v>11.5</v>
          </cell>
          <cell r="AX225">
            <v>0</v>
          </cell>
          <cell r="AY225">
            <v>7.5</v>
          </cell>
          <cell r="AZ225">
            <v>7.5</v>
          </cell>
          <cell r="BA225">
            <v>7.5</v>
          </cell>
          <cell r="BB225">
            <v>5.5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103</v>
          </cell>
          <cell r="BR225">
            <v>12</v>
          </cell>
        </row>
        <row r="226">
          <cell r="A226">
            <v>218</v>
          </cell>
          <cell r="B226" t="str">
            <v>F368</v>
          </cell>
          <cell r="C226" t="str">
            <v>ROULINA KRISTINA ARITONANG</v>
          </cell>
          <cell r="D226">
            <v>4</v>
          </cell>
          <cell r="E226">
            <v>4</v>
          </cell>
          <cell r="F226">
            <v>4</v>
          </cell>
          <cell r="G226">
            <v>4</v>
          </cell>
          <cell r="H226">
            <v>4</v>
          </cell>
          <cell r="I226">
            <v>6</v>
          </cell>
          <cell r="J226">
            <v>0</v>
          </cell>
          <cell r="K226">
            <v>0</v>
          </cell>
          <cell r="L226">
            <v>4</v>
          </cell>
          <cell r="M226">
            <v>2</v>
          </cell>
          <cell r="N226">
            <v>2</v>
          </cell>
          <cell r="O226">
            <v>4</v>
          </cell>
          <cell r="P226">
            <v>6</v>
          </cell>
          <cell r="Q226">
            <v>0</v>
          </cell>
          <cell r="R226">
            <v>4</v>
          </cell>
          <cell r="S226">
            <v>4</v>
          </cell>
          <cell r="T226">
            <v>4</v>
          </cell>
          <cell r="U226">
            <v>3</v>
          </cell>
          <cell r="V226">
            <v>3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62</v>
          </cell>
          <cell r="AK226">
            <v>7.5</v>
          </cell>
          <cell r="AL226">
            <v>7.5</v>
          </cell>
          <cell r="AM226">
            <v>7.5</v>
          </cell>
          <cell r="AN226">
            <v>7.5</v>
          </cell>
          <cell r="AO226">
            <v>7.5</v>
          </cell>
          <cell r="AP226">
            <v>11.5</v>
          </cell>
          <cell r="AQ226">
            <v>0</v>
          </cell>
          <cell r="AR226">
            <v>0</v>
          </cell>
          <cell r="AS226">
            <v>7.5</v>
          </cell>
          <cell r="AT226">
            <v>3.5</v>
          </cell>
          <cell r="AU226">
            <v>3.5</v>
          </cell>
          <cell r="AV226">
            <v>7.5</v>
          </cell>
          <cell r="AW226">
            <v>11.5</v>
          </cell>
          <cell r="AX226">
            <v>0</v>
          </cell>
          <cell r="AY226">
            <v>7.5</v>
          </cell>
          <cell r="AZ226">
            <v>7.5</v>
          </cell>
          <cell r="BA226">
            <v>7.5</v>
          </cell>
          <cell r="BB226">
            <v>5.5</v>
          </cell>
          <cell r="BC226">
            <v>5.5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116</v>
          </cell>
          <cell r="BR226">
            <v>14</v>
          </cell>
        </row>
        <row r="227">
          <cell r="A227">
            <v>219</v>
          </cell>
          <cell r="B227" t="str">
            <v>F369</v>
          </cell>
          <cell r="C227" t="str">
            <v>DEKA ANGGRAINI</v>
          </cell>
          <cell r="D227">
            <v>4</v>
          </cell>
          <cell r="E227">
            <v>4</v>
          </cell>
          <cell r="F227">
            <v>4</v>
          </cell>
          <cell r="G227">
            <v>4</v>
          </cell>
          <cell r="H227">
            <v>4</v>
          </cell>
          <cell r="I227">
            <v>6</v>
          </cell>
          <cell r="J227">
            <v>0</v>
          </cell>
          <cell r="K227">
            <v>0</v>
          </cell>
          <cell r="L227">
            <v>4</v>
          </cell>
          <cell r="M227">
            <v>2</v>
          </cell>
          <cell r="N227">
            <v>2</v>
          </cell>
          <cell r="O227">
            <v>4</v>
          </cell>
          <cell r="P227">
            <v>2</v>
          </cell>
          <cell r="Q227">
            <v>0</v>
          </cell>
          <cell r="R227">
            <v>4</v>
          </cell>
          <cell r="S227">
            <v>4</v>
          </cell>
          <cell r="T227">
            <v>4</v>
          </cell>
          <cell r="U227">
            <v>3</v>
          </cell>
          <cell r="V227">
            <v>3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58</v>
          </cell>
          <cell r="AK227">
            <v>7.5</v>
          </cell>
          <cell r="AL227">
            <v>7.5</v>
          </cell>
          <cell r="AM227">
            <v>7.5</v>
          </cell>
          <cell r="AN227">
            <v>7.5</v>
          </cell>
          <cell r="AO227">
            <v>7.5</v>
          </cell>
          <cell r="AP227">
            <v>11.5</v>
          </cell>
          <cell r="AQ227">
            <v>0</v>
          </cell>
          <cell r="AR227">
            <v>0</v>
          </cell>
          <cell r="AS227">
            <v>7.5</v>
          </cell>
          <cell r="AT227">
            <v>3.5</v>
          </cell>
          <cell r="AU227">
            <v>3.5</v>
          </cell>
          <cell r="AV227">
            <v>7.5</v>
          </cell>
          <cell r="AW227">
            <v>3.5</v>
          </cell>
          <cell r="AX227">
            <v>0</v>
          </cell>
          <cell r="AY227">
            <v>7.5</v>
          </cell>
          <cell r="AZ227">
            <v>7.5</v>
          </cell>
          <cell r="BA227">
            <v>7.5</v>
          </cell>
          <cell r="BB227">
            <v>5.5</v>
          </cell>
          <cell r="BC227">
            <v>5.5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108</v>
          </cell>
          <cell r="BR227">
            <v>13</v>
          </cell>
        </row>
        <row r="228">
          <cell r="A228">
            <v>220</v>
          </cell>
          <cell r="B228" t="str">
            <v>F370</v>
          </cell>
          <cell r="C228" t="str">
            <v>LINA SITUMORANG</v>
          </cell>
          <cell r="D228">
            <v>4</v>
          </cell>
          <cell r="E228">
            <v>4</v>
          </cell>
          <cell r="F228">
            <v>4</v>
          </cell>
          <cell r="G228">
            <v>4</v>
          </cell>
          <cell r="H228">
            <v>4</v>
          </cell>
          <cell r="I228">
            <v>6</v>
          </cell>
          <cell r="J228">
            <v>0</v>
          </cell>
          <cell r="K228">
            <v>0</v>
          </cell>
          <cell r="L228">
            <v>4</v>
          </cell>
          <cell r="M228">
            <v>4</v>
          </cell>
          <cell r="N228">
            <v>0</v>
          </cell>
          <cell r="O228">
            <v>4</v>
          </cell>
          <cell r="P228">
            <v>6</v>
          </cell>
          <cell r="Q228">
            <v>7</v>
          </cell>
          <cell r="R228">
            <v>2.5</v>
          </cell>
          <cell r="S228">
            <v>3</v>
          </cell>
          <cell r="T228">
            <v>4</v>
          </cell>
          <cell r="U228">
            <v>3</v>
          </cell>
          <cell r="V228">
            <v>3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66.5</v>
          </cell>
          <cell r="AK228">
            <v>7.5</v>
          </cell>
          <cell r="AL228">
            <v>7.5</v>
          </cell>
          <cell r="AM228">
            <v>7.5</v>
          </cell>
          <cell r="AN228">
            <v>7.5</v>
          </cell>
          <cell r="AO228">
            <v>7.5</v>
          </cell>
          <cell r="AP228">
            <v>11.5</v>
          </cell>
          <cell r="AQ228">
            <v>0</v>
          </cell>
          <cell r="AR228">
            <v>0</v>
          </cell>
          <cell r="AS228">
            <v>7.5</v>
          </cell>
          <cell r="AT228">
            <v>7.5</v>
          </cell>
          <cell r="AU228">
            <v>0</v>
          </cell>
          <cell r="AV228">
            <v>7.5</v>
          </cell>
          <cell r="AW228">
            <v>11.5</v>
          </cell>
          <cell r="AX228">
            <v>14</v>
          </cell>
          <cell r="AY228">
            <v>4.5</v>
          </cell>
          <cell r="AZ228">
            <v>5.5</v>
          </cell>
          <cell r="BA228">
            <v>7.5</v>
          </cell>
          <cell r="BB228">
            <v>5.5</v>
          </cell>
          <cell r="BC228">
            <v>5.5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125.5</v>
          </cell>
          <cell r="BR228">
            <v>15</v>
          </cell>
        </row>
        <row r="229">
          <cell r="A229">
            <v>221</v>
          </cell>
          <cell r="B229" t="str">
            <v>F371</v>
          </cell>
          <cell r="C229" t="str">
            <v>MARIANI</v>
          </cell>
          <cell r="D229">
            <v>4</v>
          </cell>
          <cell r="E229">
            <v>4</v>
          </cell>
          <cell r="F229">
            <v>4</v>
          </cell>
          <cell r="G229">
            <v>4</v>
          </cell>
          <cell r="H229">
            <v>4</v>
          </cell>
          <cell r="I229">
            <v>6</v>
          </cell>
          <cell r="J229">
            <v>0</v>
          </cell>
          <cell r="K229">
            <v>0</v>
          </cell>
          <cell r="L229">
            <v>4</v>
          </cell>
          <cell r="M229">
            <v>4</v>
          </cell>
          <cell r="N229">
            <v>4</v>
          </cell>
          <cell r="O229">
            <v>4</v>
          </cell>
          <cell r="P229">
            <v>6</v>
          </cell>
          <cell r="Q229">
            <v>7</v>
          </cell>
          <cell r="R229">
            <v>2.5</v>
          </cell>
          <cell r="S229">
            <v>4</v>
          </cell>
          <cell r="T229">
            <v>4</v>
          </cell>
          <cell r="U229">
            <v>3</v>
          </cell>
          <cell r="V229">
            <v>3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71.5</v>
          </cell>
          <cell r="AK229">
            <v>7.5</v>
          </cell>
          <cell r="AL229">
            <v>7.5</v>
          </cell>
          <cell r="AM229">
            <v>7.5</v>
          </cell>
          <cell r="AN229">
            <v>7.5</v>
          </cell>
          <cell r="AO229">
            <v>7.5</v>
          </cell>
          <cell r="AP229">
            <v>11.5</v>
          </cell>
          <cell r="AQ229">
            <v>0</v>
          </cell>
          <cell r="AR229">
            <v>0</v>
          </cell>
          <cell r="AS229">
            <v>7.5</v>
          </cell>
          <cell r="AT229">
            <v>7.5</v>
          </cell>
          <cell r="AU229">
            <v>7.5</v>
          </cell>
          <cell r="AV229">
            <v>7.5</v>
          </cell>
          <cell r="AW229">
            <v>11.5</v>
          </cell>
          <cell r="AX229">
            <v>14</v>
          </cell>
          <cell r="AY229">
            <v>4.5</v>
          </cell>
          <cell r="AZ229">
            <v>7.5</v>
          </cell>
          <cell r="BA229">
            <v>7.5</v>
          </cell>
          <cell r="BB229">
            <v>5.5</v>
          </cell>
          <cell r="BC229">
            <v>5.5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135</v>
          </cell>
          <cell r="BR229">
            <v>16</v>
          </cell>
        </row>
        <row r="230">
          <cell r="A230">
            <v>222</v>
          </cell>
          <cell r="B230" t="str">
            <v>F372</v>
          </cell>
          <cell r="C230" t="str">
            <v>LASMA SIREGAR</v>
          </cell>
          <cell r="D230">
            <v>4</v>
          </cell>
          <cell r="E230">
            <v>4</v>
          </cell>
          <cell r="F230">
            <v>4</v>
          </cell>
          <cell r="G230">
            <v>2</v>
          </cell>
          <cell r="H230">
            <v>0</v>
          </cell>
          <cell r="I230">
            <v>6</v>
          </cell>
          <cell r="J230">
            <v>0</v>
          </cell>
          <cell r="K230">
            <v>0</v>
          </cell>
          <cell r="L230">
            <v>4</v>
          </cell>
          <cell r="M230">
            <v>2</v>
          </cell>
          <cell r="N230">
            <v>4</v>
          </cell>
          <cell r="O230">
            <v>4</v>
          </cell>
          <cell r="P230">
            <v>6</v>
          </cell>
          <cell r="Q230">
            <v>0</v>
          </cell>
          <cell r="R230">
            <v>2.5</v>
          </cell>
          <cell r="S230">
            <v>4</v>
          </cell>
          <cell r="T230">
            <v>4</v>
          </cell>
          <cell r="U230">
            <v>3</v>
          </cell>
          <cell r="V230">
            <v>3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56.5</v>
          </cell>
          <cell r="AK230">
            <v>7.5</v>
          </cell>
          <cell r="AL230">
            <v>7.5</v>
          </cell>
          <cell r="AM230">
            <v>7.5</v>
          </cell>
          <cell r="AN230">
            <v>3.5</v>
          </cell>
          <cell r="AO230">
            <v>0</v>
          </cell>
          <cell r="AP230">
            <v>11.5</v>
          </cell>
          <cell r="AQ230">
            <v>0</v>
          </cell>
          <cell r="AR230">
            <v>0</v>
          </cell>
          <cell r="AS230">
            <v>7.5</v>
          </cell>
          <cell r="AT230">
            <v>3.5</v>
          </cell>
          <cell r="AU230">
            <v>7.5</v>
          </cell>
          <cell r="AV230">
            <v>7.5</v>
          </cell>
          <cell r="AW230">
            <v>11.5</v>
          </cell>
          <cell r="AX230">
            <v>0</v>
          </cell>
          <cell r="AY230">
            <v>4.5</v>
          </cell>
          <cell r="AZ230">
            <v>7.5</v>
          </cell>
          <cell r="BA230">
            <v>7.5</v>
          </cell>
          <cell r="BB230">
            <v>5.5</v>
          </cell>
          <cell r="BC230">
            <v>5.5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105.5</v>
          </cell>
          <cell r="BR230">
            <v>12</v>
          </cell>
        </row>
        <row r="231">
          <cell r="A231">
            <v>223</v>
          </cell>
          <cell r="B231" t="str">
            <v>F373</v>
          </cell>
          <cell r="C231" t="str">
            <v>NELFA LAILA</v>
          </cell>
          <cell r="D231">
            <v>4</v>
          </cell>
          <cell r="E231">
            <v>4</v>
          </cell>
          <cell r="F231">
            <v>4</v>
          </cell>
          <cell r="G231">
            <v>4</v>
          </cell>
          <cell r="H231">
            <v>4</v>
          </cell>
          <cell r="I231">
            <v>6</v>
          </cell>
          <cell r="J231">
            <v>7</v>
          </cell>
          <cell r="K231">
            <v>0</v>
          </cell>
          <cell r="L231">
            <v>4</v>
          </cell>
          <cell r="M231">
            <v>4</v>
          </cell>
          <cell r="N231">
            <v>4</v>
          </cell>
          <cell r="O231">
            <v>4</v>
          </cell>
          <cell r="P231">
            <v>6</v>
          </cell>
          <cell r="Q231">
            <v>7</v>
          </cell>
          <cell r="R231">
            <v>4</v>
          </cell>
          <cell r="S231">
            <v>4</v>
          </cell>
          <cell r="T231">
            <v>4</v>
          </cell>
          <cell r="U231">
            <v>3</v>
          </cell>
          <cell r="V231">
            <v>3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80</v>
          </cell>
          <cell r="AK231">
            <v>7.5</v>
          </cell>
          <cell r="AL231">
            <v>7.5</v>
          </cell>
          <cell r="AM231">
            <v>7.5</v>
          </cell>
          <cell r="AN231">
            <v>7.5</v>
          </cell>
          <cell r="AO231">
            <v>7.5</v>
          </cell>
          <cell r="AP231">
            <v>11.5</v>
          </cell>
          <cell r="AQ231">
            <v>14</v>
          </cell>
          <cell r="AR231">
            <v>0</v>
          </cell>
          <cell r="AS231">
            <v>7.5</v>
          </cell>
          <cell r="AT231">
            <v>7.5</v>
          </cell>
          <cell r="AU231">
            <v>7.5</v>
          </cell>
          <cell r="AV231">
            <v>7.5</v>
          </cell>
          <cell r="AW231">
            <v>11.5</v>
          </cell>
          <cell r="AX231">
            <v>14</v>
          </cell>
          <cell r="AY231">
            <v>7.5</v>
          </cell>
          <cell r="AZ231">
            <v>7.5</v>
          </cell>
          <cell r="BA231">
            <v>7.5</v>
          </cell>
          <cell r="BB231">
            <v>5.5</v>
          </cell>
          <cell r="BC231">
            <v>5.5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152</v>
          </cell>
          <cell r="BR231">
            <v>18</v>
          </cell>
        </row>
        <row r="232">
          <cell r="A232">
            <v>224</v>
          </cell>
          <cell r="B232" t="str">
            <v>F374</v>
          </cell>
          <cell r="C232" t="str">
            <v>ADEH SANTI SIMBOLON</v>
          </cell>
          <cell r="D232">
            <v>4</v>
          </cell>
          <cell r="E232">
            <v>4</v>
          </cell>
          <cell r="F232">
            <v>4</v>
          </cell>
          <cell r="G232">
            <v>4</v>
          </cell>
          <cell r="H232">
            <v>4</v>
          </cell>
          <cell r="I232">
            <v>6</v>
          </cell>
          <cell r="J232">
            <v>0</v>
          </cell>
          <cell r="K232">
            <v>0</v>
          </cell>
          <cell r="L232">
            <v>4</v>
          </cell>
          <cell r="M232">
            <v>2</v>
          </cell>
          <cell r="N232">
            <v>2</v>
          </cell>
          <cell r="O232">
            <v>4</v>
          </cell>
          <cell r="P232">
            <v>6</v>
          </cell>
          <cell r="Q232">
            <v>0</v>
          </cell>
          <cell r="R232">
            <v>4</v>
          </cell>
          <cell r="S232">
            <v>0</v>
          </cell>
          <cell r="T232">
            <v>4</v>
          </cell>
          <cell r="U232">
            <v>3</v>
          </cell>
          <cell r="V232">
            <v>3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58</v>
          </cell>
          <cell r="AK232">
            <v>7.5</v>
          </cell>
          <cell r="AL232">
            <v>7.5</v>
          </cell>
          <cell r="AM232">
            <v>7.5</v>
          </cell>
          <cell r="AN232">
            <v>7.5</v>
          </cell>
          <cell r="AO232">
            <v>7.5</v>
          </cell>
          <cell r="AP232">
            <v>11.5</v>
          </cell>
          <cell r="AQ232">
            <v>0</v>
          </cell>
          <cell r="AR232">
            <v>0</v>
          </cell>
          <cell r="AS232">
            <v>7.5</v>
          </cell>
          <cell r="AT232">
            <v>3.5</v>
          </cell>
          <cell r="AU232">
            <v>3.5</v>
          </cell>
          <cell r="AV232">
            <v>7.5</v>
          </cell>
          <cell r="AW232">
            <v>11.5</v>
          </cell>
          <cell r="AX232">
            <v>0</v>
          </cell>
          <cell r="AY232">
            <v>7.5</v>
          </cell>
          <cell r="AZ232">
            <v>0</v>
          </cell>
          <cell r="BA232">
            <v>7.5</v>
          </cell>
          <cell r="BB232">
            <v>5.5</v>
          </cell>
          <cell r="BC232">
            <v>5.5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108.5</v>
          </cell>
          <cell r="BR232">
            <v>13</v>
          </cell>
        </row>
        <row r="233">
          <cell r="A233">
            <v>225</v>
          </cell>
          <cell r="B233" t="str">
            <v>F375</v>
          </cell>
          <cell r="C233" t="str">
            <v>SETIYANINGSIH</v>
          </cell>
          <cell r="D233">
            <v>4</v>
          </cell>
          <cell r="E233">
            <v>4</v>
          </cell>
          <cell r="F233">
            <v>4</v>
          </cell>
          <cell r="G233">
            <v>4</v>
          </cell>
          <cell r="H233">
            <v>4</v>
          </cell>
          <cell r="I233">
            <v>6</v>
          </cell>
          <cell r="J233">
            <v>0</v>
          </cell>
          <cell r="K233">
            <v>0</v>
          </cell>
          <cell r="L233">
            <v>4</v>
          </cell>
          <cell r="M233">
            <v>2</v>
          </cell>
          <cell r="N233">
            <v>3</v>
          </cell>
          <cell r="O233">
            <v>4</v>
          </cell>
          <cell r="P233">
            <v>6</v>
          </cell>
          <cell r="Q233">
            <v>7</v>
          </cell>
          <cell r="R233">
            <v>2.5</v>
          </cell>
          <cell r="S233">
            <v>4</v>
          </cell>
          <cell r="T233">
            <v>4</v>
          </cell>
          <cell r="U233">
            <v>3</v>
          </cell>
          <cell r="V233">
            <v>3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68.5</v>
          </cell>
          <cell r="AK233">
            <v>7.5</v>
          </cell>
          <cell r="AL233">
            <v>7.5</v>
          </cell>
          <cell r="AM233">
            <v>7.5</v>
          </cell>
          <cell r="AN233">
            <v>7.5</v>
          </cell>
          <cell r="AO233">
            <v>7.5</v>
          </cell>
          <cell r="AP233">
            <v>11.5</v>
          </cell>
          <cell r="AQ233">
            <v>0</v>
          </cell>
          <cell r="AR233">
            <v>0</v>
          </cell>
          <cell r="AS233">
            <v>7.5</v>
          </cell>
          <cell r="AT233">
            <v>3.5</v>
          </cell>
          <cell r="AU233">
            <v>5.5</v>
          </cell>
          <cell r="AV233">
            <v>7.5</v>
          </cell>
          <cell r="AW233">
            <v>11.5</v>
          </cell>
          <cell r="AX233">
            <v>14</v>
          </cell>
          <cell r="AY233">
            <v>4.5</v>
          </cell>
          <cell r="AZ233">
            <v>7.5</v>
          </cell>
          <cell r="BA233">
            <v>7.5</v>
          </cell>
          <cell r="BB233">
            <v>5.5</v>
          </cell>
          <cell r="BC233">
            <v>5.5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129</v>
          </cell>
          <cell r="BR233">
            <v>15</v>
          </cell>
        </row>
        <row r="234">
          <cell r="A234">
            <v>226</v>
          </cell>
          <cell r="B234" t="str">
            <v>F376</v>
          </cell>
          <cell r="C234" t="str">
            <v>RIKA PURNAMASARI</v>
          </cell>
          <cell r="D234">
            <v>4</v>
          </cell>
          <cell r="E234">
            <v>4</v>
          </cell>
          <cell r="F234">
            <v>4</v>
          </cell>
          <cell r="G234">
            <v>4</v>
          </cell>
          <cell r="H234">
            <v>4</v>
          </cell>
          <cell r="I234">
            <v>6</v>
          </cell>
          <cell r="J234">
            <v>0</v>
          </cell>
          <cell r="K234">
            <v>0</v>
          </cell>
          <cell r="L234">
            <v>4</v>
          </cell>
          <cell r="M234">
            <v>0</v>
          </cell>
          <cell r="N234">
            <v>4</v>
          </cell>
          <cell r="O234">
            <v>4</v>
          </cell>
          <cell r="P234">
            <v>6</v>
          </cell>
          <cell r="Q234">
            <v>0</v>
          </cell>
          <cell r="R234">
            <v>2.5</v>
          </cell>
          <cell r="S234">
            <v>0</v>
          </cell>
          <cell r="T234">
            <v>4</v>
          </cell>
          <cell r="U234">
            <v>3</v>
          </cell>
          <cell r="V234">
            <v>3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56.5</v>
          </cell>
          <cell r="AK234">
            <v>7.5</v>
          </cell>
          <cell r="AL234">
            <v>7.5</v>
          </cell>
          <cell r="AM234">
            <v>7.5</v>
          </cell>
          <cell r="AN234">
            <v>7.5</v>
          </cell>
          <cell r="AO234">
            <v>7.5</v>
          </cell>
          <cell r="AP234">
            <v>11.5</v>
          </cell>
          <cell r="AQ234">
            <v>0</v>
          </cell>
          <cell r="AR234">
            <v>0</v>
          </cell>
          <cell r="AS234">
            <v>7.5</v>
          </cell>
          <cell r="AT234">
            <v>0</v>
          </cell>
          <cell r="AU234">
            <v>7.5</v>
          </cell>
          <cell r="AV234">
            <v>7.5</v>
          </cell>
          <cell r="AW234">
            <v>11.5</v>
          </cell>
          <cell r="AX234">
            <v>0</v>
          </cell>
          <cell r="AY234">
            <v>4.5</v>
          </cell>
          <cell r="AZ234">
            <v>0</v>
          </cell>
          <cell r="BA234">
            <v>7.5</v>
          </cell>
          <cell r="BB234">
            <v>5.5</v>
          </cell>
          <cell r="BC234">
            <v>5.5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106</v>
          </cell>
          <cell r="BR234">
            <v>13</v>
          </cell>
        </row>
        <row r="235">
          <cell r="A235">
            <v>227</v>
          </cell>
          <cell r="B235" t="str">
            <v>F377</v>
          </cell>
          <cell r="C235" t="str">
            <v>GITA MAYASARI</v>
          </cell>
          <cell r="D235">
            <v>4</v>
          </cell>
          <cell r="E235">
            <v>4</v>
          </cell>
          <cell r="F235">
            <v>4</v>
          </cell>
          <cell r="G235">
            <v>0</v>
          </cell>
          <cell r="H235">
            <v>4</v>
          </cell>
          <cell r="I235">
            <v>6</v>
          </cell>
          <cell r="J235">
            <v>0</v>
          </cell>
          <cell r="K235">
            <v>0</v>
          </cell>
          <cell r="L235">
            <v>4</v>
          </cell>
          <cell r="M235">
            <v>2</v>
          </cell>
          <cell r="N235">
            <v>4</v>
          </cell>
          <cell r="O235">
            <v>4</v>
          </cell>
          <cell r="P235">
            <v>6</v>
          </cell>
          <cell r="Q235">
            <v>0</v>
          </cell>
          <cell r="R235">
            <v>2.5</v>
          </cell>
          <cell r="S235">
            <v>4</v>
          </cell>
          <cell r="T235">
            <v>4</v>
          </cell>
          <cell r="U235">
            <v>3</v>
          </cell>
          <cell r="V235">
            <v>3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58.5</v>
          </cell>
          <cell r="AK235">
            <v>7.5</v>
          </cell>
          <cell r="AL235">
            <v>7.5</v>
          </cell>
          <cell r="AM235">
            <v>7.5</v>
          </cell>
          <cell r="AN235">
            <v>0</v>
          </cell>
          <cell r="AO235">
            <v>7.5</v>
          </cell>
          <cell r="AP235">
            <v>11.5</v>
          </cell>
          <cell r="AQ235">
            <v>0</v>
          </cell>
          <cell r="AR235">
            <v>0</v>
          </cell>
          <cell r="AS235">
            <v>7.5</v>
          </cell>
          <cell r="AT235">
            <v>3.5</v>
          </cell>
          <cell r="AU235">
            <v>7.5</v>
          </cell>
          <cell r="AV235">
            <v>7.5</v>
          </cell>
          <cell r="AW235">
            <v>11.5</v>
          </cell>
          <cell r="AX235">
            <v>0</v>
          </cell>
          <cell r="AY235">
            <v>4.5</v>
          </cell>
          <cell r="AZ235">
            <v>7.5</v>
          </cell>
          <cell r="BA235">
            <v>7.5</v>
          </cell>
          <cell r="BB235">
            <v>5.5</v>
          </cell>
          <cell r="BC235">
            <v>5.5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109.5</v>
          </cell>
          <cell r="BR235">
            <v>13</v>
          </cell>
        </row>
        <row r="236">
          <cell r="A236">
            <v>228</v>
          </cell>
          <cell r="B236" t="str">
            <v>F378</v>
          </cell>
          <cell r="C236" t="str">
            <v>MURNI SETIASIH HARTOYO</v>
          </cell>
          <cell r="D236">
            <v>4</v>
          </cell>
          <cell r="E236">
            <v>4</v>
          </cell>
          <cell r="F236">
            <v>4</v>
          </cell>
          <cell r="G236">
            <v>4</v>
          </cell>
          <cell r="H236">
            <v>4</v>
          </cell>
          <cell r="I236">
            <v>6</v>
          </cell>
          <cell r="J236">
            <v>0</v>
          </cell>
          <cell r="K236">
            <v>0</v>
          </cell>
          <cell r="L236">
            <v>4</v>
          </cell>
          <cell r="M236">
            <v>2</v>
          </cell>
          <cell r="N236">
            <v>4</v>
          </cell>
          <cell r="O236">
            <v>4</v>
          </cell>
          <cell r="P236">
            <v>0</v>
          </cell>
          <cell r="Q236">
            <v>0</v>
          </cell>
          <cell r="R236">
            <v>2.5</v>
          </cell>
          <cell r="S236">
            <v>4</v>
          </cell>
          <cell r="T236">
            <v>4</v>
          </cell>
          <cell r="U236">
            <v>3</v>
          </cell>
          <cell r="V236">
            <v>3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56.5</v>
          </cell>
          <cell r="AK236">
            <v>7.5</v>
          </cell>
          <cell r="AL236">
            <v>7.5</v>
          </cell>
          <cell r="AM236">
            <v>7.5</v>
          </cell>
          <cell r="AN236">
            <v>7.5</v>
          </cell>
          <cell r="AO236">
            <v>7.5</v>
          </cell>
          <cell r="AP236">
            <v>11.5</v>
          </cell>
          <cell r="AQ236">
            <v>0</v>
          </cell>
          <cell r="AR236">
            <v>0</v>
          </cell>
          <cell r="AS236">
            <v>7.5</v>
          </cell>
          <cell r="AT236">
            <v>3.5</v>
          </cell>
          <cell r="AU236">
            <v>7.5</v>
          </cell>
          <cell r="AV236">
            <v>7.5</v>
          </cell>
          <cell r="AW236">
            <v>0</v>
          </cell>
          <cell r="AX236">
            <v>0</v>
          </cell>
          <cell r="AY236">
            <v>4.5</v>
          </cell>
          <cell r="AZ236">
            <v>7.5</v>
          </cell>
          <cell r="BA236">
            <v>7.5</v>
          </cell>
          <cell r="BB236">
            <v>5.5</v>
          </cell>
          <cell r="BC236">
            <v>5.5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105.5</v>
          </cell>
          <cell r="BR236">
            <v>13</v>
          </cell>
        </row>
        <row r="237">
          <cell r="A237">
            <v>229</v>
          </cell>
          <cell r="B237" t="str">
            <v>F379</v>
          </cell>
          <cell r="C237" t="str">
            <v>RASIDAH</v>
          </cell>
          <cell r="D237">
            <v>0</v>
          </cell>
          <cell r="E237">
            <v>4</v>
          </cell>
          <cell r="F237">
            <v>4</v>
          </cell>
          <cell r="G237">
            <v>4</v>
          </cell>
          <cell r="H237">
            <v>0</v>
          </cell>
          <cell r="I237">
            <v>6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18</v>
          </cell>
          <cell r="AK237">
            <v>0</v>
          </cell>
          <cell r="AL237">
            <v>7.5</v>
          </cell>
          <cell r="AM237">
            <v>7.5</v>
          </cell>
          <cell r="AN237">
            <v>7.5</v>
          </cell>
          <cell r="AO237">
            <v>0</v>
          </cell>
          <cell r="AP237">
            <v>11.5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34</v>
          </cell>
          <cell r="BR237">
            <v>4</v>
          </cell>
        </row>
        <row r="238">
          <cell r="A238">
            <v>230</v>
          </cell>
          <cell r="B238" t="str">
            <v>F380</v>
          </cell>
          <cell r="C238" t="str">
            <v>PUJI TRI WAHYUNI</v>
          </cell>
          <cell r="D238">
            <v>0</v>
          </cell>
          <cell r="E238">
            <v>4</v>
          </cell>
          <cell r="F238">
            <v>4</v>
          </cell>
          <cell r="G238">
            <v>4</v>
          </cell>
          <cell r="H238">
            <v>4</v>
          </cell>
          <cell r="I238">
            <v>6</v>
          </cell>
          <cell r="J238">
            <v>0</v>
          </cell>
          <cell r="K238">
            <v>0</v>
          </cell>
          <cell r="L238">
            <v>4</v>
          </cell>
          <cell r="M238">
            <v>2</v>
          </cell>
          <cell r="N238">
            <v>2</v>
          </cell>
          <cell r="O238">
            <v>5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2</v>
          </cell>
          <cell r="V238">
            <v>3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40</v>
          </cell>
          <cell r="AK238">
            <v>0</v>
          </cell>
          <cell r="AL238">
            <v>7.5</v>
          </cell>
          <cell r="AM238">
            <v>7.5</v>
          </cell>
          <cell r="AN238">
            <v>7.5</v>
          </cell>
          <cell r="AO238">
            <v>7.5</v>
          </cell>
          <cell r="AP238">
            <v>11.5</v>
          </cell>
          <cell r="AQ238">
            <v>0</v>
          </cell>
          <cell r="AR238">
            <v>0</v>
          </cell>
          <cell r="AS238">
            <v>7.5</v>
          </cell>
          <cell r="AT238">
            <v>3.5</v>
          </cell>
          <cell r="AU238">
            <v>3.5</v>
          </cell>
          <cell r="AV238">
            <v>9.5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3.5</v>
          </cell>
          <cell r="BC238">
            <v>5.5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74.5</v>
          </cell>
          <cell r="BR238">
            <v>8</v>
          </cell>
        </row>
        <row r="239">
          <cell r="A239">
            <v>231</v>
          </cell>
          <cell r="B239" t="str">
            <v>F381</v>
          </cell>
          <cell r="C239" t="str">
            <v>TIMMERIDA SIHOMBING</v>
          </cell>
          <cell r="D239">
            <v>4</v>
          </cell>
          <cell r="E239">
            <v>4</v>
          </cell>
          <cell r="F239">
            <v>4</v>
          </cell>
          <cell r="G239">
            <v>4</v>
          </cell>
          <cell r="H239">
            <v>4</v>
          </cell>
          <cell r="I239">
            <v>6</v>
          </cell>
          <cell r="J239">
            <v>0</v>
          </cell>
          <cell r="K239">
            <v>0</v>
          </cell>
          <cell r="L239">
            <v>4</v>
          </cell>
          <cell r="M239">
            <v>2</v>
          </cell>
          <cell r="N239">
            <v>4</v>
          </cell>
          <cell r="O239">
            <v>7</v>
          </cell>
          <cell r="P239">
            <v>6</v>
          </cell>
          <cell r="Q239">
            <v>0</v>
          </cell>
          <cell r="R239">
            <v>2.5</v>
          </cell>
          <cell r="S239">
            <v>4</v>
          </cell>
          <cell r="T239">
            <v>4</v>
          </cell>
          <cell r="U239">
            <v>3</v>
          </cell>
          <cell r="V239">
            <v>3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65.5</v>
          </cell>
          <cell r="AK239">
            <v>7.5</v>
          </cell>
          <cell r="AL239">
            <v>7.5</v>
          </cell>
          <cell r="AM239">
            <v>7.5</v>
          </cell>
          <cell r="AN239">
            <v>7.5</v>
          </cell>
          <cell r="AO239">
            <v>7.5</v>
          </cell>
          <cell r="AP239">
            <v>11.5</v>
          </cell>
          <cell r="AQ239">
            <v>0</v>
          </cell>
          <cell r="AR239">
            <v>0</v>
          </cell>
          <cell r="AS239">
            <v>7.5</v>
          </cell>
          <cell r="AT239">
            <v>3.5</v>
          </cell>
          <cell r="AU239">
            <v>7.5</v>
          </cell>
          <cell r="AV239">
            <v>13.5</v>
          </cell>
          <cell r="AW239">
            <v>11.5</v>
          </cell>
          <cell r="AX239">
            <v>0</v>
          </cell>
          <cell r="AY239">
            <v>4.5</v>
          </cell>
          <cell r="AZ239">
            <v>7.5</v>
          </cell>
          <cell r="BA239">
            <v>7.5</v>
          </cell>
          <cell r="BB239">
            <v>5.5</v>
          </cell>
          <cell r="BC239">
            <v>5.5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123</v>
          </cell>
          <cell r="BR239">
            <v>14</v>
          </cell>
        </row>
        <row r="240">
          <cell r="A240">
            <v>232</v>
          </cell>
          <cell r="B240" t="str">
            <v>F382</v>
          </cell>
          <cell r="C240" t="str">
            <v>ELEN</v>
          </cell>
          <cell r="D240">
            <v>4</v>
          </cell>
          <cell r="E240">
            <v>0</v>
          </cell>
          <cell r="F240">
            <v>4</v>
          </cell>
          <cell r="G240">
            <v>4</v>
          </cell>
          <cell r="H240">
            <v>4</v>
          </cell>
          <cell r="I240">
            <v>6</v>
          </cell>
          <cell r="J240">
            <v>0</v>
          </cell>
          <cell r="K240">
            <v>0</v>
          </cell>
          <cell r="L240">
            <v>4</v>
          </cell>
          <cell r="M240">
            <v>2</v>
          </cell>
          <cell r="N240">
            <v>4</v>
          </cell>
          <cell r="O240">
            <v>3</v>
          </cell>
          <cell r="P240">
            <v>6</v>
          </cell>
          <cell r="Q240">
            <v>0</v>
          </cell>
          <cell r="R240">
            <v>2.5</v>
          </cell>
          <cell r="S240">
            <v>4</v>
          </cell>
          <cell r="T240">
            <v>4</v>
          </cell>
          <cell r="U240">
            <v>3</v>
          </cell>
          <cell r="V240">
            <v>3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57.5</v>
          </cell>
          <cell r="AK240">
            <v>7.5</v>
          </cell>
          <cell r="AL240">
            <v>0</v>
          </cell>
          <cell r="AM240">
            <v>7.5</v>
          </cell>
          <cell r="AN240">
            <v>7.5</v>
          </cell>
          <cell r="AO240">
            <v>7.5</v>
          </cell>
          <cell r="AP240">
            <v>11.5</v>
          </cell>
          <cell r="AQ240">
            <v>0</v>
          </cell>
          <cell r="AR240">
            <v>0</v>
          </cell>
          <cell r="AS240">
            <v>7.5</v>
          </cell>
          <cell r="AT240">
            <v>3.5</v>
          </cell>
          <cell r="AU240">
            <v>7.5</v>
          </cell>
          <cell r="AV240">
            <v>5.5</v>
          </cell>
          <cell r="AW240">
            <v>11.5</v>
          </cell>
          <cell r="AX240">
            <v>0</v>
          </cell>
          <cell r="AY240">
            <v>4.5</v>
          </cell>
          <cell r="AZ240">
            <v>7.5</v>
          </cell>
          <cell r="BA240">
            <v>7.5</v>
          </cell>
          <cell r="BB240">
            <v>5.5</v>
          </cell>
          <cell r="BC240">
            <v>5.5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107.5</v>
          </cell>
          <cell r="BR240">
            <v>13</v>
          </cell>
        </row>
        <row r="241">
          <cell r="A241">
            <v>233</v>
          </cell>
          <cell r="B241" t="str">
            <v>F383</v>
          </cell>
          <cell r="C241" t="str">
            <v>UMI NASUTION</v>
          </cell>
          <cell r="D241">
            <v>4</v>
          </cell>
          <cell r="E241">
            <v>4</v>
          </cell>
          <cell r="F241">
            <v>4</v>
          </cell>
          <cell r="G241">
            <v>4</v>
          </cell>
          <cell r="H241">
            <v>4</v>
          </cell>
          <cell r="I241">
            <v>6</v>
          </cell>
          <cell r="J241">
            <v>0</v>
          </cell>
          <cell r="K241">
            <v>0</v>
          </cell>
          <cell r="L241">
            <v>4</v>
          </cell>
          <cell r="M241">
            <v>2</v>
          </cell>
          <cell r="N241">
            <v>4</v>
          </cell>
          <cell r="O241">
            <v>4</v>
          </cell>
          <cell r="P241">
            <v>6</v>
          </cell>
          <cell r="Q241">
            <v>0</v>
          </cell>
          <cell r="R241">
            <v>4</v>
          </cell>
          <cell r="S241">
            <v>4</v>
          </cell>
          <cell r="T241">
            <v>4</v>
          </cell>
          <cell r="U241">
            <v>0</v>
          </cell>
          <cell r="V241">
            <v>3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61</v>
          </cell>
          <cell r="AK241">
            <v>7.5</v>
          </cell>
          <cell r="AL241">
            <v>7.5</v>
          </cell>
          <cell r="AM241">
            <v>7.5</v>
          </cell>
          <cell r="AN241">
            <v>7.5</v>
          </cell>
          <cell r="AO241">
            <v>7.5</v>
          </cell>
          <cell r="AP241">
            <v>11.5</v>
          </cell>
          <cell r="AQ241">
            <v>0</v>
          </cell>
          <cell r="AR241">
            <v>0</v>
          </cell>
          <cell r="AS241">
            <v>7.5</v>
          </cell>
          <cell r="AT241">
            <v>3.5</v>
          </cell>
          <cell r="AU241">
            <v>7.5</v>
          </cell>
          <cell r="AV241">
            <v>7.5</v>
          </cell>
          <cell r="AW241">
            <v>11.5</v>
          </cell>
          <cell r="AX241">
            <v>0</v>
          </cell>
          <cell r="AY241">
            <v>7.5</v>
          </cell>
          <cell r="AZ241">
            <v>7.5</v>
          </cell>
          <cell r="BA241">
            <v>7.5</v>
          </cell>
          <cell r="BB241">
            <v>0</v>
          </cell>
          <cell r="BC241">
            <v>5.5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114.5</v>
          </cell>
          <cell r="BR241">
            <v>14</v>
          </cell>
        </row>
        <row r="242">
          <cell r="A242">
            <v>234</v>
          </cell>
          <cell r="B242" t="str">
            <v>F384</v>
          </cell>
          <cell r="C242" t="str">
            <v>LIS DIANAWATI</v>
          </cell>
          <cell r="D242">
            <v>4</v>
          </cell>
          <cell r="E242">
            <v>4</v>
          </cell>
          <cell r="F242">
            <v>4</v>
          </cell>
          <cell r="G242">
            <v>4</v>
          </cell>
          <cell r="H242">
            <v>4</v>
          </cell>
          <cell r="I242">
            <v>6</v>
          </cell>
          <cell r="J242">
            <v>0</v>
          </cell>
          <cell r="K242">
            <v>0</v>
          </cell>
          <cell r="L242">
            <v>4</v>
          </cell>
          <cell r="M242">
            <v>2</v>
          </cell>
          <cell r="N242">
            <v>2</v>
          </cell>
          <cell r="O242">
            <v>3</v>
          </cell>
          <cell r="P242">
            <v>6</v>
          </cell>
          <cell r="Q242">
            <v>0</v>
          </cell>
          <cell r="R242">
            <v>4</v>
          </cell>
          <cell r="S242">
            <v>1</v>
          </cell>
          <cell r="T242">
            <v>4</v>
          </cell>
          <cell r="U242">
            <v>3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55</v>
          </cell>
          <cell r="AK242">
            <v>7.5</v>
          </cell>
          <cell r="AL242">
            <v>7.5</v>
          </cell>
          <cell r="AM242">
            <v>7.5</v>
          </cell>
          <cell r="AN242">
            <v>7.5</v>
          </cell>
          <cell r="AO242">
            <v>7.5</v>
          </cell>
          <cell r="AP242">
            <v>11.5</v>
          </cell>
          <cell r="AQ242">
            <v>0</v>
          </cell>
          <cell r="AR242">
            <v>0</v>
          </cell>
          <cell r="AS242">
            <v>7.5</v>
          </cell>
          <cell r="AT242">
            <v>3.5</v>
          </cell>
          <cell r="AU242">
            <v>3.5</v>
          </cell>
          <cell r="AV242">
            <v>5.5</v>
          </cell>
          <cell r="AW242">
            <v>11.5</v>
          </cell>
          <cell r="AX242">
            <v>0</v>
          </cell>
          <cell r="AY242">
            <v>7.5</v>
          </cell>
          <cell r="AZ242">
            <v>1.5</v>
          </cell>
          <cell r="BA242">
            <v>7.5</v>
          </cell>
          <cell r="BB242">
            <v>5.5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102.5</v>
          </cell>
          <cell r="BR242">
            <v>12</v>
          </cell>
        </row>
        <row r="243">
          <cell r="A243">
            <v>235</v>
          </cell>
          <cell r="B243" t="str">
            <v>F385</v>
          </cell>
          <cell r="C243" t="str">
            <v>KURNIA</v>
          </cell>
          <cell r="D243">
            <v>0</v>
          </cell>
          <cell r="E243">
            <v>4</v>
          </cell>
          <cell r="F243">
            <v>4</v>
          </cell>
          <cell r="G243">
            <v>4</v>
          </cell>
          <cell r="H243">
            <v>0</v>
          </cell>
          <cell r="I243">
            <v>6</v>
          </cell>
          <cell r="J243">
            <v>0</v>
          </cell>
          <cell r="K243">
            <v>0</v>
          </cell>
          <cell r="L243">
            <v>4</v>
          </cell>
          <cell r="M243">
            <v>2</v>
          </cell>
          <cell r="N243">
            <v>2</v>
          </cell>
          <cell r="O243">
            <v>4</v>
          </cell>
          <cell r="P243">
            <v>6</v>
          </cell>
          <cell r="Q243">
            <v>0</v>
          </cell>
          <cell r="R243">
            <v>4</v>
          </cell>
          <cell r="S243">
            <v>0</v>
          </cell>
          <cell r="T243">
            <v>4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44</v>
          </cell>
          <cell r="AK243">
            <v>0</v>
          </cell>
          <cell r="AL243">
            <v>7.5</v>
          </cell>
          <cell r="AM243">
            <v>7.5</v>
          </cell>
          <cell r="AN243">
            <v>7.5</v>
          </cell>
          <cell r="AO243">
            <v>0</v>
          </cell>
          <cell r="AP243">
            <v>11.5</v>
          </cell>
          <cell r="AQ243">
            <v>0</v>
          </cell>
          <cell r="AR243">
            <v>0</v>
          </cell>
          <cell r="AS243">
            <v>7.5</v>
          </cell>
          <cell r="AT243">
            <v>3.5</v>
          </cell>
          <cell r="AU243">
            <v>3.5</v>
          </cell>
          <cell r="AV243">
            <v>7.5</v>
          </cell>
          <cell r="AW243">
            <v>11.5</v>
          </cell>
          <cell r="AX243">
            <v>0</v>
          </cell>
          <cell r="AY243">
            <v>7.5</v>
          </cell>
          <cell r="AZ243">
            <v>0</v>
          </cell>
          <cell r="BA243">
            <v>7.5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82.5</v>
          </cell>
          <cell r="BR243">
            <v>9</v>
          </cell>
        </row>
        <row r="244">
          <cell r="A244">
            <v>236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R244">
            <v>0</v>
          </cell>
        </row>
        <row r="245">
          <cell r="A245">
            <v>237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R245">
            <v>0</v>
          </cell>
        </row>
        <row r="246">
          <cell r="A246">
            <v>238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R246">
            <v>0</v>
          </cell>
        </row>
        <row r="247">
          <cell r="A247">
            <v>239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R247">
            <v>0</v>
          </cell>
        </row>
        <row r="248">
          <cell r="A248">
            <v>240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R248">
            <v>0</v>
          </cell>
        </row>
        <row r="249">
          <cell r="A249">
            <v>241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R249">
            <v>0</v>
          </cell>
        </row>
        <row r="250">
          <cell r="A250">
            <v>242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R250">
            <v>0</v>
          </cell>
        </row>
        <row r="251">
          <cell r="A251">
            <v>243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R251">
            <v>0</v>
          </cell>
        </row>
        <row r="252">
          <cell r="A252">
            <v>244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R252">
            <v>0</v>
          </cell>
        </row>
        <row r="253">
          <cell r="A253">
            <v>245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R253">
            <v>0</v>
          </cell>
        </row>
        <row r="254">
          <cell r="A254">
            <v>246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R254">
            <v>0</v>
          </cell>
        </row>
        <row r="255">
          <cell r="A255">
            <v>247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R255">
            <v>0</v>
          </cell>
        </row>
        <row r="256">
          <cell r="A256">
            <v>248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R256">
            <v>0</v>
          </cell>
        </row>
        <row r="257">
          <cell r="A257">
            <v>249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R257">
            <v>0</v>
          </cell>
        </row>
        <row r="258">
          <cell r="A258">
            <v>250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R258">
            <v>0</v>
          </cell>
        </row>
        <row r="259">
          <cell r="A259">
            <v>251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R259">
            <v>0</v>
          </cell>
        </row>
        <row r="260">
          <cell r="A260">
            <v>252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R260">
            <v>0</v>
          </cell>
        </row>
        <row r="261">
          <cell r="A261">
            <v>253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R261">
            <v>0</v>
          </cell>
        </row>
        <row r="262">
          <cell r="A262">
            <v>254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R262">
            <v>0</v>
          </cell>
        </row>
        <row r="263">
          <cell r="A263">
            <v>255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R263">
            <v>0</v>
          </cell>
        </row>
        <row r="264">
          <cell r="A264">
            <v>256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R264">
            <v>0</v>
          </cell>
        </row>
        <row r="265">
          <cell r="A265">
            <v>257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R265">
            <v>0</v>
          </cell>
        </row>
        <row r="266">
          <cell r="A266">
            <v>258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R266">
            <v>0</v>
          </cell>
        </row>
        <row r="267">
          <cell r="A267">
            <v>259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R267">
            <v>0</v>
          </cell>
        </row>
        <row r="268">
          <cell r="A268">
            <v>260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R268">
            <v>0</v>
          </cell>
        </row>
        <row r="269">
          <cell r="A269">
            <v>261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R269">
            <v>0</v>
          </cell>
        </row>
        <row r="270">
          <cell r="A270">
            <v>262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R270">
            <v>0</v>
          </cell>
        </row>
        <row r="271">
          <cell r="A271">
            <v>263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R271">
            <v>0</v>
          </cell>
        </row>
        <row r="272">
          <cell r="A272">
            <v>264</v>
          </cell>
          <cell r="D272" t="e">
            <v>#REF!</v>
          </cell>
          <cell r="E272" t="e">
            <v>#REF!</v>
          </cell>
          <cell r="F272" t="e">
            <v>#REF!</v>
          </cell>
          <cell r="G272" t="e">
            <v>#REF!</v>
          </cell>
          <cell r="H272" t="e">
            <v>#REF!</v>
          </cell>
          <cell r="I272" t="e">
            <v>#REF!</v>
          </cell>
          <cell r="J272" t="e">
            <v>#REF!</v>
          </cell>
          <cell r="K272" t="e">
            <v>#REF!</v>
          </cell>
          <cell r="L272" t="e">
            <v>#REF!</v>
          </cell>
          <cell r="M272" t="e">
            <v>#REF!</v>
          </cell>
          <cell r="N272" t="e">
            <v>#REF!</v>
          </cell>
          <cell r="O272" t="e">
            <v>#REF!</v>
          </cell>
          <cell r="P272" t="e">
            <v>#REF!</v>
          </cell>
          <cell r="Q272" t="e">
            <v>#REF!</v>
          </cell>
          <cell r="R272" t="e">
            <v>#REF!</v>
          </cell>
          <cell r="S272" t="e">
            <v>#REF!</v>
          </cell>
          <cell r="T272" t="e">
            <v>#REF!</v>
          </cell>
          <cell r="U272" t="e">
            <v>#REF!</v>
          </cell>
          <cell r="V272" t="e">
            <v>#REF!</v>
          </cell>
          <cell r="W272" t="e">
            <v>#REF!</v>
          </cell>
          <cell r="X272" t="e">
            <v>#REF!</v>
          </cell>
          <cell r="Y272" t="e">
            <v>#REF!</v>
          </cell>
          <cell r="Z272" t="e">
            <v>#REF!</v>
          </cell>
          <cell r="AA272" t="e">
            <v>#REF!</v>
          </cell>
          <cell r="AB272" t="e">
            <v>#REF!</v>
          </cell>
          <cell r="AC272" t="e">
            <v>#REF!</v>
          </cell>
          <cell r="AD272" t="e">
            <v>#REF!</v>
          </cell>
          <cell r="AE272" t="e">
            <v>#REF!</v>
          </cell>
          <cell r="AF272" t="e">
            <v>#REF!</v>
          </cell>
          <cell r="AG272" t="e">
            <v>#REF!</v>
          </cell>
          <cell r="AH272" t="e">
            <v>#REF!</v>
          </cell>
          <cell r="AI272" t="e">
            <v>#REF!</v>
          </cell>
          <cell r="AK272" t="e">
            <v>#REF!</v>
          </cell>
          <cell r="AL272" t="e">
            <v>#REF!</v>
          </cell>
          <cell r="AM272" t="e">
            <v>#REF!</v>
          </cell>
          <cell r="AN272" t="e">
            <v>#REF!</v>
          </cell>
          <cell r="AO272" t="e">
            <v>#REF!</v>
          </cell>
          <cell r="AP272" t="e">
            <v>#REF!</v>
          </cell>
          <cell r="AQ272" t="e">
            <v>#REF!</v>
          </cell>
          <cell r="AR272" t="e">
            <v>#REF!</v>
          </cell>
          <cell r="AS272" t="e">
            <v>#REF!</v>
          </cell>
          <cell r="AT272" t="e">
            <v>#REF!</v>
          </cell>
          <cell r="AU272" t="e">
            <v>#REF!</v>
          </cell>
          <cell r="AV272" t="e">
            <v>#REF!</v>
          </cell>
          <cell r="AW272" t="e">
            <v>#REF!</v>
          </cell>
          <cell r="AX272" t="e">
            <v>#REF!</v>
          </cell>
          <cell r="AY272" t="e">
            <v>#REF!</v>
          </cell>
          <cell r="AZ272" t="e">
            <v>#REF!</v>
          </cell>
          <cell r="BA272" t="e">
            <v>#REF!</v>
          </cell>
          <cell r="BB272" t="e">
            <v>#REF!</v>
          </cell>
          <cell r="BC272" t="e">
            <v>#REF!</v>
          </cell>
          <cell r="BD272" t="e">
            <v>#REF!</v>
          </cell>
          <cell r="BE272" t="e">
            <v>#REF!</v>
          </cell>
          <cell r="BF272" t="e">
            <v>#REF!</v>
          </cell>
          <cell r="BG272" t="e">
            <v>#REF!</v>
          </cell>
          <cell r="BH272" t="e">
            <v>#REF!</v>
          </cell>
          <cell r="BI272" t="e">
            <v>#REF!</v>
          </cell>
          <cell r="BJ272" t="e">
            <v>#REF!</v>
          </cell>
          <cell r="BK272" t="e">
            <v>#REF!</v>
          </cell>
          <cell r="BL272" t="e">
            <v>#REF!</v>
          </cell>
          <cell r="BM272" t="e">
            <v>#REF!</v>
          </cell>
          <cell r="BN272" t="e">
            <v>#REF!</v>
          </cell>
          <cell r="BO272" t="e">
            <v>#REF!</v>
          </cell>
          <cell r="BP272" t="e">
            <v>#REF!</v>
          </cell>
          <cell r="BR272">
            <v>0</v>
          </cell>
        </row>
        <row r="273">
          <cell r="A273">
            <v>265</v>
          </cell>
          <cell r="D273" t="e">
            <v>#REF!</v>
          </cell>
          <cell r="E273" t="e">
            <v>#REF!</v>
          </cell>
          <cell r="F273" t="e">
            <v>#REF!</v>
          </cell>
          <cell r="G273" t="e">
            <v>#REF!</v>
          </cell>
          <cell r="H273" t="e">
            <v>#REF!</v>
          </cell>
          <cell r="I273" t="e">
            <v>#REF!</v>
          </cell>
          <cell r="J273" t="e">
            <v>#REF!</v>
          </cell>
          <cell r="K273" t="e">
            <v>#REF!</v>
          </cell>
          <cell r="L273" t="e">
            <v>#REF!</v>
          </cell>
          <cell r="M273" t="e">
            <v>#REF!</v>
          </cell>
          <cell r="N273" t="e">
            <v>#REF!</v>
          </cell>
          <cell r="O273" t="e">
            <v>#REF!</v>
          </cell>
          <cell r="P273" t="e">
            <v>#REF!</v>
          </cell>
          <cell r="Q273" t="e">
            <v>#REF!</v>
          </cell>
          <cell r="R273" t="e">
            <v>#REF!</v>
          </cell>
          <cell r="S273" t="e">
            <v>#REF!</v>
          </cell>
          <cell r="T273" t="e">
            <v>#REF!</v>
          </cell>
          <cell r="U273" t="e">
            <v>#REF!</v>
          </cell>
          <cell r="V273" t="e">
            <v>#REF!</v>
          </cell>
          <cell r="W273" t="e">
            <v>#REF!</v>
          </cell>
          <cell r="X273" t="e">
            <v>#REF!</v>
          </cell>
          <cell r="Y273" t="e">
            <v>#REF!</v>
          </cell>
          <cell r="Z273" t="e">
            <v>#REF!</v>
          </cell>
          <cell r="AA273" t="e">
            <v>#REF!</v>
          </cell>
          <cell r="AB273" t="e">
            <v>#REF!</v>
          </cell>
          <cell r="AC273" t="e">
            <v>#REF!</v>
          </cell>
          <cell r="AD273" t="e">
            <v>#REF!</v>
          </cell>
          <cell r="AE273" t="e">
            <v>#REF!</v>
          </cell>
          <cell r="AF273" t="e">
            <v>#REF!</v>
          </cell>
          <cell r="AG273" t="e">
            <v>#REF!</v>
          </cell>
          <cell r="AH273" t="e">
            <v>#REF!</v>
          </cell>
          <cell r="AI273" t="e">
            <v>#REF!</v>
          </cell>
          <cell r="AK273" t="e">
            <v>#REF!</v>
          </cell>
          <cell r="AL273" t="e">
            <v>#REF!</v>
          </cell>
          <cell r="AM273" t="e">
            <v>#REF!</v>
          </cell>
          <cell r="AN273" t="e">
            <v>#REF!</v>
          </cell>
          <cell r="AO273" t="e">
            <v>#REF!</v>
          </cell>
          <cell r="AP273" t="e">
            <v>#REF!</v>
          </cell>
          <cell r="AQ273" t="e">
            <v>#REF!</v>
          </cell>
          <cell r="AR273" t="e">
            <v>#REF!</v>
          </cell>
          <cell r="AS273" t="e">
            <v>#REF!</v>
          </cell>
          <cell r="AT273" t="e">
            <v>#REF!</v>
          </cell>
          <cell r="AU273" t="e">
            <v>#REF!</v>
          </cell>
          <cell r="AV273" t="e">
            <v>#REF!</v>
          </cell>
          <cell r="AW273" t="e">
            <v>#REF!</v>
          </cell>
          <cell r="AX273" t="e">
            <v>#REF!</v>
          </cell>
          <cell r="AY273" t="e">
            <v>#REF!</v>
          </cell>
          <cell r="AZ273" t="e">
            <v>#REF!</v>
          </cell>
          <cell r="BA273" t="e">
            <v>#REF!</v>
          </cell>
          <cell r="BB273" t="e">
            <v>#REF!</v>
          </cell>
          <cell r="BC273" t="e">
            <v>#REF!</v>
          </cell>
          <cell r="BD273" t="e">
            <v>#REF!</v>
          </cell>
          <cell r="BE273" t="e">
            <v>#REF!</v>
          </cell>
          <cell r="BF273" t="e">
            <v>#REF!</v>
          </cell>
          <cell r="BG273" t="e">
            <v>#REF!</v>
          </cell>
          <cell r="BH273" t="e">
            <v>#REF!</v>
          </cell>
          <cell r="BI273" t="e">
            <v>#REF!</v>
          </cell>
          <cell r="BJ273" t="e">
            <v>#REF!</v>
          </cell>
          <cell r="BK273" t="e">
            <v>#REF!</v>
          </cell>
          <cell r="BL273" t="e">
            <v>#REF!</v>
          </cell>
          <cell r="BM273" t="e">
            <v>#REF!</v>
          </cell>
          <cell r="BN273" t="e">
            <v>#REF!</v>
          </cell>
          <cell r="BO273" t="e">
            <v>#REF!</v>
          </cell>
          <cell r="BP273" t="e">
            <v>#REF!</v>
          </cell>
          <cell r="BR273">
            <v>0</v>
          </cell>
        </row>
        <row r="274">
          <cell r="A274">
            <v>266</v>
          </cell>
          <cell r="D274" t="e">
            <v>#REF!</v>
          </cell>
          <cell r="E274" t="e">
            <v>#REF!</v>
          </cell>
          <cell r="F274" t="e">
            <v>#REF!</v>
          </cell>
          <cell r="G274" t="e">
            <v>#REF!</v>
          </cell>
          <cell r="H274" t="e">
            <v>#REF!</v>
          </cell>
          <cell r="I274" t="e">
            <v>#REF!</v>
          </cell>
          <cell r="J274" t="e">
            <v>#REF!</v>
          </cell>
          <cell r="K274" t="e">
            <v>#REF!</v>
          </cell>
          <cell r="L274" t="e">
            <v>#REF!</v>
          </cell>
          <cell r="M274" t="e">
            <v>#REF!</v>
          </cell>
          <cell r="N274" t="e">
            <v>#REF!</v>
          </cell>
          <cell r="O274" t="e">
            <v>#REF!</v>
          </cell>
          <cell r="P274" t="e">
            <v>#REF!</v>
          </cell>
          <cell r="Q274" t="e">
            <v>#REF!</v>
          </cell>
          <cell r="R274" t="e">
            <v>#REF!</v>
          </cell>
          <cell r="S274" t="e">
            <v>#REF!</v>
          </cell>
          <cell r="T274" t="e">
            <v>#REF!</v>
          </cell>
          <cell r="U274" t="e">
            <v>#REF!</v>
          </cell>
          <cell r="V274" t="e">
            <v>#REF!</v>
          </cell>
          <cell r="W274" t="e">
            <v>#REF!</v>
          </cell>
          <cell r="X274" t="e">
            <v>#REF!</v>
          </cell>
          <cell r="Y274" t="e">
            <v>#REF!</v>
          </cell>
          <cell r="Z274" t="e">
            <v>#REF!</v>
          </cell>
          <cell r="AA274" t="e">
            <v>#REF!</v>
          </cell>
          <cell r="AB274" t="e">
            <v>#REF!</v>
          </cell>
          <cell r="AC274" t="e">
            <v>#REF!</v>
          </cell>
          <cell r="AD274" t="e">
            <v>#REF!</v>
          </cell>
          <cell r="AE274" t="e">
            <v>#REF!</v>
          </cell>
          <cell r="AF274" t="e">
            <v>#REF!</v>
          </cell>
          <cell r="AG274" t="e">
            <v>#REF!</v>
          </cell>
          <cell r="AH274" t="e">
            <v>#REF!</v>
          </cell>
          <cell r="AI274" t="e">
            <v>#REF!</v>
          </cell>
          <cell r="AK274" t="e">
            <v>#REF!</v>
          </cell>
          <cell r="AL274" t="e">
            <v>#REF!</v>
          </cell>
          <cell r="AM274" t="e">
            <v>#REF!</v>
          </cell>
          <cell r="AN274" t="e">
            <v>#REF!</v>
          </cell>
          <cell r="AO274" t="e">
            <v>#REF!</v>
          </cell>
          <cell r="AP274" t="e">
            <v>#REF!</v>
          </cell>
          <cell r="AQ274" t="e">
            <v>#REF!</v>
          </cell>
          <cell r="AR274" t="e">
            <v>#REF!</v>
          </cell>
          <cell r="AS274" t="e">
            <v>#REF!</v>
          </cell>
          <cell r="AT274" t="e">
            <v>#REF!</v>
          </cell>
          <cell r="AU274" t="e">
            <v>#REF!</v>
          </cell>
          <cell r="AV274" t="e">
            <v>#REF!</v>
          </cell>
          <cell r="AW274" t="e">
            <v>#REF!</v>
          </cell>
          <cell r="AX274" t="e">
            <v>#REF!</v>
          </cell>
          <cell r="AY274" t="e">
            <v>#REF!</v>
          </cell>
          <cell r="AZ274" t="e">
            <v>#REF!</v>
          </cell>
          <cell r="BA274" t="e">
            <v>#REF!</v>
          </cell>
          <cell r="BB274" t="e">
            <v>#REF!</v>
          </cell>
          <cell r="BC274" t="e">
            <v>#REF!</v>
          </cell>
          <cell r="BD274" t="e">
            <v>#REF!</v>
          </cell>
          <cell r="BE274" t="e">
            <v>#REF!</v>
          </cell>
          <cell r="BF274" t="e">
            <v>#REF!</v>
          </cell>
          <cell r="BG274" t="e">
            <v>#REF!</v>
          </cell>
          <cell r="BH274" t="e">
            <v>#REF!</v>
          </cell>
          <cell r="BI274" t="e">
            <v>#REF!</v>
          </cell>
          <cell r="BJ274" t="e">
            <v>#REF!</v>
          </cell>
          <cell r="BK274" t="e">
            <v>#REF!</v>
          </cell>
          <cell r="BL274" t="e">
            <v>#REF!</v>
          </cell>
          <cell r="BM274" t="e">
            <v>#REF!</v>
          </cell>
          <cell r="BN274" t="e">
            <v>#REF!</v>
          </cell>
          <cell r="BO274" t="e">
            <v>#REF!</v>
          </cell>
          <cell r="BP274" t="e">
            <v>#REF!</v>
          </cell>
          <cell r="BR274">
            <v>0</v>
          </cell>
        </row>
        <row r="275">
          <cell r="A275">
            <v>267</v>
          </cell>
          <cell r="D275" t="e">
            <v>#REF!</v>
          </cell>
          <cell r="E275" t="e">
            <v>#REF!</v>
          </cell>
          <cell r="F275" t="e">
            <v>#REF!</v>
          </cell>
          <cell r="G275" t="e">
            <v>#REF!</v>
          </cell>
          <cell r="H275" t="e">
            <v>#REF!</v>
          </cell>
          <cell r="I275" t="e">
            <v>#REF!</v>
          </cell>
          <cell r="J275" t="e">
            <v>#REF!</v>
          </cell>
          <cell r="K275" t="e">
            <v>#REF!</v>
          </cell>
          <cell r="L275" t="e">
            <v>#REF!</v>
          </cell>
          <cell r="M275" t="e">
            <v>#REF!</v>
          </cell>
          <cell r="N275" t="e">
            <v>#REF!</v>
          </cell>
          <cell r="O275" t="e">
            <v>#REF!</v>
          </cell>
          <cell r="P275" t="e">
            <v>#REF!</v>
          </cell>
          <cell r="Q275" t="e">
            <v>#REF!</v>
          </cell>
          <cell r="R275" t="e">
            <v>#REF!</v>
          </cell>
          <cell r="S275" t="e">
            <v>#REF!</v>
          </cell>
          <cell r="T275" t="e">
            <v>#REF!</v>
          </cell>
          <cell r="U275" t="e">
            <v>#REF!</v>
          </cell>
          <cell r="V275" t="e">
            <v>#REF!</v>
          </cell>
          <cell r="W275" t="e">
            <v>#REF!</v>
          </cell>
          <cell r="X275" t="e">
            <v>#REF!</v>
          </cell>
          <cell r="Y275" t="e">
            <v>#REF!</v>
          </cell>
          <cell r="Z275" t="e">
            <v>#REF!</v>
          </cell>
          <cell r="AA275" t="e">
            <v>#REF!</v>
          </cell>
          <cell r="AB275" t="e">
            <v>#REF!</v>
          </cell>
          <cell r="AC275" t="e">
            <v>#REF!</v>
          </cell>
          <cell r="AD275" t="e">
            <v>#REF!</v>
          </cell>
          <cell r="AE275" t="e">
            <v>#REF!</v>
          </cell>
          <cell r="AF275" t="e">
            <v>#REF!</v>
          </cell>
          <cell r="AG275" t="e">
            <v>#REF!</v>
          </cell>
          <cell r="AH275" t="e">
            <v>#REF!</v>
          </cell>
          <cell r="AI275" t="e">
            <v>#REF!</v>
          </cell>
          <cell r="AK275" t="e">
            <v>#REF!</v>
          </cell>
          <cell r="AL275" t="e">
            <v>#REF!</v>
          </cell>
          <cell r="AM275" t="e">
            <v>#REF!</v>
          </cell>
          <cell r="AN275" t="e">
            <v>#REF!</v>
          </cell>
          <cell r="AO275" t="e">
            <v>#REF!</v>
          </cell>
          <cell r="AP275" t="e">
            <v>#REF!</v>
          </cell>
          <cell r="AQ275" t="e">
            <v>#REF!</v>
          </cell>
          <cell r="AR275" t="e">
            <v>#REF!</v>
          </cell>
          <cell r="AS275" t="e">
            <v>#REF!</v>
          </cell>
          <cell r="AT275" t="e">
            <v>#REF!</v>
          </cell>
          <cell r="AU275" t="e">
            <v>#REF!</v>
          </cell>
          <cell r="AV275" t="e">
            <v>#REF!</v>
          </cell>
          <cell r="AW275" t="e">
            <v>#REF!</v>
          </cell>
          <cell r="AX275" t="e">
            <v>#REF!</v>
          </cell>
          <cell r="AY275" t="e">
            <v>#REF!</v>
          </cell>
          <cell r="AZ275" t="e">
            <v>#REF!</v>
          </cell>
          <cell r="BA275" t="e">
            <v>#REF!</v>
          </cell>
          <cell r="BB275" t="e">
            <v>#REF!</v>
          </cell>
          <cell r="BC275" t="e">
            <v>#REF!</v>
          </cell>
          <cell r="BD275" t="e">
            <v>#REF!</v>
          </cell>
          <cell r="BE275" t="e">
            <v>#REF!</v>
          </cell>
          <cell r="BF275" t="e">
            <v>#REF!</v>
          </cell>
          <cell r="BG275" t="e">
            <v>#REF!</v>
          </cell>
          <cell r="BH275" t="e">
            <v>#REF!</v>
          </cell>
          <cell r="BI275" t="e">
            <v>#REF!</v>
          </cell>
          <cell r="BJ275" t="e">
            <v>#REF!</v>
          </cell>
          <cell r="BK275" t="e">
            <v>#REF!</v>
          </cell>
          <cell r="BL275" t="e">
            <v>#REF!</v>
          </cell>
          <cell r="BM275" t="e">
            <v>#REF!</v>
          </cell>
          <cell r="BN275" t="e">
            <v>#REF!</v>
          </cell>
          <cell r="BO275" t="e">
            <v>#REF!</v>
          </cell>
          <cell r="BP275" t="e">
            <v>#REF!</v>
          </cell>
          <cell r="BR275">
            <v>0</v>
          </cell>
        </row>
        <row r="276">
          <cell r="A276">
            <v>268</v>
          </cell>
          <cell r="D276" t="e">
            <v>#REF!</v>
          </cell>
          <cell r="E276" t="e">
            <v>#REF!</v>
          </cell>
          <cell r="F276" t="e">
            <v>#REF!</v>
          </cell>
          <cell r="G276" t="e">
            <v>#REF!</v>
          </cell>
          <cell r="H276" t="e">
            <v>#REF!</v>
          </cell>
          <cell r="I276" t="e">
            <v>#REF!</v>
          </cell>
          <cell r="J276" t="e">
            <v>#REF!</v>
          </cell>
          <cell r="K276" t="e">
            <v>#REF!</v>
          </cell>
          <cell r="L276" t="e">
            <v>#REF!</v>
          </cell>
          <cell r="M276" t="e">
            <v>#REF!</v>
          </cell>
          <cell r="N276" t="e">
            <v>#REF!</v>
          </cell>
          <cell r="O276" t="e">
            <v>#REF!</v>
          </cell>
          <cell r="P276" t="e">
            <v>#REF!</v>
          </cell>
          <cell r="Q276" t="e">
            <v>#REF!</v>
          </cell>
          <cell r="R276" t="e">
            <v>#REF!</v>
          </cell>
          <cell r="S276" t="e">
            <v>#REF!</v>
          </cell>
          <cell r="T276" t="e">
            <v>#REF!</v>
          </cell>
          <cell r="U276" t="e">
            <v>#REF!</v>
          </cell>
          <cell r="V276" t="e">
            <v>#REF!</v>
          </cell>
          <cell r="W276" t="e">
            <v>#REF!</v>
          </cell>
          <cell r="X276" t="e">
            <v>#REF!</v>
          </cell>
          <cell r="Y276" t="e">
            <v>#REF!</v>
          </cell>
          <cell r="Z276" t="e">
            <v>#REF!</v>
          </cell>
          <cell r="AA276" t="e">
            <v>#REF!</v>
          </cell>
          <cell r="AB276" t="e">
            <v>#REF!</v>
          </cell>
          <cell r="AC276" t="e">
            <v>#REF!</v>
          </cell>
          <cell r="AD276" t="e">
            <v>#REF!</v>
          </cell>
          <cell r="AE276" t="e">
            <v>#REF!</v>
          </cell>
          <cell r="AF276" t="e">
            <v>#REF!</v>
          </cell>
          <cell r="AG276" t="e">
            <v>#REF!</v>
          </cell>
          <cell r="AH276" t="e">
            <v>#REF!</v>
          </cell>
          <cell r="AI276" t="e">
            <v>#REF!</v>
          </cell>
          <cell r="AK276" t="e">
            <v>#REF!</v>
          </cell>
          <cell r="AL276" t="e">
            <v>#REF!</v>
          </cell>
          <cell r="AM276" t="e">
            <v>#REF!</v>
          </cell>
          <cell r="AN276" t="e">
            <v>#REF!</v>
          </cell>
          <cell r="AO276" t="e">
            <v>#REF!</v>
          </cell>
          <cell r="AP276" t="e">
            <v>#REF!</v>
          </cell>
          <cell r="AQ276" t="e">
            <v>#REF!</v>
          </cell>
          <cell r="AR276" t="e">
            <v>#REF!</v>
          </cell>
          <cell r="AS276" t="e">
            <v>#REF!</v>
          </cell>
          <cell r="AT276" t="e">
            <v>#REF!</v>
          </cell>
          <cell r="AU276" t="e">
            <v>#REF!</v>
          </cell>
          <cell r="AV276" t="e">
            <v>#REF!</v>
          </cell>
          <cell r="AW276" t="e">
            <v>#REF!</v>
          </cell>
          <cell r="AX276" t="e">
            <v>#REF!</v>
          </cell>
          <cell r="AY276" t="e">
            <v>#REF!</v>
          </cell>
          <cell r="AZ276" t="e">
            <v>#REF!</v>
          </cell>
          <cell r="BA276" t="e">
            <v>#REF!</v>
          </cell>
          <cell r="BB276" t="e">
            <v>#REF!</v>
          </cell>
          <cell r="BC276" t="e">
            <v>#REF!</v>
          </cell>
          <cell r="BD276" t="e">
            <v>#REF!</v>
          </cell>
          <cell r="BE276" t="e">
            <v>#REF!</v>
          </cell>
          <cell r="BF276" t="e">
            <v>#REF!</v>
          </cell>
          <cell r="BG276" t="e">
            <v>#REF!</v>
          </cell>
          <cell r="BH276" t="e">
            <v>#REF!</v>
          </cell>
          <cell r="BI276" t="e">
            <v>#REF!</v>
          </cell>
          <cell r="BJ276" t="e">
            <v>#REF!</v>
          </cell>
          <cell r="BK276" t="e">
            <v>#REF!</v>
          </cell>
          <cell r="BL276" t="e">
            <v>#REF!</v>
          </cell>
          <cell r="BM276" t="e">
            <v>#REF!</v>
          </cell>
          <cell r="BN276" t="e">
            <v>#REF!</v>
          </cell>
          <cell r="BO276" t="e">
            <v>#REF!</v>
          </cell>
          <cell r="BP276" t="e">
            <v>#REF!</v>
          </cell>
          <cell r="BR276">
            <v>0</v>
          </cell>
        </row>
        <row r="277">
          <cell r="A277">
            <v>269</v>
          </cell>
          <cell r="D277" t="e">
            <v>#REF!</v>
          </cell>
          <cell r="E277" t="e">
            <v>#REF!</v>
          </cell>
          <cell r="F277" t="e">
            <v>#REF!</v>
          </cell>
          <cell r="G277" t="e">
            <v>#REF!</v>
          </cell>
          <cell r="H277" t="e">
            <v>#REF!</v>
          </cell>
          <cell r="I277" t="e">
            <v>#REF!</v>
          </cell>
          <cell r="J277" t="e">
            <v>#REF!</v>
          </cell>
          <cell r="K277" t="e">
            <v>#REF!</v>
          </cell>
          <cell r="L277" t="e">
            <v>#REF!</v>
          </cell>
          <cell r="M277" t="e">
            <v>#REF!</v>
          </cell>
          <cell r="N277" t="e">
            <v>#REF!</v>
          </cell>
          <cell r="O277" t="e">
            <v>#REF!</v>
          </cell>
          <cell r="P277" t="e">
            <v>#REF!</v>
          </cell>
          <cell r="Q277" t="e">
            <v>#REF!</v>
          </cell>
          <cell r="R277" t="e">
            <v>#REF!</v>
          </cell>
          <cell r="S277" t="e">
            <v>#REF!</v>
          </cell>
          <cell r="T277" t="e">
            <v>#REF!</v>
          </cell>
          <cell r="U277" t="e">
            <v>#REF!</v>
          </cell>
          <cell r="V277" t="e">
            <v>#REF!</v>
          </cell>
          <cell r="W277" t="e">
            <v>#REF!</v>
          </cell>
          <cell r="X277" t="e">
            <v>#REF!</v>
          </cell>
          <cell r="Y277" t="e">
            <v>#REF!</v>
          </cell>
          <cell r="Z277" t="e">
            <v>#REF!</v>
          </cell>
          <cell r="AA277" t="e">
            <v>#REF!</v>
          </cell>
          <cell r="AB277" t="e">
            <v>#REF!</v>
          </cell>
          <cell r="AC277" t="e">
            <v>#REF!</v>
          </cell>
          <cell r="AD277" t="e">
            <v>#REF!</v>
          </cell>
          <cell r="AE277" t="e">
            <v>#REF!</v>
          </cell>
          <cell r="AF277" t="e">
            <v>#REF!</v>
          </cell>
          <cell r="AG277" t="e">
            <v>#REF!</v>
          </cell>
          <cell r="AH277" t="e">
            <v>#REF!</v>
          </cell>
          <cell r="AI277" t="e">
            <v>#REF!</v>
          </cell>
          <cell r="AK277" t="e">
            <v>#REF!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  <cell r="AQ277" t="e">
            <v>#REF!</v>
          </cell>
          <cell r="AR277" t="e">
            <v>#REF!</v>
          </cell>
          <cell r="AS277" t="e">
            <v>#REF!</v>
          </cell>
          <cell r="AT277" t="e">
            <v>#REF!</v>
          </cell>
          <cell r="AU277" t="e">
            <v>#REF!</v>
          </cell>
          <cell r="AV277" t="e">
            <v>#REF!</v>
          </cell>
          <cell r="AW277" t="e">
            <v>#REF!</v>
          </cell>
          <cell r="AX277" t="e">
            <v>#REF!</v>
          </cell>
          <cell r="AY277" t="e">
            <v>#REF!</v>
          </cell>
          <cell r="AZ277" t="e">
            <v>#REF!</v>
          </cell>
          <cell r="BA277" t="e">
            <v>#REF!</v>
          </cell>
          <cell r="BB277" t="e">
            <v>#REF!</v>
          </cell>
          <cell r="BC277" t="e">
            <v>#REF!</v>
          </cell>
          <cell r="BD277" t="e">
            <v>#REF!</v>
          </cell>
          <cell r="BE277" t="e">
            <v>#REF!</v>
          </cell>
          <cell r="BF277" t="e">
            <v>#REF!</v>
          </cell>
          <cell r="BG277" t="e">
            <v>#REF!</v>
          </cell>
          <cell r="BH277" t="e">
            <v>#REF!</v>
          </cell>
          <cell r="BI277" t="e">
            <v>#REF!</v>
          </cell>
          <cell r="BJ277" t="e">
            <v>#REF!</v>
          </cell>
          <cell r="BK277" t="e">
            <v>#REF!</v>
          </cell>
          <cell r="BL277" t="e">
            <v>#REF!</v>
          </cell>
          <cell r="BM277" t="e">
            <v>#REF!</v>
          </cell>
          <cell r="BN277" t="e">
            <v>#REF!</v>
          </cell>
          <cell r="BO277" t="e">
            <v>#REF!</v>
          </cell>
          <cell r="BP277" t="e">
            <v>#REF!</v>
          </cell>
          <cell r="BR277">
            <v>0</v>
          </cell>
        </row>
        <row r="278">
          <cell r="A278">
            <v>270</v>
          </cell>
          <cell r="D278" t="e">
            <v>#REF!</v>
          </cell>
          <cell r="E278" t="e">
            <v>#REF!</v>
          </cell>
          <cell r="F278" t="e">
            <v>#REF!</v>
          </cell>
          <cell r="G278" t="e">
            <v>#REF!</v>
          </cell>
          <cell r="H278" t="e">
            <v>#REF!</v>
          </cell>
          <cell r="I278" t="e">
            <v>#REF!</v>
          </cell>
          <cell r="J278" t="e">
            <v>#REF!</v>
          </cell>
          <cell r="K278" t="e">
            <v>#REF!</v>
          </cell>
          <cell r="L278" t="e">
            <v>#REF!</v>
          </cell>
          <cell r="M278" t="e">
            <v>#REF!</v>
          </cell>
          <cell r="N278" t="e">
            <v>#REF!</v>
          </cell>
          <cell r="O278" t="e">
            <v>#REF!</v>
          </cell>
          <cell r="P278" t="e">
            <v>#REF!</v>
          </cell>
          <cell r="Q278" t="e">
            <v>#REF!</v>
          </cell>
          <cell r="R278" t="e">
            <v>#REF!</v>
          </cell>
          <cell r="S278" t="e">
            <v>#REF!</v>
          </cell>
          <cell r="T278" t="e">
            <v>#REF!</v>
          </cell>
          <cell r="U278" t="e">
            <v>#REF!</v>
          </cell>
          <cell r="V278" t="e">
            <v>#REF!</v>
          </cell>
          <cell r="W278" t="e">
            <v>#REF!</v>
          </cell>
          <cell r="X278" t="e">
            <v>#REF!</v>
          </cell>
          <cell r="Y278" t="e">
            <v>#REF!</v>
          </cell>
          <cell r="Z278" t="e">
            <v>#REF!</v>
          </cell>
          <cell r="AA278" t="e">
            <v>#REF!</v>
          </cell>
          <cell r="AB278" t="e">
            <v>#REF!</v>
          </cell>
          <cell r="AC278" t="e">
            <v>#REF!</v>
          </cell>
          <cell r="AD278" t="e">
            <v>#REF!</v>
          </cell>
          <cell r="AE278" t="e">
            <v>#REF!</v>
          </cell>
          <cell r="AF278" t="e">
            <v>#REF!</v>
          </cell>
          <cell r="AG278" t="e">
            <v>#REF!</v>
          </cell>
          <cell r="AH278" t="e">
            <v>#REF!</v>
          </cell>
          <cell r="AI278" t="e">
            <v>#REF!</v>
          </cell>
          <cell r="AK278" t="e">
            <v>#REF!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  <cell r="AQ278" t="e">
            <v>#REF!</v>
          </cell>
          <cell r="AR278" t="e">
            <v>#REF!</v>
          </cell>
          <cell r="AS278" t="e">
            <v>#REF!</v>
          </cell>
          <cell r="AT278" t="e">
            <v>#REF!</v>
          </cell>
          <cell r="AU278" t="e">
            <v>#REF!</v>
          </cell>
          <cell r="AV278" t="e">
            <v>#REF!</v>
          </cell>
          <cell r="AW278" t="e">
            <v>#REF!</v>
          </cell>
          <cell r="AX278" t="e">
            <v>#REF!</v>
          </cell>
          <cell r="AY278" t="e">
            <v>#REF!</v>
          </cell>
          <cell r="AZ278" t="e">
            <v>#REF!</v>
          </cell>
          <cell r="BA278" t="e">
            <v>#REF!</v>
          </cell>
          <cell r="BB278" t="e">
            <v>#REF!</v>
          </cell>
          <cell r="BC278" t="e">
            <v>#REF!</v>
          </cell>
          <cell r="BD278" t="e">
            <v>#REF!</v>
          </cell>
          <cell r="BE278" t="e">
            <v>#REF!</v>
          </cell>
          <cell r="BF278" t="e">
            <v>#REF!</v>
          </cell>
          <cell r="BG278" t="e">
            <v>#REF!</v>
          </cell>
          <cell r="BH278" t="e">
            <v>#REF!</v>
          </cell>
          <cell r="BI278" t="e">
            <v>#REF!</v>
          </cell>
          <cell r="BJ278" t="e">
            <v>#REF!</v>
          </cell>
          <cell r="BK278" t="e">
            <v>#REF!</v>
          </cell>
          <cell r="BL278" t="e">
            <v>#REF!</v>
          </cell>
          <cell r="BM278" t="e">
            <v>#REF!</v>
          </cell>
          <cell r="BN278" t="e">
            <v>#REF!</v>
          </cell>
          <cell r="BO278" t="e">
            <v>#REF!</v>
          </cell>
          <cell r="BP278" t="e">
            <v>#REF!</v>
          </cell>
          <cell r="BR278">
            <v>0</v>
          </cell>
        </row>
        <row r="279">
          <cell r="A279">
            <v>271</v>
          </cell>
          <cell r="D279" t="e">
            <v>#REF!</v>
          </cell>
          <cell r="E279" t="e">
            <v>#REF!</v>
          </cell>
          <cell r="F279" t="e">
            <v>#REF!</v>
          </cell>
          <cell r="G279" t="e">
            <v>#REF!</v>
          </cell>
          <cell r="H279" t="e">
            <v>#REF!</v>
          </cell>
          <cell r="I279" t="e">
            <v>#REF!</v>
          </cell>
          <cell r="J279" t="e">
            <v>#REF!</v>
          </cell>
          <cell r="K279" t="e">
            <v>#REF!</v>
          </cell>
          <cell r="L279" t="e">
            <v>#REF!</v>
          </cell>
          <cell r="M279" t="e">
            <v>#REF!</v>
          </cell>
          <cell r="N279" t="e">
            <v>#REF!</v>
          </cell>
          <cell r="O279" t="e">
            <v>#REF!</v>
          </cell>
          <cell r="P279" t="e">
            <v>#REF!</v>
          </cell>
          <cell r="Q279" t="e">
            <v>#REF!</v>
          </cell>
          <cell r="R279" t="e">
            <v>#REF!</v>
          </cell>
          <cell r="S279" t="e">
            <v>#REF!</v>
          </cell>
          <cell r="T279" t="e">
            <v>#REF!</v>
          </cell>
          <cell r="U279" t="e">
            <v>#REF!</v>
          </cell>
          <cell r="V279" t="e">
            <v>#REF!</v>
          </cell>
          <cell r="W279" t="e">
            <v>#REF!</v>
          </cell>
          <cell r="X279" t="e">
            <v>#REF!</v>
          </cell>
          <cell r="Y279" t="e">
            <v>#REF!</v>
          </cell>
          <cell r="Z279" t="e">
            <v>#REF!</v>
          </cell>
          <cell r="AA279" t="e">
            <v>#REF!</v>
          </cell>
          <cell r="AB279" t="e">
            <v>#REF!</v>
          </cell>
          <cell r="AC279" t="e">
            <v>#REF!</v>
          </cell>
          <cell r="AD279" t="e">
            <v>#REF!</v>
          </cell>
          <cell r="AE279" t="e">
            <v>#REF!</v>
          </cell>
          <cell r="AF279" t="e">
            <v>#REF!</v>
          </cell>
          <cell r="AG279" t="e">
            <v>#REF!</v>
          </cell>
          <cell r="AH279" t="e">
            <v>#REF!</v>
          </cell>
          <cell r="AI279" t="e">
            <v>#REF!</v>
          </cell>
          <cell r="AK279" t="e">
            <v>#REF!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  <cell r="AQ279" t="e">
            <v>#REF!</v>
          </cell>
          <cell r="AR279" t="e">
            <v>#REF!</v>
          </cell>
          <cell r="AS279" t="e">
            <v>#REF!</v>
          </cell>
          <cell r="AT279" t="e">
            <v>#REF!</v>
          </cell>
          <cell r="AU279" t="e">
            <v>#REF!</v>
          </cell>
          <cell r="AV279" t="e">
            <v>#REF!</v>
          </cell>
          <cell r="AW279" t="e">
            <v>#REF!</v>
          </cell>
          <cell r="AX279" t="e">
            <v>#REF!</v>
          </cell>
          <cell r="AY279" t="e">
            <v>#REF!</v>
          </cell>
          <cell r="AZ279" t="e">
            <v>#REF!</v>
          </cell>
          <cell r="BA279" t="e">
            <v>#REF!</v>
          </cell>
          <cell r="BB279" t="e">
            <v>#REF!</v>
          </cell>
          <cell r="BC279" t="e">
            <v>#REF!</v>
          </cell>
          <cell r="BD279" t="e">
            <v>#REF!</v>
          </cell>
          <cell r="BE279" t="e">
            <v>#REF!</v>
          </cell>
          <cell r="BF279" t="e">
            <v>#REF!</v>
          </cell>
          <cell r="BG279" t="e">
            <v>#REF!</v>
          </cell>
          <cell r="BH279" t="e">
            <v>#REF!</v>
          </cell>
          <cell r="BI279" t="e">
            <v>#REF!</v>
          </cell>
          <cell r="BJ279" t="e">
            <v>#REF!</v>
          </cell>
          <cell r="BK279" t="e">
            <v>#REF!</v>
          </cell>
          <cell r="BL279" t="e">
            <v>#REF!</v>
          </cell>
          <cell r="BM279" t="e">
            <v>#REF!</v>
          </cell>
          <cell r="BN279" t="e">
            <v>#REF!</v>
          </cell>
          <cell r="BO279" t="e">
            <v>#REF!</v>
          </cell>
          <cell r="BP279" t="e">
            <v>#REF!</v>
          </cell>
          <cell r="BR279">
            <v>0</v>
          </cell>
        </row>
        <row r="280">
          <cell r="A280">
            <v>272</v>
          </cell>
          <cell r="D280" t="e">
            <v>#REF!</v>
          </cell>
          <cell r="E280" t="e">
            <v>#REF!</v>
          </cell>
          <cell r="F280" t="e">
            <v>#REF!</v>
          </cell>
          <cell r="G280" t="e">
            <v>#REF!</v>
          </cell>
          <cell r="H280" t="e">
            <v>#REF!</v>
          </cell>
          <cell r="I280" t="e">
            <v>#REF!</v>
          </cell>
          <cell r="J280" t="e">
            <v>#REF!</v>
          </cell>
          <cell r="K280" t="e">
            <v>#REF!</v>
          </cell>
          <cell r="L280" t="e">
            <v>#REF!</v>
          </cell>
          <cell r="M280" t="e">
            <v>#REF!</v>
          </cell>
          <cell r="N280" t="e">
            <v>#REF!</v>
          </cell>
          <cell r="O280" t="e">
            <v>#REF!</v>
          </cell>
          <cell r="P280" t="e">
            <v>#REF!</v>
          </cell>
          <cell r="Q280" t="e">
            <v>#REF!</v>
          </cell>
          <cell r="R280" t="e">
            <v>#REF!</v>
          </cell>
          <cell r="S280" t="e">
            <v>#REF!</v>
          </cell>
          <cell r="T280" t="e">
            <v>#REF!</v>
          </cell>
          <cell r="U280" t="e">
            <v>#REF!</v>
          </cell>
          <cell r="V280" t="e">
            <v>#REF!</v>
          </cell>
          <cell r="W280" t="e">
            <v>#REF!</v>
          </cell>
          <cell r="X280" t="e">
            <v>#REF!</v>
          </cell>
          <cell r="Y280" t="e">
            <v>#REF!</v>
          </cell>
          <cell r="Z280" t="e">
            <v>#REF!</v>
          </cell>
          <cell r="AA280" t="e">
            <v>#REF!</v>
          </cell>
          <cell r="AB280" t="e">
            <v>#REF!</v>
          </cell>
          <cell r="AC280" t="e">
            <v>#REF!</v>
          </cell>
          <cell r="AD280" t="e">
            <v>#REF!</v>
          </cell>
          <cell r="AE280" t="e">
            <v>#REF!</v>
          </cell>
          <cell r="AF280" t="e">
            <v>#REF!</v>
          </cell>
          <cell r="AG280" t="e">
            <v>#REF!</v>
          </cell>
          <cell r="AH280" t="e">
            <v>#REF!</v>
          </cell>
          <cell r="AI280" t="e">
            <v>#REF!</v>
          </cell>
          <cell r="AK280" t="e">
            <v>#REF!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  <cell r="AQ280" t="e">
            <v>#REF!</v>
          </cell>
          <cell r="AR280" t="e">
            <v>#REF!</v>
          </cell>
          <cell r="AS280" t="e">
            <v>#REF!</v>
          </cell>
          <cell r="AT280" t="e">
            <v>#REF!</v>
          </cell>
          <cell r="AU280" t="e">
            <v>#REF!</v>
          </cell>
          <cell r="AV280" t="e">
            <v>#REF!</v>
          </cell>
          <cell r="AW280" t="e">
            <v>#REF!</v>
          </cell>
          <cell r="AX280" t="e">
            <v>#REF!</v>
          </cell>
          <cell r="AY280" t="e">
            <v>#REF!</v>
          </cell>
          <cell r="AZ280" t="e">
            <v>#REF!</v>
          </cell>
          <cell r="BA280" t="e">
            <v>#REF!</v>
          </cell>
          <cell r="BB280" t="e">
            <v>#REF!</v>
          </cell>
          <cell r="BC280" t="e">
            <v>#REF!</v>
          </cell>
          <cell r="BD280" t="e">
            <v>#REF!</v>
          </cell>
          <cell r="BE280" t="e">
            <v>#REF!</v>
          </cell>
          <cell r="BF280" t="e">
            <v>#REF!</v>
          </cell>
          <cell r="BG280" t="e">
            <v>#REF!</v>
          </cell>
          <cell r="BH280" t="e">
            <v>#REF!</v>
          </cell>
          <cell r="BI280" t="e">
            <v>#REF!</v>
          </cell>
          <cell r="BJ280" t="e">
            <v>#REF!</v>
          </cell>
          <cell r="BK280" t="e">
            <v>#REF!</v>
          </cell>
          <cell r="BL280" t="e">
            <v>#REF!</v>
          </cell>
          <cell r="BM280" t="e">
            <v>#REF!</v>
          </cell>
          <cell r="BN280" t="e">
            <v>#REF!</v>
          </cell>
          <cell r="BO280" t="e">
            <v>#REF!</v>
          </cell>
          <cell r="BP280" t="e">
            <v>#REF!</v>
          </cell>
          <cell r="BR280">
            <v>0</v>
          </cell>
        </row>
        <row r="281">
          <cell r="A281">
            <v>273</v>
          </cell>
          <cell r="D281" t="e">
            <v>#REF!</v>
          </cell>
          <cell r="E281" t="e">
            <v>#REF!</v>
          </cell>
          <cell r="F281" t="e">
            <v>#REF!</v>
          </cell>
          <cell r="G281" t="e">
            <v>#REF!</v>
          </cell>
          <cell r="H281" t="e">
            <v>#REF!</v>
          </cell>
          <cell r="I281" t="e">
            <v>#REF!</v>
          </cell>
          <cell r="J281" t="e">
            <v>#REF!</v>
          </cell>
          <cell r="K281" t="e">
            <v>#REF!</v>
          </cell>
          <cell r="L281" t="e">
            <v>#REF!</v>
          </cell>
          <cell r="M281" t="e">
            <v>#REF!</v>
          </cell>
          <cell r="N281" t="e">
            <v>#REF!</v>
          </cell>
          <cell r="O281" t="e">
            <v>#REF!</v>
          </cell>
          <cell r="P281" t="e">
            <v>#REF!</v>
          </cell>
          <cell r="Q281" t="e">
            <v>#REF!</v>
          </cell>
          <cell r="R281" t="e">
            <v>#REF!</v>
          </cell>
          <cell r="S281" t="e">
            <v>#REF!</v>
          </cell>
          <cell r="T281" t="e">
            <v>#REF!</v>
          </cell>
          <cell r="U281" t="e">
            <v>#REF!</v>
          </cell>
          <cell r="V281" t="e">
            <v>#REF!</v>
          </cell>
          <cell r="W281" t="e">
            <v>#REF!</v>
          </cell>
          <cell r="X281" t="e">
            <v>#REF!</v>
          </cell>
          <cell r="Y281" t="e">
            <v>#REF!</v>
          </cell>
          <cell r="Z281" t="e">
            <v>#REF!</v>
          </cell>
          <cell r="AA281" t="e">
            <v>#REF!</v>
          </cell>
          <cell r="AB281" t="e">
            <v>#REF!</v>
          </cell>
          <cell r="AC281" t="e">
            <v>#REF!</v>
          </cell>
          <cell r="AD281" t="e">
            <v>#REF!</v>
          </cell>
          <cell r="AE281" t="e">
            <v>#REF!</v>
          </cell>
          <cell r="AF281" t="e">
            <v>#REF!</v>
          </cell>
          <cell r="AG281" t="e">
            <v>#REF!</v>
          </cell>
          <cell r="AH281" t="e">
            <v>#REF!</v>
          </cell>
          <cell r="AI281" t="e">
            <v>#REF!</v>
          </cell>
          <cell r="AK281" t="e">
            <v>#REF!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  <cell r="AQ281" t="e">
            <v>#REF!</v>
          </cell>
          <cell r="AR281" t="e">
            <v>#REF!</v>
          </cell>
          <cell r="AS281" t="e">
            <v>#REF!</v>
          </cell>
          <cell r="AT281" t="e">
            <v>#REF!</v>
          </cell>
          <cell r="AU281" t="e">
            <v>#REF!</v>
          </cell>
          <cell r="AV281" t="e">
            <v>#REF!</v>
          </cell>
          <cell r="AW281" t="e">
            <v>#REF!</v>
          </cell>
          <cell r="AX281" t="e">
            <v>#REF!</v>
          </cell>
          <cell r="AY281" t="e">
            <v>#REF!</v>
          </cell>
          <cell r="AZ281" t="e">
            <v>#REF!</v>
          </cell>
          <cell r="BA281" t="e">
            <v>#REF!</v>
          </cell>
          <cell r="BB281" t="e">
            <v>#REF!</v>
          </cell>
          <cell r="BC281" t="e">
            <v>#REF!</v>
          </cell>
          <cell r="BD281" t="e">
            <v>#REF!</v>
          </cell>
          <cell r="BE281" t="e">
            <v>#REF!</v>
          </cell>
          <cell r="BF281" t="e">
            <v>#REF!</v>
          </cell>
          <cell r="BG281" t="e">
            <v>#REF!</v>
          </cell>
          <cell r="BH281" t="e">
            <v>#REF!</v>
          </cell>
          <cell r="BI281" t="e">
            <v>#REF!</v>
          </cell>
          <cell r="BJ281" t="e">
            <v>#REF!</v>
          </cell>
          <cell r="BK281" t="e">
            <v>#REF!</v>
          </cell>
          <cell r="BL281" t="e">
            <v>#REF!</v>
          </cell>
          <cell r="BM281" t="e">
            <v>#REF!</v>
          </cell>
          <cell r="BN281" t="e">
            <v>#REF!</v>
          </cell>
          <cell r="BO281" t="e">
            <v>#REF!</v>
          </cell>
          <cell r="BP281" t="e">
            <v>#REF!</v>
          </cell>
          <cell r="BR281">
            <v>0</v>
          </cell>
        </row>
      </sheetData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dur awal materialitas"/>
      <sheetName val="Penentuan Resiko Audit"/>
      <sheetName val="Analytical Rev"/>
      <sheetName val="psak 34"/>
      <sheetName val="psak 34 (2)"/>
      <sheetName val="AJE-RJE"/>
      <sheetName val="WBS-WPL"/>
      <sheetName val="arus kas - 06"/>
      <sheetName val="Cash&amp;Bank (A)"/>
      <sheetName val="A-1"/>
      <sheetName val="A-2"/>
      <sheetName val="A-2-1"/>
      <sheetName val="A-3"/>
      <sheetName val="bank Confirm Contrl"/>
      <sheetName val="AR Trade (B)"/>
      <sheetName val="B-1"/>
      <sheetName val="C"/>
      <sheetName val="B-1-1"/>
      <sheetName val="B-1x"/>
      <sheetName val="AR Confirm Contrl"/>
      <sheetName val="Inv (F)"/>
      <sheetName val="Uang Muka Pembelian (D)"/>
      <sheetName val="Proyek Dalam Pelaksanaan (E)"/>
      <sheetName val="Pajak Dibayar dimuka (G)"/>
      <sheetName val="G-2"/>
      <sheetName val="G-5"/>
      <sheetName val="Investasi (H)"/>
      <sheetName val="FA (I)"/>
      <sheetName val="F-1"/>
      <sheetName val="AP Suppl (AA)"/>
      <sheetName val="BB-1"/>
      <sheetName val="AP Confirm control"/>
      <sheetName val="AP SubKon (BB)"/>
      <sheetName val="AP tax (CC)"/>
      <sheetName val="CC-1"/>
      <sheetName val="CC-2"/>
      <sheetName val="CC-2-1"/>
      <sheetName val="CC-(23)"/>
      <sheetName val="BMHD (DD)"/>
      <sheetName val="AP Other (EE)"/>
      <sheetName val="PDD (FF)"/>
      <sheetName val="EB (DD)"/>
      <sheetName val="Equ (GG)"/>
      <sheetName val="WPL"/>
      <sheetName val="Revenue (10)"/>
      <sheetName val="10-1"/>
      <sheetName val="10-2"/>
      <sheetName val="COGS(20)"/>
      <sheetName val="SAles Exp(30)"/>
      <sheetName val="GA(40)"/>
      <sheetName val="Other(40)"/>
      <sheetName val="WBS_WPL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5">
          <cell r="F15">
            <v>33095964482</v>
          </cell>
          <cell r="L15">
            <v>27229089316</v>
          </cell>
        </row>
        <row r="22">
          <cell r="F22">
            <v>7235464652</v>
          </cell>
          <cell r="L22">
            <v>7235464652</v>
          </cell>
        </row>
        <row r="35">
          <cell r="L35">
            <v>52573385</v>
          </cell>
        </row>
        <row r="45">
          <cell r="F45">
            <v>10820669404</v>
          </cell>
          <cell r="L45">
            <v>10834081366.216667</v>
          </cell>
        </row>
        <row r="66">
          <cell r="F66">
            <v>528408661</v>
          </cell>
          <cell r="L66">
            <v>448866325</v>
          </cell>
        </row>
        <row r="72">
          <cell r="F72">
            <v>47977268040</v>
          </cell>
          <cell r="L72">
            <v>0</v>
          </cell>
        </row>
        <row r="83">
          <cell r="F83">
            <v>560737074</v>
          </cell>
          <cell r="L83">
            <v>270584645.21666718</v>
          </cell>
        </row>
        <row r="99">
          <cell r="F99" t="str">
            <v>Balance Per Book December 31, 2006</v>
          </cell>
          <cell r="L99" t="str">
            <v>Balance Per Audit December 31, 2006</v>
          </cell>
        </row>
        <row r="102">
          <cell r="F102">
            <v>144785367276</v>
          </cell>
          <cell r="L102">
            <v>144785367276</v>
          </cell>
        </row>
        <row r="115">
          <cell r="F115">
            <v>231304115</v>
          </cell>
          <cell r="L115">
            <v>231304115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dur awal materialitas"/>
      <sheetName val="Penentuan Resiko Audit"/>
      <sheetName val="Analytical Rev"/>
      <sheetName val="psak 34"/>
      <sheetName val="psak 34 (2)"/>
      <sheetName val="AJE-RJE"/>
      <sheetName val="WBS-WPL"/>
      <sheetName val="arus kas - 06"/>
      <sheetName val="Cash&amp;Bank (A)"/>
      <sheetName val="A-1"/>
      <sheetName val="A-2"/>
      <sheetName val="A-2-1"/>
      <sheetName val="A-3"/>
      <sheetName val="bank Confirm Contrl"/>
      <sheetName val="AR Trade (B)"/>
      <sheetName val="B-1"/>
      <sheetName val="C"/>
      <sheetName val="B-1-1"/>
      <sheetName val="B-1x"/>
      <sheetName val="AR Confirm Contrl"/>
      <sheetName val="Inv (F)"/>
      <sheetName val="Uang Muka Pembelian (D)"/>
      <sheetName val="Proyek Dalam Pelaksanaan (E)"/>
      <sheetName val="Pajak Dibayar dimuka (G)"/>
      <sheetName val="G-2"/>
      <sheetName val="G-5"/>
      <sheetName val="Investasi (H)"/>
      <sheetName val="FA (I)"/>
      <sheetName val="F-1"/>
      <sheetName val="AP Suppl (AA)"/>
      <sheetName val="BB-1"/>
      <sheetName val="AP Confirm control"/>
      <sheetName val="AP SubKon (BB)"/>
      <sheetName val="AP tax (CC)"/>
      <sheetName val="CC-1"/>
      <sheetName val="CC-2"/>
      <sheetName val="CC-2-1"/>
      <sheetName val="CC-(23)"/>
      <sheetName val="BMHD (DD)"/>
      <sheetName val="AP Other (EE)"/>
      <sheetName val="PDD (FF)"/>
      <sheetName val="EB (DD)"/>
      <sheetName val="Equ (GG)"/>
      <sheetName val="WPL"/>
      <sheetName val="Revenue (10)"/>
      <sheetName val="10-1"/>
      <sheetName val="10-2"/>
      <sheetName val="COGS(20)"/>
      <sheetName val="SAles Exp(30)"/>
      <sheetName val="GA(40)"/>
      <sheetName val="Other(40)"/>
      <sheetName val="WBS_W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BS_WPL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BS-2"/>
      <sheetName val="6150"/>
      <sheetName val="6200"/>
      <sheetName val="6210"/>
      <sheetName val="6220"/>
      <sheetName val="6230"/>
      <sheetName val="6270"/>
      <sheetName val="6300"/>
      <sheetName val="6600"/>
      <sheetName val="6601"/>
      <sheetName val="66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Template "/>
      <sheetName val="Significant Processes"/>
      <sheetName val="Cover"/>
      <sheetName val="PENY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lamat"/>
      <sheetName val="Marshal"/>
      <sheetName val="RetPlan"/>
      <sheetName val="Office_Rent"/>
      <sheetName val="A"/>
      <sheetName val="TBM"/>
      <sheetName val="Nick Miller NAV-CFSI"/>
      <sheetName val="Acc"/>
      <sheetName val="Ex_Rate"/>
      <sheetName val="BALANCE SHEET"/>
      <sheetName val="INCOME STMT"/>
      <sheetName val="Intercompany"/>
      <sheetName val="THISWORKSHEET"/>
      <sheetName val="F1771-2"/>
      <sheetName val="WBS2"/>
      <sheetName val="Setup"/>
      <sheetName val="PO"/>
      <sheetName val="Balanace sheet"/>
      <sheetName val="GeneralInf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Data Customer"/>
      <sheetName val="Daftar Akun"/>
      <sheetName val="Summary"/>
      <sheetName val="Cover"/>
      <sheetName val="PENY"/>
      <sheetName val="GeneralInfo"/>
      <sheetName val="SE-C"/>
      <sheetName val="Info"/>
      <sheetName val="Marshal"/>
      <sheetName val="Nick Miller NAV-CFSI"/>
      <sheetName val="Acc"/>
      <sheetName val="Ex_Rate"/>
      <sheetName val="R-16.1"/>
      <sheetName val="R-16.2"/>
      <sheetName val="A"/>
      <sheetName val="TBM"/>
      <sheetName val="A u g"/>
      <sheetName val="ANLKL"/>
      <sheetName val="1195 B1"/>
      <sheetName val="SPT-2004"/>
      <sheetName val="Bg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E.4"/>
      <sheetName val="jun94"/>
      <sheetName val="Marshal"/>
      <sheetName val="General"/>
      <sheetName val="ListVariables"/>
      <sheetName val="B.S."/>
      <sheetName val="Input Sheet"/>
      <sheetName val="Data"/>
      <sheetName val="TB98,oct99&amp;sap99-WPL"/>
      <sheetName val="PNL Statement"/>
      <sheetName val="SAA"/>
      <sheetName val="BP1_23"/>
      <sheetName val="data Slip  (4)"/>
      <sheetName val="FKT_PJK"/>
      <sheetName val="Input"/>
      <sheetName val="SE"/>
      <sheetName val="POV"/>
      <sheetName val="Breakdown"/>
      <sheetName val="AN_Input"/>
      <sheetName val="KB"/>
      <sheetName val="Cover Sheet"/>
      <sheetName val="PRO"/>
      <sheetName val="List"/>
      <sheetName val="WP-PBM-04"/>
      <sheetName val="GeneralInfo"/>
      <sheetName val="Daftar Akun"/>
      <sheetName val="SALDOX"/>
      <sheetName val="AR Others (G)"/>
      <sheetName val=" HH-1"/>
      <sheetName val="J-2"/>
      <sheetName val="DTA (JJ)"/>
      <sheetName val="Kartu"/>
      <sheetName val="A-Material  value "/>
      <sheetName val="COA"/>
      <sheetName val="TB"/>
      <sheetName val="WBS (2)salah"/>
      <sheetName val="Income Statement-May 2004"/>
      <sheetName val="3800"/>
      <sheetName val="BS"/>
      <sheetName val="Detail"/>
      <sheetName val="IS"/>
      <sheetName val="Coding"/>
      <sheetName val="TB-WP"/>
      <sheetName val="Feuil2"/>
      <sheetName val="18-9"/>
      <sheetName val="Option List"/>
      <sheetName val="SUMMARY "/>
      <sheetName val="Rate"/>
      <sheetName val="Assumption"/>
      <sheetName val="CGS"/>
      <sheetName val="RMCONS"/>
      <sheetName val="ENOT SALES"/>
      <sheetName val="instalasi disp Mei"/>
      <sheetName val="WBS2"/>
      <sheetName val="PIDATA"/>
      <sheetName val="BRAND"/>
      <sheetName val="Tabela"/>
      <sheetName val="BBM-03"/>
      <sheetName val="BTS"/>
      <sheetName val="Menu"/>
      <sheetName val="Hutang"/>
      <sheetName val="Rekonsi"/>
      <sheetName val="Setting"/>
      <sheetName val="Index"/>
      <sheetName val="Tanah"/>
      <sheetName val="Significant Processes"/>
      <sheetName val="RumusTB 1 bln"/>
      <sheetName val="fr BS"/>
      <sheetName val="SheetGMP"/>
      <sheetName val="SheetGMT"/>
      <sheetName val="Table Array"/>
      <sheetName val="Lead"/>
      <sheetName val="Sheet1"/>
      <sheetName val="Link"/>
      <sheetName val="JAN 08"/>
      <sheetName val="XREF"/>
      <sheetName val="UM yg blm dSPJkan"/>
      <sheetName val="Account Payable"/>
      <sheetName val="Revenue (10)"/>
      <sheetName val="Buku Besar 1"/>
      <sheetName val="Template "/>
      <sheetName val="DATA-BASE"/>
      <sheetName val="CHARTACCOUNT(2)"/>
      <sheetName val="I.4.1 (2)"/>
      <sheetName val="Budget"/>
      <sheetName val="BudgetSales"/>
      <sheetName val="VARCOST"/>
      <sheetName val="Altman Z Score"/>
      <sheetName val="TN-UNVR"/>
      <sheetName val="AR_Others_(G)"/>
      <sheetName val="_HH-1"/>
      <sheetName val="DTA_(JJ)"/>
      <sheetName val="data_Slip__(4)"/>
      <sheetName val="Altman_Z_Score"/>
      <sheetName val="AR_Others_(G)1"/>
      <sheetName val="_HH-11"/>
      <sheetName val="DTA_(JJ)1"/>
      <sheetName val="data_Slip__(4)1"/>
      <sheetName val="Altman_Z_Score1"/>
      <sheetName val="TB IS0907_IKT"/>
      <sheetName val="Bro-Fee-Other"/>
      <sheetName val="#REF"/>
      <sheetName val="Global"/>
      <sheetName val="A"/>
      <sheetName val="ytd (dept)"/>
      <sheetName val="AsiaConso-B_1-01 JP2"/>
      <sheetName val="RAB"/>
      <sheetName val="RAP"/>
      <sheetName val="EVA1"/>
      <sheetName val="Direct Exp"/>
      <sheetName val="OPEX"/>
      <sheetName val="Ref"/>
      <sheetName val="BPR-Bloom"/>
      <sheetName val="Rates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Cover"/>
      <sheetName val="Comparison"/>
      <sheetName val="P&amp;L_LC"/>
      <sheetName val="FE-1770-I"/>
      <sheetName val="FE-1770.P1"/>
      <sheetName val="FE-1770-II"/>
      <sheetName val="GJ"/>
      <sheetName val="E_4"/>
      <sheetName val="B_S_"/>
      <sheetName val="Input_Sheet"/>
      <sheetName val="Income_Statement-May_2004"/>
      <sheetName val="Cover_Sheet"/>
      <sheetName val="PENY"/>
      <sheetName val="COA_AR"/>
      <sheetName val="GL_Data"/>
      <sheetName val="SE-C"/>
      <sheetName val="PN"/>
      <sheetName val="Kas Jan-Juni'06"/>
      <sheetName val="Data WP"/>
      <sheetName val="Nerla"/>
      <sheetName val="Ner"/>
      <sheetName val="Account"/>
      <sheetName val="jiwa GL"/>
      <sheetName val="data (2)"/>
      <sheetName val="CGSgm2"/>
      <sheetName val="CGSsp"/>
      <sheetName val="Factors"/>
      <sheetName val="Sales"/>
      <sheetName val="Tabel"/>
      <sheetName val="P&amp;L BSheet CFlow"/>
      <sheetName val="Rks_ABL&amp;BMS"/>
      <sheetName val="Sources Data Kas&amp;Bank"/>
      <sheetName val="master"/>
      <sheetName val="Sources Sales"/>
      <sheetName val="Sales&amp;UM MtD"/>
      <sheetName val="Sales$UM-Rina"/>
      <sheetName val="Kas&amp;Bank MtD-Erni"/>
      <sheetName val="bayar"/>
      <sheetName val="#REF!"/>
      <sheetName val="Txp"/>
      <sheetName val="Peternak"/>
      <sheetName val="Information"/>
      <sheetName val="FA Movement"/>
      <sheetName val="Summary"/>
      <sheetName val="budget 3TH"/>
      <sheetName val="PL98"/>
      <sheetName val="Prod Calc"/>
      <sheetName val="As"/>
      <sheetName val="Machine"/>
      <sheetName val="Cashfl"/>
      <sheetName val="Sat-Tan"/>
      <sheetName val="BPD"/>
      <sheetName val="spf-fnl"/>
      <sheetName val="spf_fnl"/>
      <sheetName val="FO"/>
      <sheetName val="Lumpsum Hatch"/>
      <sheetName val="800201_interest expense"/>
      <sheetName val="Neraca"/>
      <sheetName val="R-16.1"/>
      <sheetName val="R-16.2"/>
      <sheetName val="Worksheet-03"/>
      <sheetName val="ocean voyage"/>
    </sheetNames>
    <sheetDataSet>
      <sheetData sheetId="0" refreshError="1">
        <row r="5">
          <cell r="C5">
            <v>37256</v>
          </cell>
        </row>
        <row r="6">
          <cell r="C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T"/>
      <sheetName val="COA"/>
      <sheetName val="Jurnal"/>
      <sheetName val="SA"/>
      <sheetName val="BB"/>
      <sheetName val="Trial Balance"/>
      <sheetName val="BS"/>
      <sheetName val="PL"/>
      <sheetName val="Cover"/>
      <sheetName val="rate"/>
      <sheetName val="PO"/>
      <sheetName val="F1771-2"/>
      <sheetName val="Dividen 2018"/>
    </sheetNames>
    <sheetDataSet>
      <sheetData sheetId="0" refreshError="1"/>
      <sheetData sheetId="1" refreshError="1">
        <row r="4">
          <cell r="A4" t="str">
            <v>Acc No.</v>
          </cell>
          <cell r="B4" t="str">
            <v>Chart Of Acc</v>
          </cell>
          <cell r="C4" t="str">
            <v>Saldo</v>
          </cell>
          <cell r="D4" t="str">
            <v>Post/Unp</v>
          </cell>
          <cell r="E4" t="str">
            <v>BS/IS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</row>
        <row r="6">
          <cell r="A6" t="str">
            <v>1000.0000</v>
          </cell>
          <cell r="B6" t="str">
            <v>ASSETS</v>
          </cell>
          <cell r="C6" t="str">
            <v>D</v>
          </cell>
          <cell r="D6" t="str">
            <v>N</v>
          </cell>
          <cell r="E6" t="str">
            <v>BS</v>
          </cell>
        </row>
        <row r="7">
          <cell r="A7" t="str">
            <v>1100.0000</v>
          </cell>
          <cell r="B7" t="str">
            <v>CURRENT ASSETS</v>
          </cell>
          <cell r="C7" t="str">
            <v>D</v>
          </cell>
          <cell r="D7" t="str">
            <v>N</v>
          </cell>
          <cell r="E7" t="str">
            <v>BS</v>
          </cell>
        </row>
        <row r="8">
          <cell r="A8" t="str">
            <v>1111.0000</v>
          </cell>
          <cell r="B8" t="str">
            <v>CASH AND CASH EQUIVALENTS</v>
          </cell>
          <cell r="C8" t="str">
            <v>D</v>
          </cell>
          <cell r="D8" t="str">
            <v>N</v>
          </cell>
          <cell r="E8" t="str">
            <v>BS</v>
          </cell>
        </row>
        <row r="9">
          <cell r="A9" t="str">
            <v>1111.1000</v>
          </cell>
          <cell r="B9" t="str">
            <v>CASH</v>
          </cell>
          <cell r="C9" t="str">
            <v>D</v>
          </cell>
          <cell r="D9" t="str">
            <v>N</v>
          </cell>
          <cell r="E9" t="str">
            <v>BS</v>
          </cell>
        </row>
        <row r="10">
          <cell r="A10" t="str">
            <v>1111.1100</v>
          </cell>
          <cell r="B10" t="str">
            <v>CASH-IDR</v>
          </cell>
          <cell r="C10" t="str">
            <v>D</v>
          </cell>
          <cell r="D10" t="str">
            <v>N</v>
          </cell>
          <cell r="E10" t="str">
            <v>BS</v>
          </cell>
        </row>
        <row r="11">
          <cell r="A11" t="str">
            <v>1111.1101</v>
          </cell>
          <cell r="B11" t="str">
            <v>CASH-IDR HQ</v>
          </cell>
          <cell r="C11" t="str">
            <v>D</v>
          </cell>
          <cell r="D11" t="str">
            <v>Y</v>
          </cell>
          <cell r="E11" t="str">
            <v>BS</v>
          </cell>
        </row>
        <row r="12">
          <cell r="A12" t="str">
            <v>1111.1102</v>
          </cell>
          <cell r="B12" t="str">
            <v>CASH-IDR SN</v>
          </cell>
          <cell r="C12" t="str">
            <v>D</v>
          </cell>
          <cell r="D12" t="str">
            <v>Y</v>
          </cell>
          <cell r="E12" t="str">
            <v>BS</v>
          </cell>
        </row>
        <row r="13">
          <cell r="A13" t="str">
            <v>1111.1103</v>
          </cell>
          <cell r="B13" t="str">
            <v>CASH-IDR BJM</v>
          </cell>
          <cell r="C13" t="str">
            <v>D</v>
          </cell>
          <cell r="D13" t="str">
            <v>Y</v>
          </cell>
          <cell r="E13" t="str">
            <v>BS</v>
          </cell>
        </row>
        <row r="14">
          <cell r="A14" t="str">
            <v>1111.1104</v>
          </cell>
          <cell r="B14" t="str">
            <v>CASH-IDR BPN</v>
          </cell>
          <cell r="C14" t="str">
            <v>D</v>
          </cell>
          <cell r="D14" t="str">
            <v>Y</v>
          </cell>
          <cell r="E14" t="str">
            <v>BS</v>
          </cell>
        </row>
        <row r="15">
          <cell r="A15" t="str">
            <v>1111.1105</v>
          </cell>
          <cell r="B15" t="str">
            <v>CASH-IDR SGT</v>
          </cell>
          <cell r="C15" t="str">
            <v>D</v>
          </cell>
          <cell r="D15" t="str">
            <v>Y</v>
          </cell>
          <cell r="E15" t="str">
            <v>BS</v>
          </cell>
        </row>
        <row r="16">
          <cell r="A16" t="str">
            <v>1111.1106</v>
          </cell>
          <cell r="B16" t="str">
            <v>CASH-IDR SD</v>
          </cell>
          <cell r="C16" t="str">
            <v>D</v>
          </cell>
          <cell r="D16" t="str">
            <v>Y</v>
          </cell>
          <cell r="E16" t="str">
            <v>BS</v>
          </cell>
        </row>
        <row r="17">
          <cell r="A17" t="str">
            <v>1111.1200</v>
          </cell>
          <cell r="B17" t="str">
            <v>CASH-VALAS</v>
          </cell>
          <cell r="C17" t="str">
            <v>D</v>
          </cell>
          <cell r="D17" t="str">
            <v>N</v>
          </cell>
          <cell r="E17" t="str">
            <v>BS</v>
          </cell>
        </row>
        <row r="18">
          <cell r="A18" t="str">
            <v>1111.1201</v>
          </cell>
          <cell r="B18" t="str">
            <v>CASH-USD</v>
          </cell>
          <cell r="C18" t="str">
            <v>D</v>
          </cell>
          <cell r="D18" t="str">
            <v>Y</v>
          </cell>
          <cell r="E18" t="str">
            <v>BS</v>
          </cell>
        </row>
        <row r="19">
          <cell r="A19" t="str">
            <v>1111.1202</v>
          </cell>
          <cell r="B19" t="str">
            <v>CASH-SGD</v>
          </cell>
          <cell r="C19" t="str">
            <v>D</v>
          </cell>
          <cell r="D19" t="str">
            <v>Y</v>
          </cell>
          <cell r="E19" t="str">
            <v>BS</v>
          </cell>
        </row>
        <row r="20">
          <cell r="A20" t="str">
            <v>1111.1900</v>
          </cell>
          <cell r="B20" t="str">
            <v>CASH IN TRANSIT</v>
          </cell>
          <cell r="C20" t="str">
            <v>D</v>
          </cell>
          <cell r="D20" t="str">
            <v>N</v>
          </cell>
          <cell r="E20" t="str">
            <v>BS</v>
          </cell>
        </row>
        <row r="21">
          <cell r="A21" t="str">
            <v>1111.1901</v>
          </cell>
          <cell r="B21" t="str">
            <v>CASH IN TRANSIT-CASH to CASH</v>
          </cell>
          <cell r="C21" t="str">
            <v>D</v>
          </cell>
          <cell r="D21" t="str">
            <v>Y</v>
          </cell>
          <cell r="E21" t="str">
            <v>BS</v>
          </cell>
        </row>
        <row r="22">
          <cell r="A22" t="str">
            <v>1111.1902</v>
          </cell>
          <cell r="B22" t="str">
            <v>CASH IN TRANSIT-CASH to BANK</v>
          </cell>
          <cell r="C22" t="str">
            <v>D</v>
          </cell>
          <cell r="D22" t="str">
            <v>Y</v>
          </cell>
          <cell r="E22" t="str">
            <v>BS</v>
          </cell>
        </row>
        <row r="23">
          <cell r="A23" t="str">
            <v>1111.1903</v>
          </cell>
          <cell r="B23" t="str">
            <v>CASH IN TRANSIT-BANK to BANK</v>
          </cell>
          <cell r="C23" t="str">
            <v>D</v>
          </cell>
          <cell r="D23" t="str">
            <v>Y</v>
          </cell>
          <cell r="E23" t="str">
            <v>BS</v>
          </cell>
        </row>
        <row r="24">
          <cell r="A24" t="str">
            <v>1111.2000</v>
          </cell>
          <cell r="B24" t="str">
            <v>BANK</v>
          </cell>
          <cell r="C24" t="str">
            <v>D</v>
          </cell>
          <cell r="D24" t="str">
            <v>N</v>
          </cell>
          <cell r="E24" t="str">
            <v>BS</v>
          </cell>
        </row>
        <row r="25">
          <cell r="A25" t="str">
            <v>1111.2100</v>
          </cell>
          <cell r="B25" t="str">
            <v>OCBC</v>
          </cell>
          <cell r="C25" t="str">
            <v>D</v>
          </cell>
          <cell r="D25" t="str">
            <v>N</v>
          </cell>
          <cell r="E25" t="str">
            <v>BS</v>
          </cell>
        </row>
        <row r="26">
          <cell r="A26" t="str">
            <v>1111.2101</v>
          </cell>
          <cell r="B26" t="str">
            <v>OCBC IDR A/C 040.800000.909</v>
          </cell>
          <cell r="C26" t="str">
            <v>D</v>
          </cell>
          <cell r="D26" t="str">
            <v>Y</v>
          </cell>
          <cell r="E26" t="str">
            <v>BS</v>
          </cell>
        </row>
        <row r="27">
          <cell r="A27" t="str">
            <v>1111.2102</v>
          </cell>
          <cell r="B27" t="str">
            <v>OCBC IDR HQ A/C: 040.800000.800</v>
          </cell>
          <cell r="C27" t="str">
            <v>D</v>
          </cell>
          <cell r="D27" t="str">
            <v>Y</v>
          </cell>
          <cell r="E27" t="str">
            <v>BS</v>
          </cell>
        </row>
        <row r="28">
          <cell r="A28" t="str">
            <v>1111.2103</v>
          </cell>
          <cell r="B28" t="str">
            <v>OCBC IDR SN A/C: 040.800002.111</v>
          </cell>
          <cell r="C28" t="str">
            <v>D</v>
          </cell>
          <cell r="D28" t="str">
            <v>Y</v>
          </cell>
          <cell r="E28" t="str">
            <v>BS</v>
          </cell>
        </row>
        <row r="29">
          <cell r="A29" t="str">
            <v>1111.2104</v>
          </cell>
          <cell r="B29" t="str">
            <v>OCBC IDR BJM A/C: 040.800000.826</v>
          </cell>
          <cell r="C29" t="str">
            <v>D</v>
          </cell>
          <cell r="D29" t="str">
            <v>Y</v>
          </cell>
          <cell r="E29" t="str">
            <v>BS</v>
          </cell>
        </row>
        <row r="30">
          <cell r="A30" t="str">
            <v>1111.2105</v>
          </cell>
          <cell r="B30" t="str">
            <v>OCBC IDR BPN A/C: 040.800000.834</v>
          </cell>
          <cell r="C30" t="str">
            <v>D</v>
          </cell>
          <cell r="D30" t="str">
            <v>Y</v>
          </cell>
          <cell r="E30" t="str">
            <v>BS</v>
          </cell>
        </row>
        <row r="31">
          <cell r="A31" t="str">
            <v>1111.2106</v>
          </cell>
          <cell r="B31" t="str">
            <v>OCBC IDR SGT A/C: 040.800002.202</v>
          </cell>
          <cell r="C31" t="str">
            <v>D</v>
          </cell>
          <cell r="D31" t="str">
            <v>Y</v>
          </cell>
          <cell r="E31" t="str">
            <v>BS</v>
          </cell>
        </row>
        <row r="32">
          <cell r="A32" t="str">
            <v>1111.2107</v>
          </cell>
          <cell r="B32" t="str">
            <v>OCBC MC IDR A/C: 040.810027.777</v>
          </cell>
          <cell r="C32" t="str">
            <v>D</v>
          </cell>
          <cell r="D32" t="str">
            <v>Y</v>
          </cell>
          <cell r="E32" t="str">
            <v>BS</v>
          </cell>
        </row>
        <row r="33">
          <cell r="A33" t="str">
            <v>1111.2108</v>
          </cell>
          <cell r="B33" t="str">
            <v>OCBC HQ USD A/C: 040.800000.990</v>
          </cell>
          <cell r="C33" t="str">
            <v>D</v>
          </cell>
          <cell r="D33" t="str">
            <v>Y</v>
          </cell>
          <cell r="E33" t="str">
            <v>BS</v>
          </cell>
        </row>
        <row r="34">
          <cell r="A34" t="str">
            <v>1111.2109</v>
          </cell>
          <cell r="B34" t="str">
            <v>OCBC MC USD A/C: 040.810027.777</v>
          </cell>
          <cell r="C34" t="str">
            <v>D</v>
          </cell>
          <cell r="D34" t="str">
            <v>Y</v>
          </cell>
          <cell r="E34" t="str">
            <v>BS</v>
          </cell>
        </row>
        <row r="35">
          <cell r="A35" t="str">
            <v>1111.2110</v>
          </cell>
          <cell r="B35" t="str">
            <v>OCBC MC SGD A/C: 040.810027.777</v>
          </cell>
          <cell r="C35" t="str">
            <v>D</v>
          </cell>
          <cell r="D35" t="str">
            <v>Y</v>
          </cell>
          <cell r="E35" t="str">
            <v>BS</v>
          </cell>
        </row>
        <row r="36">
          <cell r="A36" t="str">
            <v>1111.2111</v>
          </cell>
          <cell r="B36" t="str">
            <v>OCBC MC AUD A/C: 040.810027.777</v>
          </cell>
          <cell r="C36" t="str">
            <v>D</v>
          </cell>
          <cell r="D36" t="str">
            <v>Y</v>
          </cell>
          <cell r="E36" t="str">
            <v>BS</v>
          </cell>
        </row>
        <row r="37">
          <cell r="A37" t="str">
            <v>1111.2112</v>
          </cell>
          <cell r="B37" t="str">
            <v>OCBC MC EUR A/C: 040.810027.777</v>
          </cell>
          <cell r="C37" t="str">
            <v>D</v>
          </cell>
          <cell r="D37" t="str">
            <v>Y</v>
          </cell>
          <cell r="E37" t="str">
            <v>BS</v>
          </cell>
        </row>
        <row r="38">
          <cell r="A38" t="str">
            <v>1111.2200</v>
          </cell>
          <cell r="B38" t="str">
            <v>DBS</v>
          </cell>
          <cell r="C38" t="str">
            <v>D</v>
          </cell>
          <cell r="D38" t="str">
            <v>N</v>
          </cell>
          <cell r="E38" t="str">
            <v>BS</v>
          </cell>
        </row>
        <row r="39">
          <cell r="A39" t="str">
            <v>1111.2201</v>
          </cell>
          <cell r="B39" t="str">
            <v>DBS IDR A/C: 0301638270</v>
          </cell>
          <cell r="C39" t="str">
            <v>D</v>
          </cell>
          <cell r="D39" t="str">
            <v>Y</v>
          </cell>
          <cell r="E39" t="str">
            <v>BS</v>
          </cell>
        </row>
        <row r="40">
          <cell r="A40" t="str">
            <v>1111.2202</v>
          </cell>
          <cell r="B40" t="str">
            <v>DBS USD A/C: 0301631196</v>
          </cell>
          <cell r="C40" t="str">
            <v>D</v>
          </cell>
          <cell r="D40" t="str">
            <v>Y</v>
          </cell>
          <cell r="E40" t="str">
            <v>BS</v>
          </cell>
        </row>
        <row r="41">
          <cell r="A41" t="str">
            <v>1111.2203</v>
          </cell>
          <cell r="B41" t="str">
            <v>DBS SGD A/C: 0301631297</v>
          </cell>
          <cell r="C41" t="str">
            <v>D</v>
          </cell>
          <cell r="D41" t="str">
            <v>Y</v>
          </cell>
          <cell r="E41" t="str">
            <v>BS</v>
          </cell>
        </row>
        <row r="42">
          <cell r="A42" t="str">
            <v>1111.3000</v>
          </cell>
          <cell r="B42" t="str">
            <v>SHORT TERM DEPOSITS</v>
          </cell>
          <cell r="C42" t="str">
            <v>D</v>
          </cell>
          <cell r="D42" t="str">
            <v>N</v>
          </cell>
          <cell r="E42" t="str">
            <v>BS</v>
          </cell>
        </row>
        <row r="43">
          <cell r="A43" t="str">
            <v>1111.3100</v>
          </cell>
          <cell r="B43" t="str">
            <v>DEPOSIT IDR</v>
          </cell>
          <cell r="C43" t="str">
            <v>D</v>
          </cell>
          <cell r="D43" t="str">
            <v>N</v>
          </cell>
          <cell r="E43" t="str">
            <v>BS</v>
          </cell>
        </row>
        <row r="44">
          <cell r="A44" t="str">
            <v>1111.3101</v>
          </cell>
          <cell r="B44" t="str">
            <v>DEPOSITO IDR OCBC</v>
          </cell>
          <cell r="C44" t="str">
            <v>D</v>
          </cell>
          <cell r="D44" t="str">
            <v>Y</v>
          </cell>
          <cell r="E44" t="str">
            <v>BS</v>
          </cell>
        </row>
        <row r="45">
          <cell r="A45" t="str">
            <v>1111.3200</v>
          </cell>
          <cell r="B45" t="str">
            <v>DEPOSIT VALAS</v>
          </cell>
          <cell r="C45" t="str">
            <v>D</v>
          </cell>
          <cell r="D45" t="str">
            <v>N</v>
          </cell>
          <cell r="E45" t="str">
            <v>BS</v>
          </cell>
        </row>
        <row r="46">
          <cell r="A46" t="str">
            <v>1111.3201</v>
          </cell>
          <cell r="B46" t="str">
            <v>DEPOSITO NISP 04082001312-2</v>
          </cell>
          <cell r="C46" t="str">
            <v>D</v>
          </cell>
          <cell r="D46" t="str">
            <v>Y</v>
          </cell>
          <cell r="E46" t="str">
            <v>BS</v>
          </cell>
        </row>
        <row r="47">
          <cell r="A47" t="str">
            <v>1112.0000</v>
          </cell>
          <cell r="B47" t="str">
            <v>SHORT TERM INVESTMENTS</v>
          </cell>
          <cell r="C47" t="str">
            <v>D</v>
          </cell>
          <cell r="D47" t="str">
            <v>N</v>
          </cell>
          <cell r="E47" t="str">
            <v>BS</v>
          </cell>
        </row>
        <row r="48">
          <cell r="A48" t="str">
            <v>1112.0001</v>
          </cell>
          <cell r="B48" t="str">
            <v>MARKETABLE SECURITIES</v>
          </cell>
          <cell r="C48" t="str">
            <v>D</v>
          </cell>
          <cell r="D48" t="str">
            <v>Y</v>
          </cell>
          <cell r="E48" t="str">
            <v>BS</v>
          </cell>
        </row>
        <row r="49">
          <cell r="A49" t="str">
            <v>1113.0000</v>
          </cell>
          <cell r="B49" t="str">
            <v>ACCOUNT RECEIVABLES</v>
          </cell>
          <cell r="C49" t="str">
            <v>D</v>
          </cell>
          <cell r="D49" t="str">
            <v>N</v>
          </cell>
          <cell r="E49" t="str">
            <v>BS</v>
          </cell>
        </row>
        <row r="50">
          <cell r="A50" t="str">
            <v>1113.1000</v>
          </cell>
          <cell r="B50" t="str">
            <v>ACCOUNT RECEIVABLES-DIRECT SALES</v>
          </cell>
          <cell r="C50" t="str">
            <v>D</v>
          </cell>
          <cell r="D50" t="str">
            <v>N</v>
          </cell>
          <cell r="E50" t="str">
            <v>BS</v>
          </cell>
        </row>
        <row r="51">
          <cell r="A51" t="str">
            <v>1113.1100</v>
          </cell>
          <cell r="B51" t="str">
            <v>AR-SALES IDR (DPP)</v>
          </cell>
          <cell r="C51" t="str">
            <v>D</v>
          </cell>
          <cell r="D51" t="str">
            <v>N</v>
          </cell>
          <cell r="E51" t="str">
            <v>BS</v>
          </cell>
        </row>
        <row r="52">
          <cell r="A52" t="str">
            <v>1113.11A001</v>
          </cell>
          <cell r="B52" t="str">
            <v>ADE KARYA BERSAMA.PT</v>
          </cell>
          <cell r="C52" t="str">
            <v>D</v>
          </cell>
          <cell r="D52" t="str">
            <v>Y</v>
          </cell>
          <cell r="E52" t="str">
            <v>BS</v>
          </cell>
        </row>
        <row r="53">
          <cell r="A53" t="str">
            <v>1113.11A002</v>
          </cell>
          <cell r="B53" t="str">
            <v>AFRAK INDRA.PT</v>
          </cell>
          <cell r="C53" t="str">
            <v>D</v>
          </cell>
          <cell r="D53" t="str">
            <v>Y</v>
          </cell>
          <cell r="E53" t="str">
            <v>BS</v>
          </cell>
        </row>
        <row r="54">
          <cell r="A54" t="str">
            <v>1113.11A003</v>
          </cell>
          <cell r="B54" t="str">
            <v>AGNIA WIJAYA.CV</v>
          </cell>
          <cell r="C54" t="str">
            <v>D</v>
          </cell>
          <cell r="D54" t="str">
            <v>Y</v>
          </cell>
          <cell r="E54" t="str">
            <v>BS</v>
          </cell>
        </row>
        <row r="55">
          <cell r="A55" t="str">
            <v>1113.11A004</v>
          </cell>
          <cell r="B55" t="str">
            <v>AGRABUDI JALAN BERDIKARI.PT</v>
          </cell>
          <cell r="C55" t="str">
            <v>D</v>
          </cell>
          <cell r="D55" t="str">
            <v>Y</v>
          </cell>
          <cell r="E55" t="str">
            <v>BS</v>
          </cell>
        </row>
        <row r="56">
          <cell r="A56" t="str">
            <v>1113.11B001</v>
          </cell>
          <cell r="B56" t="str">
            <v>BANGUN KARYA PRATAMA LESTARI.PT</v>
          </cell>
          <cell r="C56" t="str">
            <v>D</v>
          </cell>
          <cell r="D56" t="str">
            <v>Y</v>
          </cell>
          <cell r="E56" t="str">
            <v>BS</v>
          </cell>
        </row>
        <row r="57">
          <cell r="A57" t="str">
            <v>1113.11B002</v>
          </cell>
          <cell r="B57" t="str">
            <v>BANGUN NUSANTARA JAYA MAKMUR.PT</v>
          </cell>
          <cell r="C57" t="str">
            <v>D</v>
          </cell>
          <cell r="D57" t="str">
            <v>Y</v>
          </cell>
          <cell r="E57" t="str">
            <v>BS</v>
          </cell>
        </row>
        <row r="58">
          <cell r="A58" t="str">
            <v>1113.11B003</v>
          </cell>
          <cell r="B58" t="str">
            <v>BUANA KARYA BHAKTI.PT</v>
          </cell>
          <cell r="C58" t="str">
            <v>D</v>
          </cell>
          <cell r="D58" t="str">
            <v>Y</v>
          </cell>
          <cell r="E58" t="str">
            <v>BS</v>
          </cell>
        </row>
        <row r="59">
          <cell r="A59" t="str">
            <v>1113.11B004</v>
          </cell>
          <cell r="B59" t="str">
            <v>BUDI JAYA BANJARINDO.PT</v>
          </cell>
          <cell r="C59" t="str">
            <v>D</v>
          </cell>
          <cell r="D59" t="str">
            <v>Y</v>
          </cell>
          <cell r="E59" t="str">
            <v>BS</v>
          </cell>
        </row>
        <row r="60">
          <cell r="A60" t="str">
            <v>1113.11B005</v>
          </cell>
          <cell r="B60" t="str">
            <v>BUMI NUSA HARAPAN SENTHOSA.PT</v>
          </cell>
          <cell r="C60" t="str">
            <v>D</v>
          </cell>
          <cell r="D60" t="str">
            <v>Y</v>
          </cell>
          <cell r="E60" t="str">
            <v>BS</v>
          </cell>
        </row>
        <row r="61">
          <cell r="A61" t="str">
            <v>1113.11C001</v>
          </cell>
          <cell r="B61" t="str">
            <v>CIPTA SURYA MANUNGGAL UTAMA.PT</v>
          </cell>
          <cell r="C61" t="str">
            <v>D</v>
          </cell>
          <cell r="D61" t="str">
            <v>Y</v>
          </cell>
          <cell r="E61" t="str">
            <v>BS</v>
          </cell>
        </row>
        <row r="62">
          <cell r="A62" t="str">
            <v>1113.11G001</v>
          </cell>
          <cell r="B62" t="str">
            <v>GAGAH SATRIA MANUNGGAL.PT</v>
          </cell>
          <cell r="C62" t="str">
            <v>D</v>
          </cell>
          <cell r="D62" t="str">
            <v>Y</v>
          </cell>
          <cell r="E62" t="str">
            <v>BS</v>
          </cell>
        </row>
        <row r="63">
          <cell r="A63" t="str">
            <v>1113.11G002</v>
          </cell>
          <cell r="B63" t="str">
            <v>GLOBAL MANDIRI TRACOMINDO.PT</v>
          </cell>
          <cell r="C63" t="str">
            <v>D</v>
          </cell>
          <cell r="D63" t="str">
            <v>Y</v>
          </cell>
          <cell r="E63" t="str">
            <v>BS</v>
          </cell>
        </row>
        <row r="64">
          <cell r="A64" t="str">
            <v>1113.11H001</v>
          </cell>
          <cell r="B64" t="str">
            <v>HARAPAN ADHI PURNAMA.PT</v>
          </cell>
          <cell r="C64" t="str">
            <v>D</v>
          </cell>
          <cell r="D64" t="str">
            <v>Y</v>
          </cell>
          <cell r="E64" t="str">
            <v>BS</v>
          </cell>
        </row>
        <row r="65">
          <cell r="A65" t="str">
            <v>1113.11H002</v>
          </cell>
          <cell r="B65" t="str">
            <v>HERVINDO TRACTOR BJM.UD(HERWANDI)</v>
          </cell>
          <cell r="C65" t="str">
            <v>D</v>
          </cell>
          <cell r="D65" t="str">
            <v>Y</v>
          </cell>
          <cell r="E65" t="str">
            <v>BS</v>
          </cell>
        </row>
        <row r="66">
          <cell r="A66" t="str">
            <v>1113.11K001</v>
          </cell>
          <cell r="B66" t="str">
            <v>KALIMANTAN PRIMA NUSANTARA.PT</v>
          </cell>
          <cell r="C66" t="str">
            <v>D</v>
          </cell>
          <cell r="D66" t="str">
            <v>Y</v>
          </cell>
          <cell r="E66" t="str">
            <v>BS</v>
          </cell>
        </row>
        <row r="67">
          <cell r="A67" t="str">
            <v>1113.11K002</v>
          </cell>
          <cell r="B67" t="str">
            <v>KARYA GEMILANG LIMPAH REZEKI.PT</v>
          </cell>
          <cell r="C67" t="str">
            <v>D</v>
          </cell>
          <cell r="D67" t="str">
            <v>Y</v>
          </cell>
          <cell r="E67" t="str">
            <v>BS</v>
          </cell>
        </row>
        <row r="68">
          <cell r="A68" t="str">
            <v>1113.11M001</v>
          </cell>
          <cell r="B68" t="str">
            <v>META ESTETIKA.PT</v>
          </cell>
          <cell r="C68" t="str">
            <v>D</v>
          </cell>
          <cell r="D68" t="str">
            <v>Y</v>
          </cell>
          <cell r="E68" t="str">
            <v>BS</v>
          </cell>
        </row>
        <row r="69">
          <cell r="A69" t="str">
            <v>1113.11M002</v>
          </cell>
          <cell r="B69" t="str">
            <v>MITRA PARTINDO PERKASA.PT</v>
          </cell>
          <cell r="C69" t="str">
            <v>D</v>
          </cell>
          <cell r="D69" t="str">
            <v>Y</v>
          </cell>
          <cell r="E69" t="str">
            <v>BS</v>
          </cell>
        </row>
        <row r="70">
          <cell r="A70" t="str">
            <v>1113.11M003</v>
          </cell>
          <cell r="B70" t="str">
            <v>MULTI PARTS DIESEL.CV</v>
          </cell>
          <cell r="C70" t="str">
            <v>D</v>
          </cell>
          <cell r="D70" t="str">
            <v>Y</v>
          </cell>
          <cell r="E70" t="str">
            <v>BS</v>
          </cell>
        </row>
        <row r="71">
          <cell r="A71" t="str">
            <v>1113.11N001</v>
          </cell>
          <cell r="B71" t="str">
            <v>NAUFAL PRATAMA.CV</v>
          </cell>
          <cell r="C71" t="str">
            <v>D</v>
          </cell>
          <cell r="D71" t="str">
            <v>Y</v>
          </cell>
          <cell r="E71" t="str">
            <v>BS</v>
          </cell>
        </row>
        <row r="72">
          <cell r="A72" t="str">
            <v>1113.11N002</v>
          </cell>
          <cell r="B72" t="str">
            <v>NUSABARA ABADIMAKMUR.PT</v>
          </cell>
          <cell r="C72" t="str">
            <v>D</v>
          </cell>
          <cell r="D72" t="str">
            <v>Y</v>
          </cell>
          <cell r="E72" t="str">
            <v>BS</v>
          </cell>
        </row>
        <row r="73">
          <cell r="A73" t="str">
            <v>1113.11P001</v>
          </cell>
          <cell r="B73" t="str">
            <v>PRIBUMI CITRA MEGAH UTAMA.PT</v>
          </cell>
          <cell r="C73" t="str">
            <v>D</v>
          </cell>
          <cell r="D73" t="str">
            <v>Y</v>
          </cell>
          <cell r="E73" t="str">
            <v>BS</v>
          </cell>
        </row>
        <row r="74">
          <cell r="A74" t="str">
            <v>1113.11P002</v>
          </cell>
          <cell r="B74" t="str">
            <v>PUTRA SARANA TRANSBORNEO.PT</v>
          </cell>
          <cell r="C74" t="str">
            <v>D</v>
          </cell>
          <cell r="D74" t="str">
            <v>Y</v>
          </cell>
          <cell r="E74" t="str">
            <v>BS</v>
          </cell>
        </row>
        <row r="75">
          <cell r="A75" t="str">
            <v>1113.11S001</v>
          </cell>
          <cell r="B75" t="str">
            <v>SATRIA ALAM MANUNGGAL.PT</v>
          </cell>
          <cell r="C75" t="str">
            <v>D</v>
          </cell>
          <cell r="D75" t="str">
            <v>Y</v>
          </cell>
          <cell r="E75" t="str">
            <v>BS</v>
          </cell>
        </row>
        <row r="76">
          <cell r="A76" t="str">
            <v>1113.11S002</v>
          </cell>
          <cell r="B76" t="str">
            <v>SEMESTA BUANATAMA.CV</v>
          </cell>
          <cell r="C76" t="str">
            <v>D</v>
          </cell>
          <cell r="D76" t="str">
            <v>Y</v>
          </cell>
          <cell r="E76" t="str">
            <v>BS</v>
          </cell>
        </row>
        <row r="77">
          <cell r="A77" t="str">
            <v>1113.11S003</v>
          </cell>
          <cell r="B77" t="str">
            <v>SERVO MINING CONTRACTOR.PT</v>
          </cell>
          <cell r="C77" t="str">
            <v>D</v>
          </cell>
          <cell r="D77" t="str">
            <v>Y</v>
          </cell>
          <cell r="E77" t="str">
            <v>BS</v>
          </cell>
        </row>
        <row r="78">
          <cell r="A78" t="str">
            <v>1113.11S004</v>
          </cell>
          <cell r="B78" t="str">
            <v>SINAR MULIA SENTRA SEJAHTERA.PT</v>
          </cell>
          <cell r="C78" t="str">
            <v>D</v>
          </cell>
          <cell r="D78" t="str">
            <v>Y</v>
          </cell>
          <cell r="E78" t="str">
            <v>BS</v>
          </cell>
        </row>
        <row r="79">
          <cell r="A79" t="str">
            <v>1113.11T001</v>
          </cell>
          <cell r="B79" t="str">
            <v>TRI HARFI MANDIRI.PT</v>
          </cell>
          <cell r="C79" t="str">
            <v>D</v>
          </cell>
          <cell r="D79" t="str">
            <v>Y</v>
          </cell>
          <cell r="E79" t="str">
            <v>BS</v>
          </cell>
        </row>
        <row r="80">
          <cell r="A80" t="str">
            <v>1113.11T002</v>
          </cell>
          <cell r="B80" t="str">
            <v>TRIJAYA.CV</v>
          </cell>
          <cell r="C80" t="str">
            <v>D</v>
          </cell>
          <cell r="D80" t="str">
            <v>Y</v>
          </cell>
          <cell r="E80" t="str">
            <v>BS</v>
          </cell>
        </row>
        <row r="81">
          <cell r="A81" t="str">
            <v>1113.11T003</v>
          </cell>
          <cell r="B81" t="str">
            <v>TRISAKTI SUMBER ARTHA.PT</v>
          </cell>
          <cell r="C81" t="str">
            <v>D</v>
          </cell>
          <cell r="D81" t="str">
            <v>Y</v>
          </cell>
          <cell r="E81" t="str">
            <v>BS</v>
          </cell>
        </row>
        <row r="82">
          <cell r="A82" t="str">
            <v>1113.11T004</v>
          </cell>
          <cell r="B82" t="str">
            <v>TUNAS JAYA PRATAMA.PT</v>
          </cell>
          <cell r="C82" t="str">
            <v>D</v>
          </cell>
          <cell r="D82" t="str">
            <v>Y</v>
          </cell>
          <cell r="E82" t="str">
            <v>BS</v>
          </cell>
        </row>
        <row r="83">
          <cell r="A83" t="str">
            <v>1113.11T005</v>
          </cell>
          <cell r="B83" t="str">
            <v>TUNAS TEGUH MANDIRI.PT</v>
          </cell>
          <cell r="C83" t="str">
            <v>D</v>
          </cell>
          <cell r="D83" t="str">
            <v>Y</v>
          </cell>
          <cell r="E83" t="str">
            <v>BS</v>
          </cell>
        </row>
        <row r="84">
          <cell r="A84" t="str">
            <v>1113.11U001</v>
          </cell>
          <cell r="B84" t="str">
            <v>UJANG.H</v>
          </cell>
          <cell r="C84" t="str">
            <v>D</v>
          </cell>
          <cell r="D84" t="str">
            <v>Y</v>
          </cell>
          <cell r="E84" t="str">
            <v>BS</v>
          </cell>
        </row>
        <row r="85">
          <cell r="A85" t="str">
            <v>1113.11Z099</v>
          </cell>
          <cell r="B85" t="str">
            <v>OTHERS AR-SALES IDR</v>
          </cell>
          <cell r="C85" t="str">
            <v>D</v>
          </cell>
          <cell r="D85" t="str">
            <v>Y</v>
          </cell>
          <cell r="E85" t="str">
            <v>BS</v>
          </cell>
        </row>
        <row r="86">
          <cell r="A86" t="str">
            <v>1113.1200</v>
          </cell>
          <cell r="B86" t="str">
            <v>AR-SALES VALAS (DPP)</v>
          </cell>
          <cell r="C86" t="str">
            <v>D</v>
          </cell>
          <cell r="D86" t="str">
            <v>N</v>
          </cell>
          <cell r="E86" t="str">
            <v>BS</v>
          </cell>
        </row>
        <row r="87">
          <cell r="A87" t="str">
            <v>1113.12C001</v>
          </cell>
          <cell r="B87" t="str">
            <v>CIPTA KRIDATAMA. PT</v>
          </cell>
          <cell r="C87" t="str">
            <v>D</v>
          </cell>
          <cell r="D87" t="str">
            <v>Y</v>
          </cell>
          <cell r="E87" t="str">
            <v>BS</v>
          </cell>
        </row>
        <row r="88">
          <cell r="A88" t="str">
            <v>1113.12H001</v>
          </cell>
          <cell r="B88" t="str">
            <v>HARAPAN MANDIRI UTAMA. PT</v>
          </cell>
          <cell r="C88" t="str">
            <v>D</v>
          </cell>
          <cell r="D88" t="str">
            <v>Y</v>
          </cell>
          <cell r="E88" t="str">
            <v>BS</v>
          </cell>
        </row>
        <row r="89">
          <cell r="A89" t="str">
            <v>1113.12K001</v>
          </cell>
          <cell r="B89" t="str">
            <v>KAYAN PUTRA UTAMA COAL. PT</v>
          </cell>
          <cell r="C89" t="str">
            <v>D</v>
          </cell>
          <cell r="D89" t="str">
            <v>Y</v>
          </cell>
          <cell r="E89" t="str">
            <v>BS</v>
          </cell>
        </row>
        <row r="90">
          <cell r="A90" t="str">
            <v>1113.12P001</v>
          </cell>
          <cell r="B90" t="str">
            <v>PERSADA MULTIPARTS. PT</v>
          </cell>
          <cell r="C90" t="str">
            <v>D</v>
          </cell>
          <cell r="D90" t="str">
            <v>Y</v>
          </cell>
          <cell r="E90" t="str">
            <v>BS</v>
          </cell>
        </row>
        <row r="91">
          <cell r="A91" t="str">
            <v>1113.12P002</v>
          </cell>
          <cell r="B91" t="str">
            <v>PETROSEA Tbk. PT</v>
          </cell>
          <cell r="C91" t="str">
            <v>D</v>
          </cell>
          <cell r="D91" t="str">
            <v>Y</v>
          </cell>
          <cell r="E91" t="str">
            <v>BS</v>
          </cell>
        </row>
        <row r="92">
          <cell r="A92" t="str">
            <v>1113.12P003</v>
          </cell>
          <cell r="B92" t="str">
            <v>PRIMA TRAKTOR INDONUSA. PT</v>
          </cell>
          <cell r="C92" t="str">
            <v>D</v>
          </cell>
          <cell r="D92" t="str">
            <v>Y</v>
          </cell>
          <cell r="E92" t="str">
            <v>BS</v>
          </cell>
        </row>
        <row r="93">
          <cell r="A93" t="str">
            <v>1113.12P004</v>
          </cell>
          <cell r="B93" t="str">
            <v>PASURA BINA TAMBANG. PT</v>
          </cell>
          <cell r="C93" t="str">
            <v>D</v>
          </cell>
          <cell r="D93" t="str">
            <v>Y</v>
          </cell>
          <cell r="E93" t="str">
            <v>BS</v>
          </cell>
        </row>
        <row r="94">
          <cell r="A94" t="str">
            <v>1113.12S001</v>
          </cell>
          <cell r="B94" t="str">
            <v>SIMS JAYA KALTIM. PT</v>
          </cell>
          <cell r="C94" t="str">
            <v>D</v>
          </cell>
          <cell r="D94" t="str">
            <v>Y</v>
          </cell>
          <cell r="E94" t="str">
            <v>BS</v>
          </cell>
        </row>
        <row r="95">
          <cell r="A95" t="str">
            <v>1113.12T001</v>
          </cell>
          <cell r="B95" t="str">
            <v>THIESS CONTRACTOR INDONESIA. PT</v>
          </cell>
          <cell r="C95" t="str">
            <v>D</v>
          </cell>
          <cell r="D95" t="str">
            <v>Y</v>
          </cell>
          <cell r="E95" t="str">
            <v>BS</v>
          </cell>
        </row>
        <row r="96">
          <cell r="A96" t="str">
            <v>1113.12T002</v>
          </cell>
          <cell r="B96" t="str">
            <v>TRISULA BORNEO UTAMA.CV</v>
          </cell>
          <cell r="C96" t="str">
            <v>D</v>
          </cell>
          <cell r="D96" t="str">
            <v>Y</v>
          </cell>
          <cell r="E96" t="str">
            <v>BS</v>
          </cell>
        </row>
        <row r="97">
          <cell r="A97" t="str">
            <v>1113.12Z099</v>
          </cell>
          <cell r="B97" t="str">
            <v>OTHERS AR-SALES VALAS</v>
          </cell>
          <cell r="C97" t="str">
            <v>D</v>
          </cell>
          <cell r="D97" t="str">
            <v>Y</v>
          </cell>
          <cell r="E97" t="str">
            <v>BS</v>
          </cell>
        </row>
        <row r="98">
          <cell r="A98" t="str">
            <v>1113.1300</v>
          </cell>
          <cell r="B98" t="str">
            <v>AR-SALES (VAT)</v>
          </cell>
          <cell r="C98" t="str">
            <v>D</v>
          </cell>
          <cell r="D98" t="str">
            <v>N</v>
          </cell>
          <cell r="E98" t="str">
            <v>BS</v>
          </cell>
        </row>
        <row r="99">
          <cell r="A99" t="str">
            <v>1113.13A001</v>
          </cell>
          <cell r="B99" t="str">
            <v>ADE KARYA BERSAMA.PT</v>
          </cell>
          <cell r="C99" t="str">
            <v>D</v>
          </cell>
          <cell r="D99" t="str">
            <v>Y</v>
          </cell>
          <cell r="E99" t="str">
            <v>BS</v>
          </cell>
        </row>
        <row r="100">
          <cell r="A100" t="str">
            <v>1113.13A002</v>
          </cell>
          <cell r="B100" t="str">
            <v>AFRAK INDRA.PT</v>
          </cell>
          <cell r="C100" t="str">
            <v>D</v>
          </cell>
          <cell r="D100" t="str">
            <v>Y</v>
          </cell>
          <cell r="E100" t="str">
            <v>BS</v>
          </cell>
        </row>
        <row r="101">
          <cell r="A101" t="str">
            <v>1113.13A003</v>
          </cell>
          <cell r="B101" t="str">
            <v>AGNIA WIJAYA.CV</v>
          </cell>
          <cell r="C101" t="str">
            <v>D</v>
          </cell>
          <cell r="D101" t="str">
            <v>Y</v>
          </cell>
          <cell r="E101" t="str">
            <v>BS</v>
          </cell>
        </row>
        <row r="102">
          <cell r="A102" t="str">
            <v>1113.13A004</v>
          </cell>
          <cell r="B102" t="str">
            <v>AGRABUDI JALAN BERDIKARI.PT</v>
          </cell>
          <cell r="C102" t="str">
            <v>D</v>
          </cell>
          <cell r="D102" t="str">
            <v>Y</v>
          </cell>
          <cell r="E102" t="str">
            <v>BS</v>
          </cell>
        </row>
        <row r="103">
          <cell r="A103" t="str">
            <v>1113.13B001</v>
          </cell>
          <cell r="B103" t="str">
            <v>BANGUN KARYA PRATAMA LESTARI.PT</v>
          </cell>
          <cell r="C103" t="str">
            <v>D</v>
          </cell>
          <cell r="D103" t="str">
            <v>Y</v>
          </cell>
          <cell r="E103" t="str">
            <v>BS</v>
          </cell>
        </row>
        <row r="104">
          <cell r="A104" t="str">
            <v>1113.13B002</v>
          </cell>
          <cell r="B104" t="str">
            <v>BANGUN NUSANTARA JAYA MAKMUR.PT</v>
          </cell>
          <cell r="C104" t="str">
            <v>D</v>
          </cell>
          <cell r="D104" t="str">
            <v>Y</v>
          </cell>
          <cell r="E104" t="str">
            <v>BS</v>
          </cell>
        </row>
        <row r="105">
          <cell r="A105" t="str">
            <v>1113.13B003</v>
          </cell>
          <cell r="B105" t="str">
            <v>BUANA KARYA BHAKTI.PT</v>
          </cell>
          <cell r="C105" t="str">
            <v>D</v>
          </cell>
          <cell r="D105" t="str">
            <v>Y</v>
          </cell>
          <cell r="E105" t="str">
            <v>BS</v>
          </cell>
        </row>
        <row r="106">
          <cell r="A106" t="str">
            <v>1113.13B004</v>
          </cell>
          <cell r="B106" t="str">
            <v>BUDI JAYA BANJARINDO.PT</v>
          </cell>
          <cell r="C106" t="str">
            <v>D</v>
          </cell>
          <cell r="D106" t="str">
            <v>Y</v>
          </cell>
          <cell r="E106" t="str">
            <v>BS</v>
          </cell>
        </row>
        <row r="107">
          <cell r="A107" t="str">
            <v>1113.13B005</v>
          </cell>
          <cell r="B107" t="str">
            <v>BUMI NUSA HARAPAN SENTHOSA.PT</v>
          </cell>
          <cell r="C107" t="str">
            <v>D</v>
          </cell>
          <cell r="D107" t="str">
            <v>Y</v>
          </cell>
          <cell r="E107" t="str">
            <v>BS</v>
          </cell>
        </row>
        <row r="108">
          <cell r="A108" t="str">
            <v>1113.13C001</v>
          </cell>
          <cell r="B108" t="str">
            <v>CIPTA SURYA MANUNGGAL UTAMA.PT</v>
          </cell>
          <cell r="C108" t="str">
            <v>D</v>
          </cell>
          <cell r="D108" t="str">
            <v>Y</v>
          </cell>
          <cell r="E108" t="str">
            <v>BS</v>
          </cell>
        </row>
        <row r="109">
          <cell r="A109" t="str">
            <v>1113.13C002</v>
          </cell>
          <cell r="B109" t="str">
            <v>CIPTA KRIDATAMA.PT</v>
          </cell>
          <cell r="C109" t="str">
            <v>D</v>
          </cell>
          <cell r="D109" t="str">
            <v>Y</v>
          </cell>
          <cell r="E109" t="str">
            <v>BS</v>
          </cell>
        </row>
        <row r="110">
          <cell r="A110" t="str">
            <v>1113.13G001</v>
          </cell>
          <cell r="B110" t="str">
            <v>GAGAH SATRIA MANUNGGAL.PT</v>
          </cell>
          <cell r="C110" t="str">
            <v>D</v>
          </cell>
          <cell r="D110" t="str">
            <v>Y</v>
          </cell>
          <cell r="E110" t="str">
            <v>BS</v>
          </cell>
        </row>
        <row r="111">
          <cell r="A111" t="str">
            <v>1113.13G002</v>
          </cell>
          <cell r="B111" t="str">
            <v>GLOBAL MANDIRI TRACOMINDO.PT</v>
          </cell>
          <cell r="C111" t="str">
            <v>D</v>
          </cell>
          <cell r="D111" t="str">
            <v>Y</v>
          </cell>
          <cell r="E111" t="str">
            <v>BS</v>
          </cell>
        </row>
        <row r="112">
          <cell r="A112" t="str">
            <v>1113.13H001</v>
          </cell>
          <cell r="B112" t="str">
            <v>HARAPAN ADHI PURNAMA.PT</v>
          </cell>
          <cell r="C112" t="str">
            <v>D</v>
          </cell>
          <cell r="D112" t="str">
            <v>Y</v>
          </cell>
          <cell r="E112" t="str">
            <v>BS</v>
          </cell>
        </row>
        <row r="113">
          <cell r="A113" t="str">
            <v>1113.13H002</v>
          </cell>
          <cell r="B113" t="str">
            <v>HERVINDO TRACTOR BJM.UD(HERWANDI)</v>
          </cell>
          <cell r="C113" t="str">
            <v>D</v>
          </cell>
          <cell r="D113" t="str">
            <v>Y</v>
          </cell>
          <cell r="E113" t="str">
            <v>BS</v>
          </cell>
        </row>
        <row r="114">
          <cell r="A114" t="str">
            <v>1113.13H003</v>
          </cell>
          <cell r="B114" t="str">
            <v>HARAPAN MANDIRI UTAMA.PT</v>
          </cell>
          <cell r="C114" t="str">
            <v>D</v>
          </cell>
          <cell r="D114" t="str">
            <v>Y</v>
          </cell>
          <cell r="E114" t="str">
            <v>BS</v>
          </cell>
        </row>
        <row r="115">
          <cell r="A115" t="str">
            <v>1113.13K001</v>
          </cell>
          <cell r="B115" t="str">
            <v>KALIMANTAN PRIMA NUSANTARA.PT</v>
          </cell>
          <cell r="C115" t="str">
            <v>D</v>
          </cell>
          <cell r="D115" t="str">
            <v>Y</v>
          </cell>
          <cell r="E115" t="str">
            <v>BS</v>
          </cell>
        </row>
        <row r="116">
          <cell r="A116" t="str">
            <v>1113.13K002</v>
          </cell>
          <cell r="B116" t="str">
            <v>KARYA GEMILANG LIMPAH REZEKI.PT</v>
          </cell>
          <cell r="C116" t="str">
            <v>D</v>
          </cell>
          <cell r="D116" t="str">
            <v>Y</v>
          </cell>
          <cell r="E116" t="str">
            <v>BS</v>
          </cell>
        </row>
        <row r="117">
          <cell r="A117" t="str">
            <v>1113.13K003</v>
          </cell>
          <cell r="B117" t="str">
            <v>KAYAN PUTRA UTAMA COAL. PT</v>
          </cell>
          <cell r="C117" t="str">
            <v>D</v>
          </cell>
          <cell r="D117" t="str">
            <v>Y</v>
          </cell>
          <cell r="E117" t="str">
            <v>BS</v>
          </cell>
        </row>
        <row r="118">
          <cell r="A118" t="str">
            <v>1113.13M001</v>
          </cell>
          <cell r="B118" t="str">
            <v>META ESTETIKA.PT</v>
          </cell>
          <cell r="C118" t="str">
            <v>D</v>
          </cell>
          <cell r="D118" t="str">
            <v>Y</v>
          </cell>
          <cell r="E118" t="str">
            <v>BS</v>
          </cell>
        </row>
        <row r="119">
          <cell r="A119" t="str">
            <v>1113.13M002</v>
          </cell>
          <cell r="B119" t="str">
            <v>MITRA PARTINDO PERKASA.PT</v>
          </cell>
          <cell r="C119" t="str">
            <v>D</v>
          </cell>
          <cell r="D119" t="str">
            <v>Y</v>
          </cell>
          <cell r="E119" t="str">
            <v>BS</v>
          </cell>
        </row>
        <row r="120">
          <cell r="A120" t="str">
            <v>1113.13M003</v>
          </cell>
          <cell r="B120" t="str">
            <v>MULTI PARTS DIESEL.CV</v>
          </cell>
          <cell r="C120" t="str">
            <v>D</v>
          </cell>
          <cell r="D120" t="str">
            <v>Y</v>
          </cell>
          <cell r="E120" t="str">
            <v>BS</v>
          </cell>
        </row>
        <row r="121">
          <cell r="A121" t="str">
            <v>1113.13N001</v>
          </cell>
          <cell r="B121" t="str">
            <v>NAUFAL PRATAMA.CV</v>
          </cell>
          <cell r="C121" t="str">
            <v>D</v>
          </cell>
          <cell r="D121" t="str">
            <v>Y</v>
          </cell>
          <cell r="E121" t="str">
            <v>BS</v>
          </cell>
        </row>
        <row r="122">
          <cell r="A122" t="str">
            <v>1113.13N002</v>
          </cell>
          <cell r="B122" t="str">
            <v>NUSABARA ABADIMAKMUR.PT</v>
          </cell>
          <cell r="C122" t="str">
            <v>D</v>
          </cell>
          <cell r="D122" t="str">
            <v>Y</v>
          </cell>
          <cell r="E122" t="str">
            <v>BS</v>
          </cell>
        </row>
        <row r="123">
          <cell r="A123" t="str">
            <v>1113.13P001</v>
          </cell>
          <cell r="B123" t="str">
            <v>PERSADA MULTIPARTS.PT</v>
          </cell>
          <cell r="C123" t="str">
            <v>D</v>
          </cell>
          <cell r="D123" t="str">
            <v>Y</v>
          </cell>
          <cell r="E123" t="str">
            <v>BS</v>
          </cell>
        </row>
        <row r="124">
          <cell r="A124" t="str">
            <v>1113.13P002</v>
          </cell>
          <cell r="B124" t="str">
            <v>PETROSEA Tbk.PT</v>
          </cell>
          <cell r="C124" t="str">
            <v>D</v>
          </cell>
          <cell r="D124" t="str">
            <v>Y</v>
          </cell>
          <cell r="E124" t="str">
            <v>BS</v>
          </cell>
        </row>
        <row r="125">
          <cell r="A125" t="str">
            <v>1113.13P003</v>
          </cell>
          <cell r="B125" t="str">
            <v>PRIBUMI CITRA MEGAH UTAMA.PT</v>
          </cell>
          <cell r="C125" t="str">
            <v>D</v>
          </cell>
          <cell r="D125" t="str">
            <v>Y</v>
          </cell>
          <cell r="E125" t="str">
            <v>BS</v>
          </cell>
        </row>
        <row r="126">
          <cell r="A126" t="str">
            <v>1113.13P004</v>
          </cell>
          <cell r="B126" t="str">
            <v>PRIMA TRAKTOR INDONUSA.PT</v>
          </cell>
          <cell r="C126" t="str">
            <v>D</v>
          </cell>
          <cell r="D126" t="str">
            <v>Y</v>
          </cell>
          <cell r="E126" t="str">
            <v>BS</v>
          </cell>
        </row>
        <row r="127">
          <cell r="A127" t="str">
            <v>1113.13P005</v>
          </cell>
          <cell r="B127" t="str">
            <v>PUTRA SARANA TRANSBORNEO.PT</v>
          </cell>
          <cell r="C127" t="str">
            <v>D</v>
          </cell>
          <cell r="D127" t="str">
            <v>Y</v>
          </cell>
          <cell r="E127" t="str">
            <v>BS</v>
          </cell>
        </row>
        <row r="128">
          <cell r="A128" t="str">
            <v>1113.13P006</v>
          </cell>
          <cell r="B128" t="str">
            <v>PASURA BINA TAMBANG.PT</v>
          </cell>
          <cell r="C128" t="str">
            <v>D</v>
          </cell>
          <cell r="D128" t="str">
            <v>Y</v>
          </cell>
          <cell r="E128" t="str">
            <v>BS</v>
          </cell>
        </row>
        <row r="129">
          <cell r="A129" t="str">
            <v>1113.13S001</v>
          </cell>
          <cell r="B129" t="str">
            <v>SATRIA ALAM MANUNGGAL.PT</v>
          </cell>
          <cell r="C129" t="str">
            <v>D</v>
          </cell>
          <cell r="D129" t="str">
            <v>Y</v>
          </cell>
          <cell r="E129" t="str">
            <v>BS</v>
          </cell>
        </row>
        <row r="130">
          <cell r="A130" t="str">
            <v>1113.13S002</v>
          </cell>
          <cell r="B130" t="str">
            <v>SEMESTA BUANATAMA.CV</v>
          </cell>
          <cell r="C130" t="str">
            <v>D</v>
          </cell>
          <cell r="D130" t="str">
            <v>Y</v>
          </cell>
          <cell r="E130" t="str">
            <v>BS</v>
          </cell>
        </row>
        <row r="131">
          <cell r="A131" t="str">
            <v>1113.13S003</v>
          </cell>
          <cell r="B131" t="str">
            <v>SERVO MINING CONTRACTOR.PT</v>
          </cell>
          <cell r="C131" t="str">
            <v>D</v>
          </cell>
          <cell r="D131" t="str">
            <v>Y</v>
          </cell>
          <cell r="E131" t="str">
            <v>BS</v>
          </cell>
        </row>
        <row r="132">
          <cell r="A132" t="str">
            <v>1113.13S004</v>
          </cell>
          <cell r="B132" t="str">
            <v>SIMS JAYA KALTIM.PT</v>
          </cell>
          <cell r="C132" t="str">
            <v>D</v>
          </cell>
          <cell r="D132" t="str">
            <v>Y</v>
          </cell>
          <cell r="E132" t="str">
            <v>BS</v>
          </cell>
        </row>
        <row r="133">
          <cell r="A133" t="str">
            <v>1113.13S005</v>
          </cell>
          <cell r="B133" t="str">
            <v>SINAR MULIA SENTRA SEJAHTERA.PT</v>
          </cell>
          <cell r="C133" t="str">
            <v>D</v>
          </cell>
          <cell r="D133" t="str">
            <v>Y</v>
          </cell>
          <cell r="E133" t="str">
            <v>BS</v>
          </cell>
        </row>
        <row r="134">
          <cell r="A134" t="str">
            <v>1113.13T001</v>
          </cell>
          <cell r="B134" t="str">
            <v>THIESS CONTRACTOR INDONESIA.PT</v>
          </cell>
          <cell r="C134" t="str">
            <v>D</v>
          </cell>
          <cell r="D134" t="str">
            <v>Y</v>
          </cell>
          <cell r="E134" t="str">
            <v>BS</v>
          </cell>
        </row>
        <row r="135">
          <cell r="A135" t="str">
            <v>1113.13T002</v>
          </cell>
          <cell r="B135" t="str">
            <v>TRIJAYA.CV</v>
          </cell>
          <cell r="C135" t="str">
            <v>D</v>
          </cell>
          <cell r="D135" t="str">
            <v>Y</v>
          </cell>
          <cell r="E135" t="str">
            <v>BS</v>
          </cell>
        </row>
        <row r="136">
          <cell r="A136" t="str">
            <v>1113.13T003</v>
          </cell>
          <cell r="B136" t="str">
            <v>TRISAKTI SUMBER ARTHA.PT</v>
          </cell>
          <cell r="C136" t="str">
            <v>D</v>
          </cell>
          <cell r="D136" t="str">
            <v>Y</v>
          </cell>
          <cell r="E136" t="str">
            <v>BS</v>
          </cell>
        </row>
        <row r="137">
          <cell r="A137" t="str">
            <v>1113.13T004</v>
          </cell>
          <cell r="B137" t="str">
            <v>TRISULA BORNEO UTAMA.CV</v>
          </cell>
          <cell r="C137" t="str">
            <v>D</v>
          </cell>
          <cell r="D137" t="str">
            <v>Y</v>
          </cell>
          <cell r="E137" t="str">
            <v>BS</v>
          </cell>
        </row>
        <row r="138">
          <cell r="A138" t="str">
            <v>1113.13T005</v>
          </cell>
          <cell r="B138" t="str">
            <v>TRI HARFI MANDIRI.PT</v>
          </cell>
          <cell r="C138" t="str">
            <v>D</v>
          </cell>
          <cell r="D138" t="str">
            <v>Y</v>
          </cell>
          <cell r="E138" t="str">
            <v>BS</v>
          </cell>
        </row>
        <row r="139">
          <cell r="A139" t="str">
            <v>1113.13T006</v>
          </cell>
          <cell r="B139" t="str">
            <v>TUNAS JAYA PRATAMA.PT</v>
          </cell>
          <cell r="C139" t="str">
            <v>D</v>
          </cell>
          <cell r="D139" t="str">
            <v>Y</v>
          </cell>
          <cell r="E139" t="str">
            <v>BS</v>
          </cell>
        </row>
        <row r="140">
          <cell r="A140" t="str">
            <v>1113.13T007</v>
          </cell>
          <cell r="B140" t="str">
            <v>TUNAS TEGUH MANDIRI.PT</v>
          </cell>
          <cell r="C140" t="str">
            <v>D</v>
          </cell>
          <cell r="D140" t="str">
            <v>Y</v>
          </cell>
          <cell r="E140" t="str">
            <v>BS</v>
          </cell>
        </row>
        <row r="141">
          <cell r="A141" t="str">
            <v>1113.13U001</v>
          </cell>
          <cell r="B141" t="str">
            <v>UJANG.H</v>
          </cell>
          <cell r="C141" t="str">
            <v>D</v>
          </cell>
          <cell r="D141" t="str">
            <v>Y</v>
          </cell>
          <cell r="E141" t="str">
            <v>BS</v>
          </cell>
        </row>
        <row r="142">
          <cell r="A142" t="str">
            <v>1113.13Z099</v>
          </cell>
          <cell r="B142" t="str">
            <v>OTHERS AR SALES-VAT</v>
          </cell>
          <cell r="C142" t="str">
            <v>D</v>
          </cell>
          <cell r="D142" t="str">
            <v>Y</v>
          </cell>
          <cell r="E142" t="str">
            <v>BS</v>
          </cell>
        </row>
        <row r="143">
          <cell r="A143" t="str">
            <v>1113.2000</v>
          </cell>
          <cell r="B143" t="str">
            <v>ACCOUNT RECEIVABLES-SERVICES</v>
          </cell>
          <cell r="C143" t="str">
            <v>D</v>
          </cell>
          <cell r="D143" t="str">
            <v>N</v>
          </cell>
          <cell r="E143" t="str">
            <v>BS</v>
          </cell>
        </row>
        <row r="144">
          <cell r="A144" t="str">
            <v>1113.2100</v>
          </cell>
          <cell r="B144" t="str">
            <v>AR SERVICE-IDR(DPP)</v>
          </cell>
          <cell r="C144" t="str">
            <v>D</v>
          </cell>
          <cell r="D144" t="str">
            <v>N</v>
          </cell>
          <cell r="E144" t="str">
            <v>BS</v>
          </cell>
        </row>
        <row r="145">
          <cell r="A145" t="str">
            <v>1113.21Z099</v>
          </cell>
          <cell r="B145" t="str">
            <v>OTHER AR SERVICE-IDR</v>
          </cell>
          <cell r="C145" t="str">
            <v>D</v>
          </cell>
          <cell r="D145" t="str">
            <v>Y</v>
          </cell>
          <cell r="E145" t="str">
            <v>BS</v>
          </cell>
        </row>
        <row r="146">
          <cell r="A146" t="str">
            <v>1113.2200</v>
          </cell>
          <cell r="B146" t="str">
            <v>AR SERVICE-VALAS(DPP)</v>
          </cell>
          <cell r="C146" t="str">
            <v>D</v>
          </cell>
          <cell r="D146" t="str">
            <v>N</v>
          </cell>
          <cell r="E146" t="str">
            <v>BS</v>
          </cell>
        </row>
        <row r="147">
          <cell r="A147" t="str">
            <v>1113.22K001</v>
          </cell>
          <cell r="B147" t="str">
            <v>KAYAN PRIMA UTAMA COAL. PT</v>
          </cell>
          <cell r="C147" t="str">
            <v>D</v>
          </cell>
          <cell r="D147" t="str">
            <v>Y</v>
          </cell>
          <cell r="E147" t="str">
            <v>BS</v>
          </cell>
        </row>
        <row r="148">
          <cell r="A148" t="str">
            <v>1113.22K002</v>
          </cell>
          <cell r="B148" t="str">
            <v>KALTIM PRIMA COAL PT</v>
          </cell>
          <cell r="C148" t="str">
            <v>D</v>
          </cell>
          <cell r="D148" t="str">
            <v>Y</v>
          </cell>
          <cell r="E148" t="str">
            <v>BS</v>
          </cell>
        </row>
        <row r="149">
          <cell r="A149" t="str">
            <v>1113.22S001</v>
          </cell>
          <cell r="B149" t="str">
            <v>SIMS JAYA KALTIM.PT</v>
          </cell>
          <cell r="C149" t="str">
            <v>D</v>
          </cell>
          <cell r="D149" t="str">
            <v>Y</v>
          </cell>
          <cell r="E149" t="str">
            <v>BS</v>
          </cell>
        </row>
        <row r="150">
          <cell r="A150" t="str">
            <v>1113.22T001</v>
          </cell>
          <cell r="B150" t="str">
            <v>THIESS CONTRACTORS INDONESIA. PT</v>
          </cell>
          <cell r="C150" t="str">
            <v>D</v>
          </cell>
          <cell r="D150" t="str">
            <v>Y</v>
          </cell>
          <cell r="E150" t="str">
            <v>BS</v>
          </cell>
        </row>
        <row r="151">
          <cell r="A151" t="str">
            <v>1113.22Z099</v>
          </cell>
          <cell r="B151" t="str">
            <v>OTHERS AR SERVICES-VALAS</v>
          </cell>
          <cell r="C151" t="str">
            <v>D</v>
          </cell>
          <cell r="D151" t="str">
            <v>Y</v>
          </cell>
          <cell r="E151" t="str">
            <v>BS</v>
          </cell>
        </row>
        <row r="152">
          <cell r="A152" t="str">
            <v>1113.2300</v>
          </cell>
          <cell r="B152" t="str">
            <v>AR SERVICE(VAT)</v>
          </cell>
          <cell r="C152" t="str">
            <v>D</v>
          </cell>
          <cell r="D152" t="str">
            <v>N</v>
          </cell>
          <cell r="E152" t="str">
            <v>BS</v>
          </cell>
        </row>
        <row r="153">
          <cell r="A153" t="str">
            <v>1113.23K001</v>
          </cell>
          <cell r="B153" t="str">
            <v>KAYAN PRIMA UTAMA COAL. PT</v>
          </cell>
          <cell r="C153" t="str">
            <v>D</v>
          </cell>
          <cell r="D153" t="str">
            <v>Y</v>
          </cell>
          <cell r="E153" t="str">
            <v>BS</v>
          </cell>
        </row>
        <row r="154">
          <cell r="A154" t="str">
            <v>1113.23K002</v>
          </cell>
          <cell r="B154" t="str">
            <v>KALTIM PRIMA COAL PT</v>
          </cell>
          <cell r="C154" t="str">
            <v>D</v>
          </cell>
          <cell r="D154" t="str">
            <v>Y</v>
          </cell>
          <cell r="E154" t="str">
            <v>BS</v>
          </cell>
        </row>
        <row r="155">
          <cell r="A155" t="str">
            <v>1113.23S001</v>
          </cell>
          <cell r="B155" t="str">
            <v>SIMS JAYA KALTIM.PT</v>
          </cell>
          <cell r="C155" t="str">
            <v>D</v>
          </cell>
          <cell r="D155" t="str">
            <v>Y</v>
          </cell>
          <cell r="E155" t="str">
            <v>BS</v>
          </cell>
        </row>
        <row r="156">
          <cell r="A156" t="str">
            <v>1113.23T001</v>
          </cell>
          <cell r="B156" t="str">
            <v>THIESS CONTRACTORS INDONESIA. PT</v>
          </cell>
          <cell r="C156" t="str">
            <v>D</v>
          </cell>
          <cell r="D156" t="str">
            <v>Y</v>
          </cell>
          <cell r="E156" t="str">
            <v>BS</v>
          </cell>
        </row>
        <row r="157">
          <cell r="A157" t="str">
            <v>1113.23Z099</v>
          </cell>
          <cell r="B157" t="str">
            <v>OTHERS AR SERVICES-VAT</v>
          </cell>
          <cell r="C157" t="str">
            <v>D</v>
          </cell>
          <cell r="D157" t="str">
            <v>Y</v>
          </cell>
          <cell r="E157" t="str">
            <v>BS</v>
          </cell>
        </row>
        <row r="158">
          <cell r="A158" t="str">
            <v>1113.3000</v>
          </cell>
          <cell r="B158" t="str">
            <v>ACCOUNT RECEIVABLES-OTHERS</v>
          </cell>
          <cell r="C158" t="str">
            <v>D</v>
          </cell>
          <cell r="D158" t="str">
            <v>N</v>
          </cell>
          <cell r="E158" t="str">
            <v>BS</v>
          </cell>
        </row>
        <row r="159">
          <cell r="A159" t="str">
            <v>1113.30Z99</v>
          </cell>
          <cell r="B159" t="str">
            <v>OTHER CUSTOMER</v>
          </cell>
          <cell r="C159" t="str">
            <v>D</v>
          </cell>
          <cell r="D159" t="str">
            <v>Y</v>
          </cell>
          <cell r="E159" t="str">
            <v>BS</v>
          </cell>
        </row>
        <row r="160">
          <cell r="A160" t="str">
            <v>1113.9000</v>
          </cell>
          <cell r="B160" t="str">
            <v>PROVISION FOR DOUBTFUL ACCOUNTS</v>
          </cell>
          <cell r="C160" t="str">
            <v>D</v>
          </cell>
          <cell r="D160" t="str">
            <v>N</v>
          </cell>
          <cell r="E160" t="str">
            <v>BS</v>
          </cell>
        </row>
        <row r="161">
          <cell r="A161" t="str">
            <v>1113.9001</v>
          </cell>
          <cell r="B161" t="str">
            <v>PROV DOUBTFUL ACCOUNTS-TRADE</v>
          </cell>
          <cell r="C161" t="str">
            <v>D</v>
          </cell>
          <cell r="D161" t="str">
            <v>Y</v>
          </cell>
          <cell r="E161" t="str">
            <v>BS</v>
          </cell>
        </row>
        <row r="162">
          <cell r="A162" t="str">
            <v>1113.9002</v>
          </cell>
          <cell r="B162" t="str">
            <v>PROV DOUBTFUL ACCOUNTS-SERVICES</v>
          </cell>
          <cell r="C162" t="str">
            <v>D</v>
          </cell>
          <cell r="D162" t="str">
            <v>Y</v>
          </cell>
          <cell r="E162" t="str">
            <v>BS</v>
          </cell>
        </row>
        <row r="163">
          <cell r="A163" t="str">
            <v>1114.9000</v>
          </cell>
          <cell r="B163" t="str">
            <v>OTHERS ACCOUNT RECEIVABLES</v>
          </cell>
          <cell r="C163" t="str">
            <v>D</v>
          </cell>
          <cell r="D163" t="str">
            <v>N</v>
          </cell>
          <cell r="E163" t="str">
            <v>BS</v>
          </cell>
        </row>
        <row r="164">
          <cell r="A164" t="str">
            <v>1114.9100</v>
          </cell>
          <cell r="B164" t="str">
            <v>COMMISSION DEBTORS</v>
          </cell>
          <cell r="C164" t="str">
            <v>D</v>
          </cell>
          <cell r="D164" t="str">
            <v>N</v>
          </cell>
          <cell r="E164" t="str">
            <v>BS</v>
          </cell>
        </row>
        <row r="165">
          <cell r="A165" t="str">
            <v>1114.9101</v>
          </cell>
          <cell r="B165" t="str">
            <v>COMMISSION DEBTORS KAE (KPC Profit Sharing)</v>
          </cell>
          <cell r="C165" t="str">
            <v>D</v>
          </cell>
          <cell r="D165" t="str">
            <v>Y</v>
          </cell>
          <cell r="E165" t="str">
            <v>BS</v>
          </cell>
        </row>
        <row r="166">
          <cell r="A166" t="str">
            <v>1114.9200</v>
          </cell>
          <cell r="B166" t="str">
            <v>INTERBRANCH-RECEIVABLES</v>
          </cell>
          <cell r="C166" t="str">
            <v>D</v>
          </cell>
          <cell r="D166" t="str">
            <v>N</v>
          </cell>
          <cell r="E166" t="str">
            <v>BS</v>
          </cell>
        </row>
        <row r="167">
          <cell r="A167" t="str">
            <v>1114.9201</v>
          </cell>
          <cell r="B167" t="str">
            <v>INTERBRANCH-RECEIVABLES HQ</v>
          </cell>
          <cell r="C167" t="str">
            <v>D</v>
          </cell>
          <cell r="D167" t="str">
            <v>Y</v>
          </cell>
          <cell r="E167" t="str">
            <v>BS</v>
          </cell>
        </row>
        <row r="168">
          <cell r="A168" t="str">
            <v>1114.9202</v>
          </cell>
          <cell r="B168" t="str">
            <v>INTERBRANCH-RECEIVABLES SN</v>
          </cell>
          <cell r="C168" t="str">
            <v>D</v>
          </cell>
          <cell r="D168" t="str">
            <v>Y</v>
          </cell>
          <cell r="E168" t="str">
            <v>BS</v>
          </cell>
        </row>
        <row r="169">
          <cell r="A169" t="str">
            <v>1114.9203</v>
          </cell>
          <cell r="B169" t="str">
            <v>INTERBRANCH-RECEIVABLES BJM</v>
          </cell>
          <cell r="C169" t="str">
            <v>D</v>
          </cell>
          <cell r="D169" t="str">
            <v>Y</v>
          </cell>
          <cell r="E169" t="str">
            <v>BS</v>
          </cell>
        </row>
        <row r="170">
          <cell r="A170" t="str">
            <v>1114.9204</v>
          </cell>
          <cell r="B170" t="str">
            <v>INTERBRANCH-RECEIVABLES BPN</v>
          </cell>
          <cell r="C170" t="str">
            <v>D</v>
          </cell>
          <cell r="D170" t="str">
            <v>Y</v>
          </cell>
          <cell r="E170" t="str">
            <v>BS</v>
          </cell>
        </row>
        <row r="171">
          <cell r="A171" t="str">
            <v>1114.9205</v>
          </cell>
          <cell r="B171" t="str">
            <v>INTERBRANCH-RECEIVABLES SGT</v>
          </cell>
          <cell r="C171" t="str">
            <v>D</v>
          </cell>
          <cell r="D171" t="str">
            <v>Y</v>
          </cell>
          <cell r="E171" t="str">
            <v>BS</v>
          </cell>
        </row>
        <row r="172">
          <cell r="A172" t="str">
            <v>1114.9900</v>
          </cell>
          <cell r="B172" t="str">
            <v>OTHERS RECEIVABLES</v>
          </cell>
          <cell r="C172" t="str">
            <v>D</v>
          </cell>
          <cell r="D172" t="str">
            <v>N</v>
          </cell>
          <cell r="E172" t="str">
            <v>BS</v>
          </cell>
        </row>
        <row r="173">
          <cell r="A173" t="str">
            <v>1114.9901</v>
          </cell>
          <cell r="B173" t="str">
            <v>STAFF LOAN</v>
          </cell>
          <cell r="C173" t="str">
            <v>D</v>
          </cell>
          <cell r="D173" t="str">
            <v>Y</v>
          </cell>
          <cell r="E173" t="str">
            <v>BS</v>
          </cell>
        </row>
        <row r="174">
          <cell r="A174" t="str">
            <v>1114.9902</v>
          </cell>
          <cell r="B174" t="str">
            <v>KAE-DEBTORS for FORWARD CONTRACT</v>
          </cell>
          <cell r="C174" t="str">
            <v>D</v>
          </cell>
          <cell r="D174" t="str">
            <v>Y</v>
          </cell>
          <cell r="E174" t="str">
            <v>BS</v>
          </cell>
        </row>
        <row r="175">
          <cell r="A175" t="str">
            <v>1114.9903</v>
          </cell>
          <cell r="B175" t="str">
            <v>OTHER RECEIVABLE-KAE</v>
          </cell>
          <cell r="C175" t="str">
            <v>D</v>
          </cell>
          <cell r="D175" t="str">
            <v>Y</v>
          </cell>
          <cell r="E175" t="str">
            <v>BS</v>
          </cell>
        </row>
        <row r="176">
          <cell r="A176" t="str">
            <v>1114.9904</v>
          </cell>
          <cell r="B176" t="str">
            <v>GENERAL DEPOSIT</v>
          </cell>
          <cell r="C176" t="str">
            <v>D</v>
          </cell>
          <cell r="D176" t="str">
            <v>Y</v>
          </cell>
          <cell r="E176" t="str">
            <v>BS</v>
          </cell>
        </row>
        <row r="177">
          <cell r="A177" t="str">
            <v>1115.0000</v>
          </cell>
          <cell r="B177" t="str">
            <v>INVENTORIES</v>
          </cell>
          <cell r="C177" t="str">
            <v>D</v>
          </cell>
          <cell r="D177" t="str">
            <v>N</v>
          </cell>
          <cell r="E177" t="str">
            <v>BS</v>
          </cell>
        </row>
        <row r="178">
          <cell r="A178" t="str">
            <v>1115.1000</v>
          </cell>
          <cell r="B178" t="str">
            <v>INVENTORIES TRADE</v>
          </cell>
          <cell r="C178" t="str">
            <v>D</v>
          </cell>
          <cell r="D178" t="str">
            <v>N</v>
          </cell>
          <cell r="E178" t="str">
            <v>BS</v>
          </cell>
        </row>
        <row r="179">
          <cell r="A179" t="str">
            <v>1115.1001</v>
          </cell>
          <cell r="B179" t="str">
            <v>INVENTORIES-DIRECT SALES</v>
          </cell>
          <cell r="C179" t="str">
            <v>D</v>
          </cell>
          <cell r="D179" t="str">
            <v>Y</v>
          </cell>
          <cell r="E179" t="str">
            <v>BS</v>
          </cell>
        </row>
        <row r="180">
          <cell r="A180" t="str">
            <v>1115.1002</v>
          </cell>
          <cell r="B180" t="str">
            <v>GOODS IN TRANSIT-SUPPLIER</v>
          </cell>
          <cell r="C180" t="str">
            <v>D</v>
          </cell>
          <cell r="D180" t="str">
            <v>Y</v>
          </cell>
          <cell r="E180" t="str">
            <v>BS</v>
          </cell>
        </row>
        <row r="181">
          <cell r="A181" t="str">
            <v>1115.1003</v>
          </cell>
          <cell r="B181" t="str">
            <v>GOODS IN TRANSIT-BRANCH</v>
          </cell>
          <cell r="C181" t="str">
            <v>D</v>
          </cell>
          <cell r="D181" t="str">
            <v>Y</v>
          </cell>
          <cell r="E181" t="str">
            <v>BS</v>
          </cell>
        </row>
        <row r="182">
          <cell r="A182" t="str">
            <v>1115.1004</v>
          </cell>
          <cell r="B182" t="str">
            <v>GOODS IN PROJECT</v>
          </cell>
          <cell r="C182" t="str">
            <v>D</v>
          </cell>
          <cell r="D182" t="str">
            <v>Y</v>
          </cell>
          <cell r="E182" t="str">
            <v>BS</v>
          </cell>
        </row>
        <row r="183">
          <cell r="A183" t="str">
            <v>1115.1005</v>
          </cell>
          <cell r="B183" t="str">
            <v>SAMPLE</v>
          </cell>
          <cell r="C183" t="str">
            <v>D</v>
          </cell>
          <cell r="D183" t="str">
            <v>Y</v>
          </cell>
          <cell r="E183" t="str">
            <v>BS</v>
          </cell>
        </row>
        <row r="184">
          <cell r="A184" t="str">
            <v>1115.2000</v>
          </cell>
          <cell r="B184" t="str">
            <v>INVENTORIES NON-TRADE</v>
          </cell>
          <cell r="C184" t="str">
            <v>D</v>
          </cell>
          <cell r="D184" t="str">
            <v>N</v>
          </cell>
          <cell r="E184" t="str">
            <v>BS</v>
          </cell>
        </row>
        <row r="185">
          <cell r="A185" t="str">
            <v>1115.2001</v>
          </cell>
          <cell r="B185" t="str">
            <v>INVENTORIES-WORKSHOP</v>
          </cell>
          <cell r="C185" t="str">
            <v>D</v>
          </cell>
          <cell r="D185" t="str">
            <v>Y</v>
          </cell>
          <cell r="E185" t="str">
            <v>BS</v>
          </cell>
        </row>
        <row r="186">
          <cell r="A186" t="str">
            <v>1115.9000</v>
          </cell>
          <cell r="B186" t="str">
            <v>PROVISION FOR UNMOVING INVENTORIES</v>
          </cell>
          <cell r="C186" t="str">
            <v>D</v>
          </cell>
          <cell r="D186" t="str">
            <v>N</v>
          </cell>
          <cell r="E186" t="str">
            <v>BS</v>
          </cell>
        </row>
        <row r="187">
          <cell r="A187" t="str">
            <v>1115.9001</v>
          </cell>
          <cell r="B187" t="str">
            <v>PROV STOCK OBSOLESCENCE-SPECIFIC</v>
          </cell>
          <cell r="C187" t="str">
            <v>D</v>
          </cell>
          <cell r="D187" t="str">
            <v>Y</v>
          </cell>
          <cell r="E187" t="str">
            <v>BS</v>
          </cell>
        </row>
        <row r="188">
          <cell r="A188" t="str">
            <v>1115.9009</v>
          </cell>
          <cell r="B188" t="str">
            <v>PROV FOR OTHERS</v>
          </cell>
          <cell r="C188" t="str">
            <v>D</v>
          </cell>
          <cell r="D188" t="str">
            <v>Y</v>
          </cell>
          <cell r="E188" t="str">
            <v>BS</v>
          </cell>
        </row>
        <row r="189">
          <cell r="A189" t="str">
            <v>1116.0000</v>
          </cell>
          <cell r="B189" t="str">
            <v>PREPAYMENTS</v>
          </cell>
          <cell r="C189" t="str">
            <v>D</v>
          </cell>
          <cell r="D189" t="str">
            <v>N</v>
          </cell>
          <cell r="E189" t="str">
            <v>BS</v>
          </cell>
        </row>
        <row r="190">
          <cell r="A190" t="str">
            <v>1116.1000</v>
          </cell>
          <cell r="B190" t="str">
            <v>PREPAYMENT PURCHASE</v>
          </cell>
          <cell r="C190" t="str">
            <v>D</v>
          </cell>
          <cell r="D190" t="str">
            <v>N</v>
          </cell>
          <cell r="E190" t="str">
            <v>BS</v>
          </cell>
        </row>
        <row r="191">
          <cell r="A191" t="str">
            <v>1116.1001</v>
          </cell>
          <cell r="B191" t="str">
            <v>PREPAID OF FIXED ASSETS PURCHASE</v>
          </cell>
          <cell r="C191" t="str">
            <v>D</v>
          </cell>
          <cell r="D191" t="str">
            <v>Y</v>
          </cell>
          <cell r="E191" t="str">
            <v>BS</v>
          </cell>
        </row>
        <row r="192">
          <cell r="A192" t="str">
            <v>1116.1002</v>
          </cell>
          <cell r="B192" t="str">
            <v>PREPAID OF INVENTORY PURCHASE</v>
          </cell>
          <cell r="C192" t="str">
            <v>D</v>
          </cell>
          <cell r="D192" t="str">
            <v>Y</v>
          </cell>
          <cell r="E192" t="str">
            <v>BS</v>
          </cell>
        </row>
        <row r="193">
          <cell r="A193" t="str">
            <v>1116.2000</v>
          </cell>
          <cell r="B193" t="str">
            <v>PREPAID INSURANCE</v>
          </cell>
          <cell r="C193" t="str">
            <v>D</v>
          </cell>
          <cell r="D193" t="str">
            <v>N</v>
          </cell>
          <cell r="E193" t="str">
            <v>BS</v>
          </cell>
        </row>
        <row r="194">
          <cell r="A194" t="str">
            <v>1116.2001</v>
          </cell>
          <cell r="B194" t="str">
            <v>PREPAID INSURANCE-CAR</v>
          </cell>
          <cell r="C194" t="str">
            <v>D</v>
          </cell>
          <cell r="D194" t="str">
            <v>Y</v>
          </cell>
          <cell r="E194" t="str">
            <v>BS</v>
          </cell>
        </row>
        <row r="195">
          <cell r="A195" t="str">
            <v>1116.2002</v>
          </cell>
          <cell r="B195" t="str">
            <v>PREPAID INSURANCE-HEALTHCARE</v>
          </cell>
          <cell r="C195" t="str">
            <v>D</v>
          </cell>
          <cell r="D195" t="str">
            <v>Y</v>
          </cell>
          <cell r="E195" t="str">
            <v>BS</v>
          </cell>
        </row>
        <row r="196">
          <cell r="A196" t="str">
            <v>1116.2003</v>
          </cell>
          <cell r="B196" t="str">
            <v>PREPAID INSURANCE-PROPERTY</v>
          </cell>
          <cell r="C196" t="str">
            <v>D</v>
          </cell>
          <cell r="D196" t="str">
            <v>Y</v>
          </cell>
          <cell r="E196" t="str">
            <v>BS</v>
          </cell>
        </row>
        <row r="197">
          <cell r="A197" t="str">
            <v>1116.3000</v>
          </cell>
          <cell r="B197" t="str">
            <v>PREPAID RENTAL</v>
          </cell>
          <cell r="C197" t="str">
            <v>D</v>
          </cell>
          <cell r="D197" t="str">
            <v>N</v>
          </cell>
          <cell r="E197" t="str">
            <v>BS</v>
          </cell>
        </row>
        <row r="198">
          <cell r="A198" t="str">
            <v>1116.3001</v>
          </cell>
          <cell r="B198" t="str">
            <v>PREPAID RENTAL-OFFICE/WAREHOUSE</v>
          </cell>
          <cell r="C198" t="str">
            <v>D</v>
          </cell>
          <cell r="D198" t="str">
            <v>Y</v>
          </cell>
          <cell r="E198" t="str">
            <v>BS</v>
          </cell>
        </row>
        <row r="199">
          <cell r="A199" t="str">
            <v>1116.3002</v>
          </cell>
          <cell r="B199" t="str">
            <v>PREPAID RENTAL-OFFICE EQUIPMENT</v>
          </cell>
          <cell r="C199" t="str">
            <v>D</v>
          </cell>
          <cell r="D199" t="str">
            <v>Y</v>
          </cell>
          <cell r="E199" t="str">
            <v>BS</v>
          </cell>
        </row>
        <row r="200">
          <cell r="A200" t="str">
            <v>1116.3003</v>
          </cell>
          <cell r="B200" t="str">
            <v>PREPAID RENTAL-MOTOR VEHICLE</v>
          </cell>
          <cell r="C200" t="str">
            <v>D</v>
          </cell>
          <cell r="D200" t="str">
            <v>Y</v>
          </cell>
          <cell r="E200" t="str">
            <v>BS</v>
          </cell>
        </row>
        <row r="201">
          <cell r="A201" t="str">
            <v>1116.3004</v>
          </cell>
          <cell r="B201" t="str">
            <v>PREPAID RENTAL-GUEST HOUSE</v>
          </cell>
          <cell r="C201" t="str">
            <v>D</v>
          </cell>
          <cell r="D201" t="str">
            <v>Y</v>
          </cell>
          <cell r="E201" t="str">
            <v>BS</v>
          </cell>
        </row>
        <row r="202">
          <cell r="A202" t="str">
            <v>1116.3005</v>
          </cell>
          <cell r="B202" t="str">
            <v>PREPAID RENTAL-STAFF HOUSE</v>
          </cell>
          <cell r="C202" t="str">
            <v>D</v>
          </cell>
          <cell r="D202" t="str">
            <v>Y</v>
          </cell>
          <cell r="E202" t="str">
            <v>BS</v>
          </cell>
        </row>
        <row r="203">
          <cell r="A203" t="str">
            <v>1116.3099</v>
          </cell>
          <cell r="B203" t="str">
            <v>PREPAID RENTAL-OTHERS</v>
          </cell>
          <cell r="C203" t="str">
            <v>D</v>
          </cell>
          <cell r="D203" t="str">
            <v>Y</v>
          </cell>
          <cell r="E203" t="str">
            <v>BS</v>
          </cell>
        </row>
        <row r="204">
          <cell r="A204" t="str">
            <v>1116.4000</v>
          </cell>
          <cell r="B204" t="str">
            <v>PREPAID TAXES</v>
          </cell>
          <cell r="C204" t="str">
            <v>D</v>
          </cell>
          <cell r="D204" t="str">
            <v>N</v>
          </cell>
          <cell r="E204" t="str">
            <v>BS</v>
          </cell>
        </row>
        <row r="205">
          <cell r="A205" t="str">
            <v>1116.4001</v>
          </cell>
          <cell r="B205" t="str">
            <v>VAT-IN</v>
          </cell>
          <cell r="C205" t="str">
            <v>D</v>
          </cell>
          <cell r="D205" t="str">
            <v>Y</v>
          </cell>
          <cell r="E205" t="str">
            <v>BS</v>
          </cell>
        </row>
        <row r="206">
          <cell r="A206" t="str">
            <v>1116.4002</v>
          </cell>
          <cell r="B206" t="str">
            <v>PREPAID TAX ARTICLE-22</v>
          </cell>
          <cell r="C206" t="str">
            <v>D</v>
          </cell>
          <cell r="D206" t="str">
            <v>Y</v>
          </cell>
          <cell r="E206" t="str">
            <v>BS</v>
          </cell>
        </row>
        <row r="207">
          <cell r="A207" t="str">
            <v>1116.4003</v>
          </cell>
          <cell r="B207" t="str">
            <v>PREPAID TAX ARTICLE-23&amp;26</v>
          </cell>
          <cell r="C207" t="str">
            <v>D</v>
          </cell>
          <cell r="D207" t="str">
            <v>Y</v>
          </cell>
          <cell r="E207" t="str">
            <v>BS</v>
          </cell>
        </row>
        <row r="208">
          <cell r="A208" t="str">
            <v>1116.4004</v>
          </cell>
          <cell r="B208" t="str">
            <v>PREPAID TAX ARTICLE-25</v>
          </cell>
          <cell r="C208" t="str">
            <v>D</v>
          </cell>
          <cell r="D208" t="str">
            <v>Y</v>
          </cell>
          <cell r="E208" t="str">
            <v>BS</v>
          </cell>
        </row>
        <row r="209">
          <cell r="A209" t="str">
            <v>1116.4005</v>
          </cell>
          <cell r="B209" t="str">
            <v>PREPAID TAX ARTICLE-29</v>
          </cell>
          <cell r="C209" t="str">
            <v>D</v>
          </cell>
          <cell r="D209" t="str">
            <v>Y</v>
          </cell>
          <cell r="E209" t="str">
            <v>BS</v>
          </cell>
        </row>
        <row r="210">
          <cell r="A210" t="str">
            <v>1116.4006</v>
          </cell>
          <cell r="B210" t="str">
            <v>PREPAID TAX ARTICLE-4(2)</v>
          </cell>
          <cell r="C210" t="str">
            <v>D</v>
          </cell>
          <cell r="D210" t="str">
            <v>Y</v>
          </cell>
          <cell r="E210" t="str">
            <v>BS</v>
          </cell>
        </row>
        <row r="211">
          <cell r="A211" t="str">
            <v>1116.4007</v>
          </cell>
          <cell r="B211" t="str">
            <v>FISCAL TAX</v>
          </cell>
          <cell r="C211" t="str">
            <v>D</v>
          </cell>
          <cell r="D211" t="str">
            <v>Y</v>
          </cell>
          <cell r="E211" t="str">
            <v>BS</v>
          </cell>
        </row>
        <row r="212">
          <cell r="A212" t="str">
            <v>1116.5000</v>
          </cell>
          <cell r="B212" t="str">
            <v>PREPAID OF RENOVATION</v>
          </cell>
          <cell r="C212" t="str">
            <v>D</v>
          </cell>
          <cell r="D212" t="str">
            <v>N</v>
          </cell>
          <cell r="E212" t="str">
            <v>BS</v>
          </cell>
        </row>
        <row r="213">
          <cell r="A213" t="str">
            <v>1116.5001</v>
          </cell>
          <cell r="B213" t="str">
            <v>PREPAID RENOVATION - SHORT TERM</v>
          </cell>
          <cell r="C213" t="str">
            <v>D</v>
          </cell>
          <cell r="D213" t="str">
            <v>Y</v>
          </cell>
          <cell r="E213" t="str">
            <v>BS</v>
          </cell>
        </row>
        <row r="214">
          <cell r="A214" t="str">
            <v>1116.9000</v>
          </cell>
          <cell r="B214" t="str">
            <v>PREPAID OTHERS</v>
          </cell>
          <cell r="C214" t="str">
            <v>D</v>
          </cell>
          <cell r="D214" t="str">
            <v>N</v>
          </cell>
          <cell r="E214" t="str">
            <v>BS</v>
          </cell>
        </row>
        <row r="215">
          <cell r="A215" t="str">
            <v>1116.9001</v>
          </cell>
          <cell r="B215" t="str">
            <v>PREPAID-EMPLOYEE</v>
          </cell>
          <cell r="C215" t="str">
            <v>D</v>
          </cell>
          <cell r="D215" t="str">
            <v>Y</v>
          </cell>
          <cell r="E215" t="str">
            <v>BS</v>
          </cell>
        </row>
        <row r="216">
          <cell r="A216" t="str">
            <v>1116.9002</v>
          </cell>
          <cell r="B216" t="str">
            <v>PREPAID OF CUSTOM CLEARANCE</v>
          </cell>
          <cell r="C216" t="str">
            <v>D</v>
          </cell>
          <cell r="D216" t="str">
            <v>Y</v>
          </cell>
          <cell r="E216" t="str">
            <v>BS</v>
          </cell>
        </row>
        <row r="217">
          <cell r="A217" t="str">
            <v>1116.9003</v>
          </cell>
          <cell r="B217" t="str">
            <v>PREPAID BANK GUARANTEE</v>
          </cell>
          <cell r="C217" t="str">
            <v>D</v>
          </cell>
          <cell r="D217" t="str">
            <v>Y</v>
          </cell>
          <cell r="E217" t="str">
            <v>BS</v>
          </cell>
        </row>
        <row r="218">
          <cell r="A218" t="str">
            <v>1116.9099</v>
          </cell>
          <cell r="B218" t="str">
            <v>PREPAID -OTHERS</v>
          </cell>
          <cell r="C218" t="str">
            <v>D</v>
          </cell>
          <cell r="D218" t="str">
            <v>Y</v>
          </cell>
          <cell r="E218" t="str">
            <v>BS</v>
          </cell>
        </row>
        <row r="219">
          <cell r="A219" t="str">
            <v>1117.0000</v>
          </cell>
          <cell r="B219" t="str">
            <v>DEFERRED COSTS</v>
          </cell>
          <cell r="C219" t="str">
            <v>D</v>
          </cell>
          <cell r="D219" t="str">
            <v>N</v>
          </cell>
          <cell r="E219" t="str">
            <v>BS</v>
          </cell>
        </row>
        <row r="220">
          <cell r="A220" t="str">
            <v>1117.0001</v>
          </cell>
          <cell r="B220" t="str">
            <v>NOTUL COSTS DEFERRED</v>
          </cell>
          <cell r="C220" t="str">
            <v>D</v>
          </cell>
          <cell r="D220" t="str">
            <v>Y</v>
          </cell>
          <cell r="E220" t="str">
            <v>BS</v>
          </cell>
        </row>
        <row r="221">
          <cell r="A221" t="str">
            <v>1117.0009</v>
          </cell>
          <cell r="B221" t="str">
            <v>OTHER DEFERRED COSTS</v>
          </cell>
          <cell r="C221" t="str">
            <v>D</v>
          </cell>
          <cell r="D221" t="str">
            <v>Y</v>
          </cell>
          <cell r="E221" t="str">
            <v>BS</v>
          </cell>
        </row>
        <row r="222">
          <cell r="A222" t="str">
            <v>1118.0000</v>
          </cell>
          <cell r="B222" t="str">
            <v>ACCRUED REVENUE</v>
          </cell>
          <cell r="C222" t="str">
            <v>D</v>
          </cell>
          <cell r="D222" t="str">
            <v>N</v>
          </cell>
          <cell r="E222" t="str">
            <v>BS</v>
          </cell>
        </row>
        <row r="223">
          <cell r="A223" t="str">
            <v>1118.0001</v>
          </cell>
          <cell r="B223" t="str">
            <v>ACCRUED RENT RECEIPTS</v>
          </cell>
          <cell r="C223" t="str">
            <v>D</v>
          </cell>
          <cell r="D223" t="str">
            <v>Y</v>
          </cell>
          <cell r="E223" t="str">
            <v>BS</v>
          </cell>
        </row>
        <row r="224">
          <cell r="A224" t="str">
            <v>1118.0099</v>
          </cell>
          <cell r="B224" t="str">
            <v>OTHER ACCRUED REVENUE</v>
          </cell>
          <cell r="C224" t="str">
            <v>D</v>
          </cell>
          <cell r="D224" t="str">
            <v>Y</v>
          </cell>
          <cell r="E224" t="str">
            <v>BS</v>
          </cell>
        </row>
        <row r="225">
          <cell r="A225" t="str">
            <v>1200.0000</v>
          </cell>
          <cell r="B225" t="str">
            <v>NON CURRENT ASSETS</v>
          </cell>
          <cell r="C225" t="str">
            <v>D</v>
          </cell>
          <cell r="D225" t="str">
            <v>N</v>
          </cell>
          <cell r="E225" t="str">
            <v>BS</v>
          </cell>
        </row>
        <row r="226">
          <cell r="A226" t="str">
            <v>1210.0000</v>
          </cell>
          <cell r="B226" t="str">
            <v>FIXED ASSETS</v>
          </cell>
          <cell r="C226" t="str">
            <v>D</v>
          </cell>
          <cell r="D226" t="str">
            <v>N</v>
          </cell>
          <cell r="E226" t="str">
            <v>BS</v>
          </cell>
        </row>
        <row r="227">
          <cell r="A227" t="str">
            <v>1211.0000</v>
          </cell>
          <cell r="B227" t="str">
            <v>TANGIBLE FIXED ASSETS</v>
          </cell>
          <cell r="C227" t="str">
            <v>D</v>
          </cell>
          <cell r="D227" t="str">
            <v>N</v>
          </cell>
          <cell r="E227" t="str">
            <v>BS</v>
          </cell>
        </row>
        <row r="228">
          <cell r="A228" t="str">
            <v>1211.1000</v>
          </cell>
          <cell r="B228" t="str">
            <v>ACQUISITION COST OF ASSETS</v>
          </cell>
          <cell r="C228" t="str">
            <v>D</v>
          </cell>
          <cell r="D228" t="str">
            <v>N</v>
          </cell>
          <cell r="E228" t="str">
            <v>BS</v>
          </cell>
        </row>
        <row r="229">
          <cell r="A229" t="str">
            <v>1211.1001</v>
          </cell>
          <cell r="B229" t="str">
            <v>FREEHOLD LAND</v>
          </cell>
          <cell r="C229" t="str">
            <v>D</v>
          </cell>
          <cell r="D229" t="str">
            <v>Y</v>
          </cell>
          <cell r="E229" t="str">
            <v>BS</v>
          </cell>
        </row>
        <row r="230">
          <cell r="A230" t="str">
            <v>1211.1002</v>
          </cell>
          <cell r="B230" t="str">
            <v>FREEHOLD BUILDING</v>
          </cell>
          <cell r="C230" t="str">
            <v>D</v>
          </cell>
          <cell r="D230" t="str">
            <v>Y</v>
          </cell>
          <cell r="E230" t="str">
            <v>BS</v>
          </cell>
        </row>
        <row r="231">
          <cell r="A231" t="str">
            <v>1211.1003</v>
          </cell>
          <cell r="B231" t="str">
            <v>LEASEHOLD LAND&amp;BUILDING</v>
          </cell>
          <cell r="C231" t="str">
            <v>D</v>
          </cell>
          <cell r="D231" t="str">
            <v>Y</v>
          </cell>
          <cell r="E231" t="str">
            <v>BS</v>
          </cell>
        </row>
        <row r="232">
          <cell r="A232" t="str">
            <v>1211.1004</v>
          </cell>
          <cell r="B232" t="str">
            <v>RENOVATION</v>
          </cell>
          <cell r="C232" t="str">
            <v>D</v>
          </cell>
          <cell r="D232" t="str">
            <v>Y</v>
          </cell>
          <cell r="E232" t="str">
            <v>BS</v>
          </cell>
        </row>
        <row r="233">
          <cell r="A233" t="str">
            <v>1211.1005</v>
          </cell>
          <cell r="B233" t="str">
            <v>FURNITURE &amp; FITTINGS</v>
          </cell>
          <cell r="C233" t="str">
            <v>D</v>
          </cell>
          <cell r="D233" t="str">
            <v>Y</v>
          </cell>
          <cell r="E233" t="str">
            <v>BS</v>
          </cell>
        </row>
        <row r="234">
          <cell r="A234" t="str">
            <v>1211.1006</v>
          </cell>
          <cell r="B234" t="str">
            <v>OFFICE EQUIPMENT</v>
          </cell>
          <cell r="C234" t="str">
            <v>D</v>
          </cell>
          <cell r="D234" t="str">
            <v>Y</v>
          </cell>
          <cell r="E234" t="str">
            <v>BS</v>
          </cell>
        </row>
        <row r="235">
          <cell r="A235" t="str">
            <v>1211.1007</v>
          </cell>
          <cell r="B235" t="str">
            <v>COMPUTERS</v>
          </cell>
          <cell r="C235" t="str">
            <v>D</v>
          </cell>
          <cell r="D235" t="str">
            <v>Y</v>
          </cell>
          <cell r="E235" t="str">
            <v>BS</v>
          </cell>
        </row>
        <row r="236">
          <cell r="A236" t="str">
            <v>1211.1008</v>
          </cell>
          <cell r="B236" t="str">
            <v>MOTOR VEHICLES</v>
          </cell>
          <cell r="C236" t="str">
            <v>D</v>
          </cell>
          <cell r="D236" t="str">
            <v>Y</v>
          </cell>
          <cell r="E236" t="str">
            <v>BS</v>
          </cell>
        </row>
        <row r="237">
          <cell r="A237" t="str">
            <v>1211.1009</v>
          </cell>
          <cell r="B237" t="str">
            <v>PLANT &amp; MACHINERY</v>
          </cell>
          <cell r="C237" t="str">
            <v>D</v>
          </cell>
          <cell r="D237" t="str">
            <v>Y</v>
          </cell>
          <cell r="E237" t="str">
            <v>BS</v>
          </cell>
        </row>
        <row r="238">
          <cell r="A238" t="str">
            <v>1211.2000</v>
          </cell>
          <cell r="B238" t="str">
            <v>ACCUMULATED DEPRE OF FA</v>
          </cell>
          <cell r="C238" t="str">
            <v>K</v>
          </cell>
          <cell r="D238" t="str">
            <v>N</v>
          </cell>
          <cell r="E238" t="str">
            <v>BS</v>
          </cell>
        </row>
        <row r="239">
          <cell r="A239" t="str">
            <v>1211.2001</v>
          </cell>
          <cell r="B239" t="str">
            <v>ACCUM FREEHOLD LAND</v>
          </cell>
          <cell r="C239" t="str">
            <v>K</v>
          </cell>
          <cell r="D239" t="str">
            <v>Y</v>
          </cell>
          <cell r="E239" t="str">
            <v>BS</v>
          </cell>
        </row>
        <row r="240">
          <cell r="A240" t="str">
            <v>1211.2002</v>
          </cell>
          <cell r="B240" t="str">
            <v>ACCUM FREEHOLD BUILDING</v>
          </cell>
          <cell r="C240" t="str">
            <v>K</v>
          </cell>
          <cell r="D240" t="str">
            <v>Y</v>
          </cell>
          <cell r="E240" t="str">
            <v>BS</v>
          </cell>
        </row>
        <row r="241">
          <cell r="A241" t="str">
            <v>1211.2003</v>
          </cell>
          <cell r="B241" t="str">
            <v>ACCUM LEASEHOLD LAND&amp;BUILDING</v>
          </cell>
          <cell r="C241" t="str">
            <v>K</v>
          </cell>
          <cell r="D241" t="str">
            <v>Y</v>
          </cell>
          <cell r="E241" t="str">
            <v>BS</v>
          </cell>
        </row>
        <row r="242">
          <cell r="A242" t="str">
            <v>1211.2004</v>
          </cell>
          <cell r="B242" t="str">
            <v>ACCUM RENOVATION</v>
          </cell>
          <cell r="C242" t="str">
            <v>K</v>
          </cell>
          <cell r="D242" t="str">
            <v>Y</v>
          </cell>
          <cell r="E242" t="str">
            <v>BS</v>
          </cell>
        </row>
        <row r="243">
          <cell r="A243" t="str">
            <v>1211.2005</v>
          </cell>
          <cell r="B243" t="str">
            <v>ACCUM FURNTIURE&amp;FITTINGS</v>
          </cell>
          <cell r="C243" t="str">
            <v>K</v>
          </cell>
          <cell r="D243" t="str">
            <v>Y</v>
          </cell>
          <cell r="E243" t="str">
            <v>BS</v>
          </cell>
        </row>
        <row r="244">
          <cell r="A244" t="str">
            <v>1211.2006</v>
          </cell>
          <cell r="B244" t="str">
            <v>ACCUM OFFICE EQUIPMENT</v>
          </cell>
          <cell r="C244" t="str">
            <v>K</v>
          </cell>
          <cell r="D244" t="str">
            <v>Y</v>
          </cell>
          <cell r="E244" t="str">
            <v>BS</v>
          </cell>
        </row>
        <row r="245">
          <cell r="A245" t="str">
            <v>1211.2007</v>
          </cell>
          <cell r="B245" t="str">
            <v>ACCUM COMPUTERS</v>
          </cell>
          <cell r="C245" t="str">
            <v>K</v>
          </cell>
          <cell r="D245" t="str">
            <v>Y</v>
          </cell>
          <cell r="E245" t="str">
            <v>BS</v>
          </cell>
        </row>
        <row r="246">
          <cell r="A246" t="str">
            <v>1211.2008</v>
          </cell>
          <cell r="B246" t="str">
            <v>ACCUM MOTOR VEHICLES</v>
          </cell>
          <cell r="C246" t="str">
            <v>K</v>
          </cell>
          <cell r="D246" t="str">
            <v>Y</v>
          </cell>
          <cell r="E246" t="str">
            <v>BS</v>
          </cell>
        </row>
        <row r="247">
          <cell r="A247" t="str">
            <v>1211.2009</v>
          </cell>
          <cell r="B247" t="str">
            <v>ACCUM PLANT&amp;MACHINERY</v>
          </cell>
          <cell r="C247" t="str">
            <v>K</v>
          </cell>
          <cell r="D247" t="str">
            <v>Y</v>
          </cell>
          <cell r="E247" t="str">
            <v>BS</v>
          </cell>
        </row>
        <row r="248">
          <cell r="A248" t="str">
            <v>1211.3000</v>
          </cell>
          <cell r="B248" t="str">
            <v>LEASING ASSETS</v>
          </cell>
          <cell r="C248" t="str">
            <v>D</v>
          </cell>
          <cell r="D248" t="str">
            <v>N</v>
          </cell>
          <cell r="E248" t="str">
            <v>BS</v>
          </cell>
        </row>
        <row r="249">
          <cell r="A249" t="str">
            <v>1211.3001</v>
          </cell>
          <cell r="B249" t="str">
            <v>LEASE MOTOR VEHICLES</v>
          </cell>
          <cell r="C249" t="str">
            <v>D</v>
          </cell>
          <cell r="D249" t="str">
            <v>Y</v>
          </cell>
          <cell r="E249" t="str">
            <v>BS</v>
          </cell>
        </row>
        <row r="250">
          <cell r="A250" t="str">
            <v>1211.3002</v>
          </cell>
          <cell r="B250" t="str">
            <v>ACCUM LEASE MOTOR VEHICLES</v>
          </cell>
          <cell r="C250" t="str">
            <v>K</v>
          </cell>
          <cell r="D250" t="str">
            <v>Y</v>
          </cell>
          <cell r="E250" t="str">
            <v>BS</v>
          </cell>
        </row>
        <row r="251">
          <cell r="A251" t="str">
            <v>1211.4000</v>
          </cell>
          <cell r="B251" t="str">
            <v>ASSETS IN SETTLEMENT</v>
          </cell>
          <cell r="C251" t="str">
            <v>D</v>
          </cell>
          <cell r="D251" t="str">
            <v>N</v>
          </cell>
          <cell r="E251" t="str">
            <v>BS</v>
          </cell>
        </row>
        <row r="252">
          <cell r="A252" t="str">
            <v>1211.4001</v>
          </cell>
          <cell r="B252" t="str">
            <v>RENTAL BULDING RENOVATION</v>
          </cell>
          <cell r="C252" t="str">
            <v>D</v>
          </cell>
          <cell r="D252" t="str">
            <v>Y</v>
          </cell>
          <cell r="E252" t="str">
            <v>BS</v>
          </cell>
        </row>
        <row r="253">
          <cell r="A253" t="str">
            <v>1211.4002</v>
          </cell>
          <cell r="B253" t="str">
            <v>BUILDING IN SETTLEMENT</v>
          </cell>
          <cell r="C253" t="str">
            <v>D</v>
          </cell>
          <cell r="D253" t="str">
            <v>Y</v>
          </cell>
          <cell r="E253" t="str">
            <v>BS</v>
          </cell>
        </row>
        <row r="254">
          <cell r="A254" t="str">
            <v>1211.4003</v>
          </cell>
          <cell r="B254" t="str">
            <v>FACILITIES&amp;INFRASTRUCTUR OFF IN SETTLEMENT</v>
          </cell>
          <cell r="C254" t="str">
            <v>D</v>
          </cell>
          <cell r="D254" t="str">
            <v>Y</v>
          </cell>
          <cell r="E254" t="str">
            <v>BS</v>
          </cell>
        </row>
        <row r="255">
          <cell r="A255" t="str">
            <v>1212.0000</v>
          </cell>
          <cell r="B255" t="str">
            <v>INTANGIBLE FIXED ASSETS</v>
          </cell>
          <cell r="C255" t="str">
            <v>D</v>
          </cell>
          <cell r="D255" t="str">
            <v>N</v>
          </cell>
          <cell r="E255" t="str">
            <v>BS</v>
          </cell>
        </row>
        <row r="256">
          <cell r="A256" t="str">
            <v>1212.1000</v>
          </cell>
          <cell r="B256" t="str">
            <v>GOODWILL</v>
          </cell>
          <cell r="C256" t="str">
            <v>D</v>
          </cell>
          <cell r="D256" t="str">
            <v>N</v>
          </cell>
          <cell r="E256" t="str">
            <v>BS</v>
          </cell>
        </row>
        <row r="257">
          <cell r="A257" t="str">
            <v>1212.1001</v>
          </cell>
          <cell r="B257" t="str">
            <v>GOODWILL-COST</v>
          </cell>
          <cell r="C257" t="str">
            <v>D</v>
          </cell>
          <cell r="D257" t="str">
            <v>Y</v>
          </cell>
          <cell r="E257" t="str">
            <v>BS</v>
          </cell>
        </row>
        <row r="258">
          <cell r="A258" t="str">
            <v>1212.1002</v>
          </cell>
          <cell r="B258" t="str">
            <v>IMPAIRMENT OF GOODWILL</v>
          </cell>
          <cell r="C258" t="str">
            <v>D</v>
          </cell>
          <cell r="D258" t="str">
            <v>Y</v>
          </cell>
          <cell r="E258" t="str">
            <v>BS</v>
          </cell>
        </row>
        <row r="259">
          <cell r="A259" t="str">
            <v>1220.0000</v>
          </cell>
          <cell r="B259" t="str">
            <v>DEFERRED TAX ASSETS</v>
          </cell>
          <cell r="C259" t="str">
            <v>D</v>
          </cell>
          <cell r="D259" t="str">
            <v>N</v>
          </cell>
          <cell r="E259" t="str">
            <v>BS</v>
          </cell>
        </row>
        <row r="260">
          <cell r="A260" t="str">
            <v>1220.0001</v>
          </cell>
          <cell r="B260" t="str">
            <v>DEFERRED TAX ASSET</v>
          </cell>
          <cell r="C260" t="str">
            <v>D</v>
          </cell>
          <cell r="D260" t="str">
            <v>Y</v>
          </cell>
          <cell r="E260" t="str">
            <v>BS</v>
          </cell>
        </row>
        <row r="261">
          <cell r="A261" t="str">
            <v>1230.0000</v>
          </cell>
          <cell r="B261" t="str">
            <v>LONG TERM INVESTMENTS</v>
          </cell>
          <cell r="C261" t="str">
            <v>D</v>
          </cell>
          <cell r="D261" t="str">
            <v>N</v>
          </cell>
          <cell r="E261" t="str">
            <v>BS</v>
          </cell>
        </row>
        <row r="262">
          <cell r="A262" t="str">
            <v>1230.1000</v>
          </cell>
          <cell r="B262" t="str">
            <v>INVESTMENTS</v>
          </cell>
          <cell r="C262" t="str">
            <v>D</v>
          </cell>
          <cell r="D262" t="str">
            <v>N</v>
          </cell>
          <cell r="E262" t="str">
            <v>BS</v>
          </cell>
        </row>
        <row r="263">
          <cell r="A263" t="str">
            <v>1230.1001</v>
          </cell>
          <cell r="B263" t="str">
            <v>INVEST IN UNQUOTED SHARES</v>
          </cell>
          <cell r="C263" t="str">
            <v>D</v>
          </cell>
          <cell r="D263" t="str">
            <v>Y</v>
          </cell>
          <cell r="E263" t="str">
            <v>BS</v>
          </cell>
        </row>
        <row r="264">
          <cell r="A264" t="str">
            <v>1230.1002</v>
          </cell>
          <cell r="B264" t="str">
            <v>INVEST QUOTED SHARES-LONG TERM</v>
          </cell>
          <cell r="C264" t="str">
            <v>D</v>
          </cell>
          <cell r="D264" t="str">
            <v>Y</v>
          </cell>
          <cell r="E264" t="str">
            <v>BS</v>
          </cell>
        </row>
        <row r="265">
          <cell r="A265" t="str">
            <v>1230.1009</v>
          </cell>
          <cell r="B265" t="str">
            <v>OTHER INVESTMENTS</v>
          </cell>
          <cell r="C265" t="str">
            <v>D</v>
          </cell>
          <cell r="D265" t="str">
            <v>Y</v>
          </cell>
          <cell r="E265" t="str">
            <v>BS</v>
          </cell>
        </row>
        <row r="266">
          <cell r="A266" t="str">
            <v>1230.2000</v>
          </cell>
          <cell r="B266" t="str">
            <v>LONG TERM RECEIVABLE</v>
          </cell>
          <cell r="C266" t="str">
            <v>D</v>
          </cell>
          <cell r="D266" t="str">
            <v>N</v>
          </cell>
          <cell r="E266" t="str">
            <v>BS</v>
          </cell>
        </row>
        <row r="267">
          <cell r="A267" t="str">
            <v>1230.2001</v>
          </cell>
          <cell r="B267" t="str">
            <v>LONG TERM PREPAYMENT-RENOVATION</v>
          </cell>
          <cell r="C267" t="str">
            <v>D</v>
          </cell>
          <cell r="D267" t="str">
            <v>Y</v>
          </cell>
          <cell r="E267" t="str">
            <v>BS</v>
          </cell>
        </row>
        <row r="268">
          <cell r="A268" t="str">
            <v>1230.2009</v>
          </cell>
          <cell r="B268" t="str">
            <v>OTHER DEBTORS</v>
          </cell>
          <cell r="C268" t="str">
            <v>D</v>
          </cell>
          <cell r="D268" t="str">
            <v>Y</v>
          </cell>
          <cell r="E268" t="str">
            <v>BS</v>
          </cell>
        </row>
        <row r="269">
          <cell r="A269" t="str">
            <v>1230.3000</v>
          </cell>
          <cell r="B269" t="str">
            <v>CLAIM OF TAX REFUND</v>
          </cell>
          <cell r="C269" t="str">
            <v>D</v>
          </cell>
          <cell r="D269" t="str">
            <v>N</v>
          </cell>
          <cell r="E269" t="str">
            <v>BS</v>
          </cell>
        </row>
        <row r="270">
          <cell r="A270" t="str">
            <v>1230.3001</v>
          </cell>
          <cell r="B270" t="str">
            <v>CLAIM OF TAX REFUND  COMPANY</v>
          </cell>
          <cell r="C270" t="str">
            <v>D</v>
          </cell>
          <cell r="D270" t="str">
            <v>Y</v>
          </cell>
          <cell r="E270" t="str">
            <v>BS</v>
          </cell>
        </row>
        <row r="271">
          <cell r="A271" t="str">
            <v>2000.0000</v>
          </cell>
          <cell r="B271" t="str">
            <v>LIABILITIES &amp; EQUITY</v>
          </cell>
          <cell r="C271" t="str">
            <v>K</v>
          </cell>
          <cell r="D271" t="str">
            <v>N</v>
          </cell>
          <cell r="E271" t="str">
            <v>BS</v>
          </cell>
        </row>
        <row r="272">
          <cell r="A272" t="str">
            <v>2100.0000</v>
          </cell>
          <cell r="B272" t="str">
            <v>CURRENT LIABILITIES</v>
          </cell>
          <cell r="C272" t="str">
            <v>K</v>
          </cell>
          <cell r="D272" t="str">
            <v>N</v>
          </cell>
          <cell r="E272" t="str">
            <v>BS</v>
          </cell>
        </row>
        <row r="273">
          <cell r="A273" t="str">
            <v>2110.0000</v>
          </cell>
          <cell r="B273" t="str">
            <v>ACCOUNT PAYABLE</v>
          </cell>
          <cell r="C273" t="str">
            <v>K</v>
          </cell>
          <cell r="D273" t="str">
            <v>N</v>
          </cell>
          <cell r="E273" t="str">
            <v>BS</v>
          </cell>
        </row>
        <row r="274">
          <cell r="A274" t="str">
            <v>2111.0000</v>
          </cell>
          <cell r="B274" t="str">
            <v>ACCOUNT PAYABLE-TRADE</v>
          </cell>
          <cell r="C274" t="str">
            <v>K</v>
          </cell>
          <cell r="D274" t="str">
            <v>N</v>
          </cell>
          <cell r="E274" t="str">
            <v>BS</v>
          </cell>
        </row>
        <row r="275">
          <cell r="A275" t="str">
            <v>2111.K001</v>
          </cell>
          <cell r="B275" t="str">
            <v>KIAN ANN ENGINEERING LTD</v>
          </cell>
          <cell r="C275" t="str">
            <v>K</v>
          </cell>
          <cell r="D275" t="str">
            <v>Y</v>
          </cell>
          <cell r="E275" t="str">
            <v>BS</v>
          </cell>
        </row>
        <row r="276">
          <cell r="A276" t="str">
            <v>2111.K002</v>
          </cell>
          <cell r="B276" t="str">
            <v>KIAN CHUE HWA</v>
          </cell>
          <cell r="C276" t="str">
            <v>K</v>
          </cell>
          <cell r="D276" t="str">
            <v>Y</v>
          </cell>
          <cell r="E276" t="str">
            <v>BS</v>
          </cell>
        </row>
        <row r="277">
          <cell r="A277" t="str">
            <v>2111.L001</v>
          </cell>
          <cell r="B277" t="str">
            <v>LOCAL PURCHASE</v>
          </cell>
          <cell r="C277" t="str">
            <v>K</v>
          </cell>
          <cell r="D277" t="str">
            <v>Y</v>
          </cell>
          <cell r="E277" t="str">
            <v>BS</v>
          </cell>
        </row>
        <row r="278">
          <cell r="A278" t="str">
            <v>2111.Z099</v>
          </cell>
          <cell r="B278" t="str">
            <v>OTHERS TRADE CREDITOR</v>
          </cell>
          <cell r="C278" t="str">
            <v>K</v>
          </cell>
          <cell r="D278" t="str">
            <v>Y</v>
          </cell>
          <cell r="E278" t="str">
            <v>BS</v>
          </cell>
        </row>
        <row r="279">
          <cell r="A279" t="str">
            <v>2112.0000</v>
          </cell>
          <cell r="B279" t="str">
            <v>ACCOUNT PAYABLE-WORKSHOP</v>
          </cell>
          <cell r="C279" t="str">
            <v>K</v>
          </cell>
          <cell r="D279" t="str">
            <v>N</v>
          </cell>
          <cell r="E279" t="str">
            <v>BS</v>
          </cell>
        </row>
        <row r="280">
          <cell r="A280" t="str">
            <v>2112.N001</v>
          </cell>
          <cell r="B280" t="str">
            <v>NOGOPATMOLO</v>
          </cell>
          <cell r="C280" t="str">
            <v>K</v>
          </cell>
          <cell r="D280" t="str">
            <v>Y</v>
          </cell>
          <cell r="E280" t="str">
            <v>BS</v>
          </cell>
        </row>
        <row r="281">
          <cell r="A281" t="str">
            <v>2112.Z099</v>
          </cell>
          <cell r="B281" t="str">
            <v>OTHER WORKSHOP</v>
          </cell>
          <cell r="C281" t="str">
            <v>K</v>
          </cell>
          <cell r="D281" t="str">
            <v>Y</v>
          </cell>
          <cell r="E281" t="str">
            <v>BS</v>
          </cell>
        </row>
        <row r="282">
          <cell r="A282" t="str">
            <v>2113.0000</v>
          </cell>
          <cell r="B282" t="str">
            <v>ACCOUNT PAYABLE-FORWARDER</v>
          </cell>
          <cell r="C282" t="str">
            <v>K</v>
          </cell>
          <cell r="D282" t="str">
            <v>N</v>
          </cell>
          <cell r="E282" t="str">
            <v>BS</v>
          </cell>
        </row>
        <row r="283">
          <cell r="A283" t="str">
            <v>2113.A001</v>
          </cell>
          <cell r="B283" t="str">
            <v>ANUGERAH TANGKAS TRANSPORINDO</v>
          </cell>
          <cell r="C283" t="str">
            <v>K</v>
          </cell>
          <cell r="D283" t="str">
            <v>Y</v>
          </cell>
          <cell r="E283" t="str">
            <v>BS</v>
          </cell>
        </row>
        <row r="284">
          <cell r="A284" t="str">
            <v>2113.A002</v>
          </cell>
          <cell r="B284" t="str">
            <v>AGOENG SEJAHTERA LINTAS</v>
          </cell>
          <cell r="C284" t="str">
            <v>K</v>
          </cell>
          <cell r="D284" t="str">
            <v>Y</v>
          </cell>
          <cell r="E284" t="str">
            <v>BS</v>
          </cell>
        </row>
        <row r="285">
          <cell r="A285" t="str">
            <v>2113.B001</v>
          </cell>
          <cell r="B285" t="str">
            <v>BANDAR BANGUN</v>
          </cell>
          <cell r="C285" t="str">
            <v>K</v>
          </cell>
          <cell r="D285" t="str">
            <v>Y</v>
          </cell>
          <cell r="E285" t="str">
            <v>BS</v>
          </cell>
        </row>
        <row r="286">
          <cell r="A286" t="str">
            <v>2113.S001</v>
          </cell>
          <cell r="B286" t="str">
            <v>SKYLIFT CONSOLIDATOR (PTE) Ltd</v>
          </cell>
          <cell r="C286" t="str">
            <v>K</v>
          </cell>
          <cell r="D286" t="str">
            <v>Y</v>
          </cell>
          <cell r="E286" t="str">
            <v>BS</v>
          </cell>
        </row>
        <row r="287">
          <cell r="A287" t="str">
            <v>2113.S002</v>
          </cell>
          <cell r="B287" t="str">
            <v>SKYPAK-TNT</v>
          </cell>
          <cell r="C287" t="str">
            <v>K</v>
          </cell>
          <cell r="D287" t="str">
            <v>Y</v>
          </cell>
          <cell r="E287" t="str">
            <v>BS</v>
          </cell>
        </row>
        <row r="288">
          <cell r="A288" t="str">
            <v>2113.W001</v>
          </cell>
          <cell r="B288" t="str">
            <v>WENPARKER</v>
          </cell>
          <cell r="C288" t="str">
            <v>K</v>
          </cell>
          <cell r="D288" t="str">
            <v>Y</v>
          </cell>
          <cell r="E288" t="str">
            <v>BS</v>
          </cell>
        </row>
        <row r="289">
          <cell r="A289" t="str">
            <v>2113.Z099</v>
          </cell>
          <cell r="B289" t="str">
            <v>OTHER AP FORWARDER</v>
          </cell>
          <cell r="C289" t="str">
            <v>K</v>
          </cell>
          <cell r="D289" t="str">
            <v>Y</v>
          </cell>
          <cell r="E289" t="str">
            <v>BS</v>
          </cell>
        </row>
        <row r="290">
          <cell r="A290" t="str">
            <v>2114.0000</v>
          </cell>
          <cell r="B290" t="str">
            <v>ACCOUNT PAYABLE-NON TRADE</v>
          </cell>
          <cell r="C290" t="str">
            <v>K</v>
          </cell>
          <cell r="D290" t="str">
            <v>N</v>
          </cell>
          <cell r="E290" t="str">
            <v>BS</v>
          </cell>
        </row>
        <row r="291">
          <cell r="A291" t="str">
            <v>2114.B001</v>
          </cell>
          <cell r="B291" t="str">
            <v>BUANA CITRA ABADI.PT</v>
          </cell>
          <cell r="C291" t="str">
            <v>K</v>
          </cell>
          <cell r="D291" t="str">
            <v>Y</v>
          </cell>
          <cell r="E291" t="str">
            <v>BS</v>
          </cell>
        </row>
        <row r="292">
          <cell r="A292" t="str">
            <v>2114.T001</v>
          </cell>
          <cell r="B292" t="str">
            <v>TIKI</v>
          </cell>
          <cell r="C292" t="str">
            <v>K</v>
          </cell>
          <cell r="D292" t="str">
            <v>Y</v>
          </cell>
          <cell r="E292" t="str">
            <v>BS</v>
          </cell>
        </row>
        <row r="293">
          <cell r="A293" t="str">
            <v>2114.Z099</v>
          </cell>
          <cell r="B293" t="str">
            <v>OTHERS AP NON TRADE</v>
          </cell>
          <cell r="C293" t="str">
            <v>K</v>
          </cell>
          <cell r="D293" t="str">
            <v>Y</v>
          </cell>
          <cell r="E293" t="str">
            <v>BS</v>
          </cell>
        </row>
        <row r="294">
          <cell r="A294" t="str">
            <v>2115.0000</v>
          </cell>
          <cell r="B294" t="str">
            <v>UNBILLED INVOICE FR VENDOR</v>
          </cell>
          <cell r="C294" t="str">
            <v>K</v>
          </cell>
          <cell r="D294" t="str">
            <v>N</v>
          </cell>
          <cell r="E294" t="str">
            <v>BS</v>
          </cell>
        </row>
        <row r="295">
          <cell r="A295" t="str">
            <v>2115.0001</v>
          </cell>
          <cell r="B295" t="str">
            <v>KIAN ANN ENGINEERING LTD.</v>
          </cell>
          <cell r="C295" t="str">
            <v>K</v>
          </cell>
          <cell r="D295" t="str">
            <v>Y</v>
          </cell>
          <cell r="E295" t="str">
            <v>BS</v>
          </cell>
        </row>
        <row r="296">
          <cell r="A296" t="str">
            <v>2116.0000</v>
          </cell>
          <cell r="B296" t="str">
            <v>NON TRADE CREDITORS</v>
          </cell>
          <cell r="C296" t="str">
            <v>K</v>
          </cell>
          <cell r="D296" t="str">
            <v>N</v>
          </cell>
          <cell r="E296" t="str">
            <v>BS</v>
          </cell>
        </row>
        <row r="297">
          <cell r="A297" t="str">
            <v>2116.0001</v>
          </cell>
          <cell r="B297" t="str">
            <v>AMOUNT OWING TO KAE</v>
          </cell>
          <cell r="C297" t="str">
            <v>K</v>
          </cell>
          <cell r="D297" t="str">
            <v>Y</v>
          </cell>
          <cell r="E297" t="str">
            <v>BS</v>
          </cell>
        </row>
        <row r="298">
          <cell r="A298" t="str">
            <v>2116.0002</v>
          </cell>
          <cell r="B298" t="str">
            <v>KAE-CREDITOR FOR FORWARD CONTRACT</v>
          </cell>
          <cell r="C298" t="str">
            <v>K</v>
          </cell>
          <cell r="D298" t="str">
            <v>Y</v>
          </cell>
          <cell r="E298" t="str">
            <v>BS</v>
          </cell>
        </row>
        <row r="299">
          <cell r="A299" t="str">
            <v>2117.0000</v>
          </cell>
          <cell r="B299" t="str">
            <v>ACCRUAL EXPENSES</v>
          </cell>
          <cell r="C299" t="str">
            <v>K</v>
          </cell>
          <cell r="D299" t="str">
            <v>N</v>
          </cell>
          <cell r="E299" t="str">
            <v>BS</v>
          </cell>
        </row>
        <row r="300">
          <cell r="A300" t="str">
            <v>2117.0001</v>
          </cell>
          <cell r="B300" t="str">
            <v>ACCRUAL PAY-SALARY/JAMSOSTEK</v>
          </cell>
          <cell r="C300" t="str">
            <v>K</v>
          </cell>
          <cell r="D300" t="str">
            <v>Y</v>
          </cell>
          <cell r="E300" t="str">
            <v>BS</v>
          </cell>
        </row>
        <row r="301">
          <cell r="A301" t="str">
            <v>2117.0002</v>
          </cell>
          <cell r="B301" t="str">
            <v>ACCRUAL PAY-DIRECTOR FEE</v>
          </cell>
          <cell r="C301" t="str">
            <v>K</v>
          </cell>
          <cell r="D301" t="str">
            <v>Y</v>
          </cell>
          <cell r="E301" t="str">
            <v>BS</v>
          </cell>
        </row>
        <row r="302">
          <cell r="A302" t="str">
            <v>2117.0003</v>
          </cell>
          <cell r="B302" t="str">
            <v>ACCRUAL PAY-AUDIT FEE</v>
          </cell>
          <cell r="C302" t="str">
            <v>K</v>
          </cell>
          <cell r="D302" t="str">
            <v>Y</v>
          </cell>
          <cell r="E302" t="str">
            <v>BS</v>
          </cell>
        </row>
        <row r="303">
          <cell r="A303" t="str">
            <v>2117.0004</v>
          </cell>
          <cell r="B303" t="str">
            <v>ACCRUAL PAY-WATER&amp;ELECTRICITY</v>
          </cell>
          <cell r="C303" t="str">
            <v>K</v>
          </cell>
          <cell r="D303" t="str">
            <v>Y</v>
          </cell>
          <cell r="E303" t="str">
            <v>BS</v>
          </cell>
        </row>
        <row r="304">
          <cell r="A304" t="str">
            <v>2117.0005</v>
          </cell>
          <cell r="B304" t="str">
            <v>ACCRUAL PAY-TELP</v>
          </cell>
          <cell r="C304" t="str">
            <v>K</v>
          </cell>
          <cell r="D304" t="str">
            <v>Y</v>
          </cell>
          <cell r="E304" t="str">
            <v>BS</v>
          </cell>
        </row>
        <row r="305">
          <cell r="A305" t="str">
            <v>2117.0006</v>
          </cell>
          <cell r="B305" t="str">
            <v>ACCRUAL PAY-INSURANCE</v>
          </cell>
          <cell r="C305" t="str">
            <v>K</v>
          </cell>
          <cell r="D305" t="str">
            <v>Y</v>
          </cell>
          <cell r="E305" t="str">
            <v>BS</v>
          </cell>
        </row>
        <row r="306">
          <cell r="A306" t="str">
            <v>2117.0007</v>
          </cell>
          <cell r="B306" t="str">
            <v>ACCRUAL PAY-OTHERS</v>
          </cell>
          <cell r="C306" t="str">
            <v>K</v>
          </cell>
          <cell r="D306" t="str">
            <v>Y</v>
          </cell>
          <cell r="E306" t="str">
            <v>BS</v>
          </cell>
        </row>
        <row r="307">
          <cell r="A307" t="str">
            <v>2118.0000</v>
          </cell>
          <cell r="B307" t="str">
            <v>DIVIDENT PAYABLE</v>
          </cell>
          <cell r="C307" t="str">
            <v>K</v>
          </cell>
          <cell r="D307" t="str">
            <v>N</v>
          </cell>
          <cell r="E307" t="str">
            <v>BS</v>
          </cell>
        </row>
        <row r="308">
          <cell r="A308" t="str">
            <v>2118.0001</v>
          </cell>
          <cell r="B308" t="str">
            <v>DIVIDEN PAYABLE</v>
          </cell>
          <cell r="C308" t="str">
            <v>K</v>
          </cell>
          <cell r="D308" t="str">
            <v>Y</v>
          </cell>
          <cell r="E308" t="str">
            <v>BS</v>
          </cell>
        </row>
        <row r="309">
          <cell r="A309" t="str">
            <v>2119.0000</v>
          </cell>
          <cell r="B309" t="str">
            <v>TAXES PAYABLE</v>
          </cell>
          <cell r="C309" t="str">
            <v>K</v>
          </cell>
          <cell r="D309" t="str">
            <v>N</v>
          </cell>
          <cell r="E309" t="str">
            <v>BS</v>
          </cell>
        </row>
        <row r="310">
          <cell r="A310" t="str">
            <v>2119.0001</v>
          </cell>
          <cell r="B310" t="str">
            <v>VAT-OUT</v>
          </cell>
          <cell r="C310" t="str">
            <v>K</v>
          </cell>
          <cell r="D310" t="str">
            <v>Y</v>
          </cell>
          <cell r="E310" t="str">
            <v>BS</v>
          </cell>
        </row>
        <row r="311">
          <cell r="A311" t="str">
            <v>2119.0002</v>
          </cell>
          <cell r="B311" t="str">
            <v>TAX PAYABLE-INCOME TAX-21</v>
          </cell>
          <cell r="C311" t="str">
            <v>K</v>
          </cell>
          <cell r="D311" t="str">
            <v>Y</v>
          </cell>
          <cell r="E311" t="str">
            <v>BS</v>
          </cell>
        </row>
        <row r="312">
          <cell r="A312" t="str">
            <v>2119.0003</v>
          </cell>
          <cell r="B312" t="str">
            <v>TAX PAYABLE-INCOME TAX-23&amp;26</v>
          </cell>
          <cell r="C312" t="str">
            <v>K</v>
          </cell>
          <cell r="D312" t="str">
            <v>Y</v>
          </cell>
          <cell r="E312" t="str">
            <v>BS</v>
          </cell>
        </row>
        <row r="313">
          <cell r="A313" t="str">
            <v>2119.0004</v>
          </cell>
          <cell r="B313" t="str">
            <v>TAX PAYABLE-INCOME TAX-25</v>
          </cell>
          <cell r="C313" t="str">
            <v>K</v>
          </cell>
          <cell r="D313" t="str">
            <v>Y</v>
          </cell>
          <cell r="E313" t="str">
            <v>BS</v>
          </cell>
        </row>
        <row r="314">
          <cell r="A314" t="str">
            <v>2119.0005</v>
          </cell>
          <cell r="B314" t="str">
            <v>TAX PAYABLE-INCOME TAX-29</v>
          </cell>
          <cell r="C314" t="str">
            <v>K</v>
          </cell>
          <cell r="D314" t="str">
            <v>Y</v>
          </cell>
          <cell r="E314" t="str">
            <v>BS</v>
          </cell>
        </row>
        <row r="315">
          <cell r="A315" t="str">
            <v>2119.0006</v>
          </cell>
          <cell r="B315" t="str">
            <v>TAX PAYABLE-INCOME TAX-4(2)</v>
          </cell>
          <cell r="C315" t="str">
            <v>K</v>
          </cell>
          <cell r="D315" t="str">
            <v>Y</v>
          </cell>
          <cell r="E315" t="str">
            <v>BS</v>
          </cell>
        </row>
        <row r="316">
          <cell r="A316" t="str">
            <v>2120.0000</v>
          </cell>
          <cell r="B316" t="str">
            <v>REVENUE RECEIVED IN ADVANCE</v>
          </cell>
          <cell r="C316" t="str">
            <v>K</v>
          </cell>
          <cell r="D316" t="str">
            <v>N</v>
          </cell>
          <cell r="E316" t="str">
            <v>BS</v>
          </cell>
        </row>
        <row r="317">
          <cell r="A317" t="str">
            <v>2120.0001</v>
          </cell>
          <cell r="B317" t="str">
            <v>DP FROM DIRECT SALES</v>
          </cell>
          <cell r="C317" t="str">
            <v>K</v>
          </cell>
          <cell r="D317" t="str">
            <v>Y</v>
          </cell>
          <cell r="E317" t="str">
            <v>BS</v>
          </cell>
        </row>
        <row r="318">
          <cell r="A318" t="str">
            <v>2120.0002</v>
          </cell>
          <cell r="B318" t="str">
            <v>DP FROM RENTAL</v>
          </cell>
          <cell r="C318" t="str">
            <v>K</v>
          </cell>
          <cell r="D318" t="str">
            <v>Y</v>
          </cell>
          <cell r="E318" t="str">
            <v>BS</v>
          </cell>
        </row>
        <row r="319">
          <cell r="A319" t="str">
            <v>2120.0003</v>
          </cell>
          <cell r="B319" t="str">
            <v>DP FROM SERVICES</v>
          </cell>
          <cell r="C319" t="str">
            <v>K</v>
          </cell>
          <cell r="D319" t="str">
            <v>Y</v>
          </cell>
          <cell r="E319" t="str">
            <v>BS</v>
          </cell>
        </row>
        <row r="320">
          <cell r="A320" t="str">
            <v>2120.0099</v>
          </cell>
          <cell r="B320" t="str">
            <v>OTHER REVENUE</v>
          </cell>
          <cell r="C320" t="str">
            <v>K</v>
          </cell>
          <cell r="D320" t="str">
            <v>Y</v>
          </cell>
          <cell r="E320" t="str">
            <v>BS</v>
          </cell>
        </row>
        <row r="321">
          <cell r="A321" t="str">
            <v>2130.0000</v>
          </cell>
          <cell r="B321" t="str">
            <v>OTHER SHORT TERM ACCOUNT PAYABLE</v>
          </cell>
          <cell r="C321" t="str">
            <v>K</v>
          </cell>
          <cell r="D321" t="str">
            <v>N</v>
          </cell>
          <cell r="E321" t="str">
            <v>BS</v>
          </cell>
        </row>
        <row r="322">
          <cell r="A322" t="str">
            <v>2131.0000</v>
          </cell>
          <cell r="B322" t="str">
            <v>INTER BRANCH PAYABLE</v>
          </cell>
          <cell r="C322" t="str">
            <v>K</v>
          </cell>
          <cell r="D322" t="str">
            <v>N</v>
          </cell>
          <cell r="E322" t="str">
            <v>BS</v>
          </cell>
        </row>
        <row r="323">
          <cell r="A323" t="str">
            <v>2131.0001</v>
          </cell>
          <cell r="B323" t="str">
            <v>INTER BRANCH PAYABLE-HQ</v>
          </cell>
          <cell r="C323" t="str">
            <v>K</v>
          </cell>
          <cell r="D323" t="str">
            <v>Y</v>
          </cell>
          <cell r="E323" t="str">
            <v>BS</v>
          </cell>
        </row>
        <row r="324">
          <cell r="A324" t="str">
            <v>2131.0002</v>
          </cell>
          <cell r="B324" t="str">
            <v>INTER BRANCH PAYABLE-SN</v>
          </cell>
          <cell r="C324" t="str">
            <v>K</v>
          </cell>
          <cell r="D324" t="str">
            <v>Y</v>
          </cell>
          <cell r="E324" t="str">
            <v>BS</v>
          </cell>
        </row>
        <row r="325">
          <cell r="A325" t="str">
            <v>2131.0003</v>
          </cell>
          <cell r="B325" t="str">
            <v>INTER BRANCH PAYABLE-BJM</v>
          </cell>
          <cell r="C325" t="str">
            <v>K</v>
          </cell>
          <cell r="D325" t="str">
            <v>Y</v>
          </cell>
          <cell r="E325" t="str">
            <v>BS</v>
          </cell>
        </row>
        <row r="326">
          <cell r="A326" t="str">
            <v>2131.0004</v>
          </cell>
          <cell r="B326" t="str">
            <v>INTER BRANCH PAYABLE-BPN</v>
          </cell>
          <cell r="C326" t="str">
            <v>K</v>
          </cell>
          <cell r="D326" t="str">
            <v>Y</v>
          </cell>
          <cell r="E326" t="str">
            <v>BS</v>
          </cell>
        </row>
        <row r="327">
          <cell r="A327" t="str">
            <v>2131.0005</v>
          </cell>
          <cell r="B327" t="str">
            <v>INTER BRANCH PAYABLE-SGT</v>
          </cell>
          <cell r="C327" t="str">
            <v>K</v>
          </cell>
          <cell r="D327" t="str">
            <v>Y</v>
          </cell>
          <cell r="E327" t="str">
            <v>BS</v>
          </cell>
        </row>
        <row r="328">
          <cell r="A328" t="str">
            <v>2131.0099</v>
          </cell>
          <cell r="B328" t="str">
            <v>INTER BRANCH PAYABLE-TRANSIT</v>
          </cell>
          <cell r="C328" t="str">
            <v>K</v>
          </cell>
          <cell r="D328" t="str">
            <v>Y</v>
          </cell>
          <cell r="E328" t="str">
            <v>BS</v>
          </cell>
        </row>
        <row r="329">
          <cell r="A329" t="str">
            <v>2132.0000</v>
          </cell>
          <cell r="B329" t="str">
            <v>DIREKSI PAYABLE</v>
          </cell>
          <cell r="C329" t="str">
            <v>K</v>
          </cell>
          <cell r="D329" t="str">
            <v>N</v>
          </cell>
          <cell r="E329" t="str">
            <v>BS</v>
          </cell>
        </row>
        <row r="330">
          <cell r="A330" t="str">
            <v>2132.0001</v>
          </cell>
          <cell r="B330" t="str">
            <v>SHARE HOLDER LOAN-HANDOKO WJ</v>
          </cell>
          <cell r="C330" t="str">
            <v>K</v>
          </cell>
          <cell r="D330" t="str">
            <v>Y</v>
          </cell>
          <cell r="E330" t="str">
            <v>BS</v>
          </cell>
        </row>
        <row r="331">
          <cell r="A331" t="str">
            <v>2133.0000</v>
          </cell>
          <cell r="B331" t="str">
            <v>PROVISION FOR TAXATION</v>
          </cell>
          <cell r="C331" t="str">
            <v>K</v>
          </cell>
          <cell r="D331" t="str">
            <v>N</v>
          </cell>
          <cell r="E331" t="str">
            <v>BS</v>
          </cell>
        </row>
        <row r="332">
          <cell r="A332" t="str">
            <v>2133.0001</v>
          </cell>
          <cell r="B332" t="str">
            <v>PROV FOR TAXATION</v>
          </cell>
          <cell r="C332" t="str">
            <v>K</v>
          </cell>
          <cell r="D332" t="str">
            <v>Y</v>
          </cell>
          <cell r="E332" t="str">
            <v>BS</v>
          </cell>
        </row>
        <row r="333">
          <cell r="A333" t="str">
            <v>2134.0000</v>
          </cell>
          <cell r="B333" t="str">
            <v>OTHER SHORT TERM PAYABLE</v>
          </cell>
          <cell r="C333" t="str">
            <v>K</v>
          </cell>
          <cell r="D333" t="str">
            <v>N</v>
          </cell>
          <cell r="E333" t="str">
            <v>BS</v>
          </cell>
        </row>
        <row r="334">
          <cell r="A334" t="str">
            <v>2134.0001</v>
          </cell>
          <cell r="B334" t="str">
            <v>EMLOYEE LOAN</v>
          </cell>
          <cell r="C334" t="str">
            <v>K</v>
          </cell>
          <cell r="D334" t="str">
            <v>Y</v>
          </cell>
          <cell r="E334" t="str">
            <v>BS</v>
          </cell>
        </row>
        <row r="335">
          <cell r="A335" t="str">
            <v>2140.0000</v>
          </cell>
          <cell r="B335" t="str">
            <v>LONG TERM LOAN (WITHIN 1 YEAR)</v>
          </cell>
          <cell r="C335" t="str">
            <v>K</v>
          </cell>
          <cell r="D335" t="str">
            <v>N</v>
          </cell>
          <cell r="E335" t="str">
            <v>BS</v>
          </cell>
        </row>
        <row r="336">
          <cell r="A336" t="str">
            <v>2140.0001</v>
          </cell>
          <cell r="B336" t="str">
            <v>LONG TERM LOAN (WITHN 1 YEAR)</v>
          </cell>
          <cell r="C336" t="str">
            <v>K</v>
          </cell>
          <cell r="D336" t="str">
            <v>Y</v>
          </cell>
          <cell r="E336" t="str">
            <v>BS</v>
          </cell>
        </row>
        <row r="337">
          <cell r="A337" t="str">
            <v>2140.0002</v>
          </cell>
          <cell r="B337" t="str">
            <v>SHORT TERM LOAN-KIAN ANN ENG</v>
          </cell>
          <cell r="C337" t="str">
            <v>K</v>
          </cell>
          <cell r="D337" t="str">
            <v>Y</v>
          </cell>
          <cell r="E337" t="str">
            <v>BS</v>
          </cell>
        </row>
        <row r="338">
          <cell r="A338" t="str">
            <v>2140.0003</v>
          </cell>
          <cell r="B338" t="str">
            <v>SHORT TERM LOAN-FINANCE LEASE</v>
          </cell>
          <cell r="C338" t="str">
            <v>K</v>
          </cell>
          <cell r="D338" t="str">
            <v>Y</v>
          </cell>
          <cell r="E338" t="str">
            <v>BS</v>
          </cell>
        </row>
        <row r="339">
          <cell r="A339" t="str">
            <v>2200.0000</v>
          </cell>
          <cell r="B339" t="str">
            <v>NON CURRENT LIABILITIES</v>
          </cell>
          <cell r="C339" t="str">
            <v>K</v>
          </cell>
          <cell r="D339" t="str">
            <v>N</v>
          </cell>
          <cell r="E339" t="str">
            <v>BS</v>
          </cell>
        </row>
        <row r="340">
          <cell r="A340" t="str">
            <v>2210.0000</v>
          </cell>
          <cell r="B340" t="str">
            <v>LONG TERM LOAN FR HOLDING COMP</v>
          </cell>
          <cell r="C340" t="str">
            <v>K</v>
          </cell>
          <cell r="D340" t="str">
            <v>N</v>
          </cell>
          <cell r="E340" t="str">
            <v>BS</v>
          </cell>
        </row>
        <row r="341">
          <cell r="A341" t="str">
            <v>2210.0001</v>
          </cell>
          <cell r="B341" t="str">
            <v>LONGTERM LOAN HOLDING COMP-USD</v>
          </cell>
          <cell r="C341" t="str">
            <v>K</v>
          </cell>
          <cell r="D341" t="str">
            <v>Y</v>
          </cell>
          <cell r="E341" t="str">
            <v>BS</v>
          </cell>
        </row>
        <row r="342">
          <cell r="A342" t="str">
            <v>2210.0002</v>
          </cell>
          <cell r="B342" t="str">
            <v>LONGTERM LOAN HOLDING COMP-SGD</v>
          </cell>
          <cell r="C342" t="str">
            <v>K</v>
          </cell>
          <cell r="D342" t="str">
            <v>Y</v>
          </cell>
          <cell r="E342" t="str">
            <v>BS</v>
          </cell>
        </row>
        <row r="343">
          <cell r="A343" t="str">
            <v>2220.0000</v>
          </cell>
          <cell r="B343" t="str">
            <v>DEFFERED TAX LIABILITIES</v>
          </cell>
          <cell r="C343" t="str">
            <v>K</v>
          </cell>
          <cell r="D343" t="str">
            <v>N</v>
          </cell>
          <cell r="E343" t="str">
            <v>BS</v>
          </cell>
        </row>
        <row r="344">
          <cell r="A344" t="str">
            <v>2220.0001</v>
          </cell>
          <cell r="B344" t="str">
            <v>DEFFERD TAX LIABILITIES</v>
          </cell>
          <cell r="C344" t="str">
            <v>K</v>
          </cell>
          <cell r="D344" t="str">
            <v>Y</v>
          </cell>
          <cell r="E344" t="str">
            <v>BS</v>
          </cell>
        </row>
        <row r="345">
          <cell r="A345" t="str">
            <v>2230.0000</v>
          </cell>
          <cell r="B345" t="str">
            <v>OBLIGATION FOR EMPLOYEE BENEFIT</v>
          </cell>
          <cell r="C345" t="str">
            <v>K</v>
          </cell>
          <cell r="D345" t="str">
            <v>N</v>
          </cell>
          <cell r="E345" t="str">
            <v>BS</v>
          </cell>
        </row>
        <row r="346">
          <cell r="A346" t="str">
            <v>2230.0001</v>
          </cell>
          <cell r="B346" t="str">
            <v>OBLIGATION FR EMPLOYEE BENEFIT</v>
          </cell>
          <cell r="C346" t="str">
            <v>K</v>
          </cell>
          <cell r="D346" t="str">
            <v>Y</v>
          </cell>
          <cell r="E346" t="str">
            <v>BS</v>
          </cell>
        </row>
        <row r="347">
          <cell r="A347" t="str">
            <v>2240.0000</v>
          </cell>
          <cell r="B347" t="str">
            <v>LONG TERM LOAN FROM BANK</v>
          </cell>
          <cell r="C347" t="str">
            <v>K</v>
          </cell>
          <cell r="D347" t="str">
            <v>N</v>
          </cell>
          <cell r="E347" t="str">
            <v>BS</v>
          </cell>
        </row>
        <row r="348">
          <cell r="A348" t="str">
            <v>2240.0001</v>
          </cell>
          <cell r="B348" t="str">
            <v>LONG TERM LOAN FR BANK</v>
          </cell>
          <cell r="C348" t="str">
            <v>K</v>
          </cell>
          <cell r="D348" t="str">
            <v>Y</v>
          </cell>
          <cell r="E348" t="str">
            <v>BS</v>
          </cell>
        </row>
        <row r="349">
          <cell r="A349" t="str">
            <v>2250.0000</v>
          </cell>
          <cell r="B349" t="str">
            <v>LONG TERM FINANCE LEASE</v>
          </cell>
          <cell r="C349" t="str">
            <v>K</v>
          </cell>
          <cell r="D349" t="str">
            <v>N</v>
          </cell>
          <cell r="E349" t="str">
            <v>BS</v>
          </cell>
        </row>
        <row r="350">
          <cell r="A350" t="str">
            <v>2250.0001</v>
          </cell>
          <cell r="B350" t="str">
            <v>LONG TERM FINANCE LEASE</v>
          </cell>
          <cell r="C350" t="str">
            <v>K</v>
          </cell>
          <cell r="D350" t="str">
            <v>Y</v>
          </cell>
          <cell r="E350" t="str">
            <v>BS</v>
          </cell>
        </row>
        <row r="351">
          <cell r="A351" t="str">
            <v>2260.0000</v>
          </cell>
          <cell r="B351" t="str">
            <v>OTHER LONG TERM PAYABLE</v>
          </cell>
          <cell r="C351" t="str">
            <v>K</v>
          </cell>
          <cell r="D351" t="str">
            <v>N</v>
          </cell>
          <cell r="E351" t="str">
            <v>BS</v>
          </cell>
        </row>
        <row r="352">
          <cell r="A352" t="str">
            <v>2260.0001</v>
          </cell>
          <cell r="B352" t="str">
            <v>OTHER LONG TERM PAYABLE NON TRADE</v>
          </cell>
          <cell r="C352" t="str">
            <v>K</v>
          </cell>
          <cell r="D352" t="str">
            <v>Y</v>
          </cell>
          <cell r="E352" t="str">
            <v>BS</v>
          </cell>
        </row>
        <row r="353">
          <cell r="A353" t="str">
            <v>3000.0000</v>
          </cell>
          <cell r="B353" t="str">
            <v>CAPITAL &amp; RETAINED EARNING</v>
          </cell>
          <cell r="C353" t="str">
            <v>K</v>
          </cell>
          <cell r="D353" t="str">
            <v>N</v>
          </cell>
          <cell r="E353" t="str">
            <v>BS</v>
          </cell>
        </row>
        <row r="354">
          <cell r="A354" t="str">
            <v>3100.0000</v>
          </cell>
          <cell r="B354" t="str">
            <v>SHARE CAPITAL</v>
          </cell>
          <cell r="C354" t="str">
            <v>K</v>
          </cell>
          <cell r="D354" t="str">
            <v>N</v>
          </cell>
          <cell r="E354" t="str">
            <v>BS</v>
          </cell>
        </row>
        <row r="355">
          <cell r="A355" t="str">
            <v>3100.0001</v>
          </cell>
          <cell r="B355" t="str">
            <v>CAPITAL-KIAN ANN ENGINERING</v>
          </cell>
          <cell r="C355" t="str">
            <v>K</v>
          </cell>
          <cell r="D355" t="str">
            <v>Y</v>
          </cell>
          <cell r="E355" t="str">
            <v>BS</v>
          </cell>
        </row>
        <row r="356">
          <cell r="A356" t="str">
            <v>3100.0002</v>
          </cell>
          <cell r="B356" t="str">
            <v>CAPITAL-HANDOKO H WIDJAJA</v>
          </cell>
          <cell r="C356" t="str">
            <v>K</v>
          </cell>
          <cell r="D356" t="str">
            <v>Y</v>
          </cell>
          <cell r="E356" t="str">
            <v>BS</v>
          </cell>
        </row>
        <row r="357">
          <cell r="A357" t="str">
            <v>3200.0000</v>
          </cell>
          <cell r="B357" t="str">
            <v>RETAINED EARNING</v>
          </cell>
          <cell r="C357" t="str">
            <v>K</v>
          </cell>
          <cell r="D357" t="str">
            <v>N</v>
          </cell>
          <cell r="E357" t="str">
            <v>BS</v>
          </cell>
        </row>
        <row r="358">
          <cell r="A358" t="str">
            <v>3200.0001</v>
          </cell>
          <cell r="B358" t="str">
            <v>RE-PREVIOUS YEAR</v>
          </cell>
          <cell r="C358" t="str">
            <v>K</v>
          </cell>
          <cell r="D358" t="str">
            <v>Y</v>
          </cell>
          <cell r="E358" t="str">
            <v>BS</v>
          </cell>
        </row>
        <row r="359">
          <cell r="A359" t="str">
            <v>3200.0002</v>
          </cell>
          <cell r="B359" t="str">
            <v>RE-CURRENT MONTH</v>
          </cell>
          <cell r="C359" t="str">
            <v>K</v>
          </cell>
          <cell r="D359" t="str">
            <v>Y</v>
          </cell>
          <cell r="E359" t="str">
            <v>BS</v>
          </cell>
        </row>
        <row r="360">
          <cell r="A360" t="str">
            <v>3300.0000</v>
          </cell>
          <cell r="B360" t="str">
            <v>ADDITIONAL PAID IN CAPITAL</v>
          </cell>
          <cell r="C360" t="str">
            <v>K</v>
          </cell>
          <cell r="D360" t="str">
            <v>N</v>
          </cell>
          <cell r="E360" t="str">
            <v>BS</v>
          </cell>
        </row>
        <row r="361">
          <cell r="A361" t="str">
            <v>3300.0001</v>
          </cell>
          <cell r="B361" t="str">
            <v>FOREIGN EXCHANGE DIFFERENCE ON PAID-UP CAPITAL</v>
          </cell>
          <cell r="C361" t="str">
            <v>K</v>
          </cell>
          <cell r="D361" t="str">
            <v>Y</v>
          </cell>
          <cell r="E361" t="str">
            <v>BS</v>
          </cell>
        </row>
        <row r="362">
          <cell r="A362" t="str">
            <v>3400.0000</v>
          </cell>
          <cell r="B362" t="str">
            <v>REVALUATION OF FIXED ASSETS</v>
          </cell>
          <cell r="C362" t="str">
            <v>K</v>
          </cell>
          <cell r="D362" t="str">
            <v>N</v>
          </cell>
          <cell r="E362" t="str">
            <v>BS</v>
          </cell>
        </row>
        <row r="363">
          <cell r="A363" t="str">
            <v>3400.0001</v>
          </cell>
          <cell r="B363" t="str">
            <v>DIFFERENCE IN THE VALUATION OF FA</v>
          </cell>
          <cell r="C363" t="str">
            <v>K</v>
          </cell>
          <cell r="D363" t="str">
            <v>Y</v>
          </cell>
          <cell r="E363" t="str">
            <v>BS</v>
          </cell>
        </row>
        <row r="364">
          <cell r="A364" t="str">
            <v>4000.0000</v>
          </cell>
          <cell r="B364" t="str">
            <v>REVENUE</v>
          </cell>
          <cell r="C364" t="str">
            <v>K</v>
          </cell>
          <cell r="D364" t="str">
            <v>N</v>
          </cell>
          <cell r="E364" t="str">
            <v>IS</v>
          </cell>
        </row>
        <row r="365">
          <cell r="A365" t="str">
            <v>4100.0000</v>
          </cell>
          <cell r="B365" t="str">
            <v>SALES</v>
          </cell>
          <cell r="C365" t="str">
            <v>K</v>
          </cell>
          <cell r="D365" t="str">
            <v>N</v>
          </cell>
          <cell r="E365" t="str">
            <v>IS</v>
          </cell>
        </row>
        <row r="366">
          <cell r="A366" t="str">
            <v>4100.1000</v>
          </cell>
          <cell r="B366" t="str">
            <v>SALES OF DIRECT SALES</v>
          </cell>
          <cell r="C366" t="str">
            <v>K</v>
          </cell>
          <cell r="D366" t="str">
            <v>N</v>
          </cell>
          <cell r="E366" t="str">
            <v>IS</v>
          </cell>
        </row>
        <row r="367">
          <cell r="A367" t="str">
            <v>4100.1001</v>
          </cell>
          <cell r="B367" t="str">
            <v>SALES OF HEAVY EQUIPMENT</v>
          </cell>
          <cell r="C367" t="str">
            <v>K</v>
          </cell>
          <cell r="D367" t="str">
            <v>Y</v>
          </cell>
          <cell r="E367" t="str">
            <v>IS</v>
          </cell>
        </row>
        <row r="368">
          <cell r="A368" t="str">
            <v>4100.2000</v>
          </cell>
          <cell r="B368" t="str">
            <v>SALES OF SERVICES</v>
          </cell>
          <cell r="C368" t="str">
            <v>K</v>
          </cell>
          <cell r="D368" t="str">
            <v>N</v>
          </cell>
          <cell r="E368" t="str">
            <v>IS</v>
          </cell>
        </row>
        <row r="369">
          <cell r="A369" t="str">
            <v>4100.2001</v>
          </cell>
          <cell r="B369" t="str">
            <v>SALES OF ASSEMBLY</v>
          </cell>
          <cell r="C369" t="str">
            <v>K</v>
          </cell>
          <cell r="D369" t="str">
            <v>Y</v>
          </cell>
          <cell r="E369" t="str">
            <v>IS</v>
          </cell>
        </row>
        <row r="370">
          <cell r="A370" t="str">
            <v>4100.2002</v>
          </cell>
          <cell r="B370" t="str">
            <v>SALES OF RENTAL</v>
          </cell>
          <cell r="C370" t="str">
            <v>K</v>
          </cell>
          <cell r="D370" t="str">
            <v>Y</v>
          </cell>
          <cell r="E370" t="str">
            <v>IS</v>
          </cell>
        </row>
        <row r="371">
          <cell r="A371" t="str">
            <v>4100.3000</v>
          </cell>
          <cell r="B371" t="str">
            <v>SALES DEDUCTION</v>
          </cell>
          <cell r="C371" t="str">
            <v>K</v>
          </cell>
          <cell r="D371" t="str">
            <v>N</v>
          </cell>
          <cell r="E371" t="str">
            <v>IS</v>
          </cell>
        </row>
        <row r="372">
          <cell r="A372" t="str">
            <v>4100.3001</v>
          </cell>
          <cell r="B372" t="str">
            <v>SALES DISCOUNT</v>
          </cell>
          <cell r="C372" t="str">
            <v>K</v>
          </cell>
          <cell r="D372" t="str">
            <v>Y</v>
          </cell>
          <cell r="E372" t="str">
            <v>IS</v>
          </cell>
        </row>
        <row r="373">
          <cell r="A373" t="str">
            <v>4100.4000</v>
          </cell>
          <cell r="B373" t="str">
            <v>SALES RETURN</v>
          </cell>
          <cell r="C373" t="str">
            <v>K</v>
          </cell>
          <cell r="D373" t="str">
            <v>N</v>
          </cell>
          <cell r="E373" t="str">
            <v>IS</v>
          </cell>
        </row>
        <row r="374">
          <cell r="A374" t="str">
            <v>4100.4001</v>
          </cell>
          <cell r="B374" t="str">
            <v>SALES RETURN-TRADE</v>
          </cell>
          <cell r="C374" t="str">
            <v>K</v>
          </cell>
          <cell r="D374" t="str">
            <v>Y</v>
          </cell>
          <cell r="E374" t="str">
            <v>IS</v>
          </cell>
        </row>
        <row r="375">
          <cell r="A375" t="str">
            <v>5000.0000</v>
          </cell>
          <cell r="B375" t="str">
            <v>COST OF GOODS SOLD-DIRECT COST</v>
          </cell>
          <cell r="C375" t="str">
            <v>D</v>
          </cell>
          <cell r="D375" t="str">
            <v>N</v>
          </cell>
          <cell r="E375" t="str">
            <v>IS</v>
          </cell>
        </row>
        <row r="376">
          <cell r="A376" t="str">
            <v>5100.0000</v>
          </cell>
          <cell r="B376" t="str">
            <v>COGS-DIRECT SALES</v>
          </cell>
          <cell r="C376" t="str">
            <v>D</v>
          </cell>
          <cell r="D376" t="str">
            <v>N</v>
          </cell>
          <cell r="E376" t="str">
            <v>IS</v>
          </cell>
        </row>
        <row r="377">
          <cell r="A377" t="str">
            <v>5100.0001</v>
          </cell>
          <cell r="B377" t="str">
            <v>COGS-INVENTORY</v>
          </cell>
          <cell r="C377" t="str">
            <v>D</v>
          </cell>
          <cell r="D377" t="str">
            <v>Y</v>
          </cell>
          <cell r="E377" t="str">
            <v>IS</v>
          </cell>
        </row>
        <row r="378">
          <cell r="A378" t="str">
            <v>5100.0002</v>
          </cell>
          <cell r="B378" t="str">
            <v>COGS-ADJUST OF CARIAGE INWARDS</v>
          </cell>
          <cell r="C378" t="str">
            <v>D</v>
          </cell>
          <cell r="D378" t="str">
            <v>Y</v>
          </cell>
          <cell r="E378" t="str">
            <v>IS</v>
          </cell>
        </row>
        <row r="379">
          <cell r="A379" t="str">
            <v>5100.0003</v>
          </cell>
          <cell r="B379" t="str">
            <v>COGS-STOCK ADJUSTMENT</v>
          </cell>
          <cell r="C379" t="str">
            <v>D</v>
          </cell>
          <cell r="D379" t="str">
            <v>Y</v>
          </cell>
          <cell r="E379" t="str">
            <v>IS</v>
          </cell>
        </row>
        <row r="380">
          <cell r="A380" t="str">
            <v>5100.0004</v>
          </cell>
          <cell r="B380" t="str">
            <v>COGS-SAMPLE</v>
          </cell>
          <cell r="C380" t="str">
            <v>D</v>
          </cell>
          <cell r="D380" t="str">
            <v>Y</v>
          </cell>
          <cell r="E380" t="str">
            <v>IS</v>
          </cell>
        </row>
        <row r="381">
          <cell r="A381" t="str">
            <v>5100.0005</v>
          </cell>
          <cell r="B381" t="str">
            <v>COGS-STOCK MAINTENANCE DIRECT</v>
          </cell>
          <cell r="C381" t="str">
            <v>D</v>
          </cell>
          <cell r="D381" t="str">
            <v>Y</v>
          </cell>
          <cell r="E381" t="str">
            <v>IS</v>
          </cell>
        </row>
        <row r="382">
          <cell r="A382" t="str">
            <v>5100.0006</v>
          </cell>
          <cell r="B382" t="str">
            <v>COGS-DISCOUNT ALLOWED</v>
          </cell>
          <cell r="C382" t="str">
            <v>D</v>
          </cell>
          <cell r="D382" t="str">
            <v>Y</v>
          </cell>
          <cell r="E382" t="str">
            <v>IS</v>
          </cell>
        </row>
        <row r="383">
          <cell r="A383" t="str">
            <v>5100.0007</v>
          </cell>
          <cell r="B383" t="str">
            <v>COGS-DISCOUNT RECEIVED</v>
          </cell>
          <cell r="C383" t="str">
            <v>D</v>
          </cell>
          <cell r="D383" t="str">
            <v>Y</v>
          </cell>
          <cell r="E383" t="str">
            <v>IS</v>
          </cell>
        </row>
        <row r="384">
          <cell r="A384" t="str">
            <v>5100.0099</v>
          </cell>
          <cell r="B384" t="str">
            <v>COGS-MISCELLANEOUS EXPENSES</v>
          </cell>
          <cell r="C384" t="str">
            <v>D</v>
          </cell>
          <cell r="D384" t="str">
            <v>Y</v>
          </cell>
          <cell r="E384" t="str">
            <v>IS</v>
          </cell>
        </row>
        <row r="385">
          <cell r="A385" t="str">
            <v>5200.0000</v>
          </cell>
          <cell r="B385" t="str">
            <v>COGS-SERVICES</v>
          </cell>
          <cell r="C385" t="str">
            <v>D</v>
          </cell>
          <cell r="D385" t="str">
            <v>N</v>
          </cell>
          <cell r="E385" t="str">
            <v>IS</v>
          </cell>
        </row>
        <row r="386">
          <cell r="A386" t="str">
            <v>5200.0001</v>
          </cell>
          <cell r="B386" t="str">
            <v>COGS-ASSEMBLY</v>
          </cell>
          <cell r="C386" t="str">
            <v>D</v>
          </cell>
          <cell r="D386" t="str">
            <v>Y</v>
          </cell>
          <cell r="E386" t="str">
            <v>IS</v>
          </cell>
        </row>
        <row r="387">
          <cell r="A387" t="str">
            <v>5200.0002</v>
          </cell>
          <cell r="B387" t="str">
            <v>COGS-RENTAL</v>
          </cell>
          <cell r="C387" t="str">
            <v>D</v>
          </cell>
          <cell r="D387" t="str">
            <v>Y</v>
          </cell>
          <cell r="E387" t="str">
            <v>IS</v>
          </cell>
        </row>
        <row r="388">
          <cell r="A388" t="str">
            <v>6000.0000</v>
          </cell>
          <cell r="B388" t="str">
            <v>OPERATING EXPENSES</v>
          </cell>
          <cell r="C388" t="str">
            <v>D</v>
          </cell>
          <cell r="D388" t="str">
            <v>N</v>
          </cell>
          <cell r="E388" t="str">
            <v>IS</v>
          </cell>
        </row>
        <row r="389">
          <cell r="A389" t="str">
            <v>6100.0000</v>
          </cell>
          <cell r="B389" t="str">
            <v>DISTRIBUTION COSTS</v>
          </cell>
          <cell r="C389" t="str">
            <v>D</v>
          </cell>
          <cell r="D389" t="str">
            <v>N</v>
          </cell>
          <cell r="E389" t="str">
            <v>IS</v>
          </cell>
        </row>
        <row r="390">
          <cell r="A390" t="str">
            <v>6110.0000</v>
          </cell>
          <cell r="B390" t="str">
            <v>DISTRIBUTION COSTS-DIRECT</v>
          </cell>
          <cell r="C390" t="str">
            <v>D</v>
          </cell>
          <cell r="D390" t="str">
            <v>N</v>
          </cell>
          <cell r="E390" t="str">
            <v>IS</v>
          </cell>
        </row>
        <row r="391">
          <cell r="A391" t="str">
            <v>6110.0001</v>
          </cell>
          <cell r="B391" t="str">
            <v>DC-AGENCY&amp;HANDLING CHARGES</v>
          </cell>
          <cell r="C391" t="str">
            <v>D</v>
          </cell>
          <cell r="D391" t="str">
            <v>Y</v>
          </cell>
          <cell r="E391" t="str">
            <v>IS</v>
          </cell>
        </row>
        <row r="392">
          <cell r="A392" t="str">
            <v>6110.0002</v>
          </cell>
          <cell r="B392" t="str">
            <v>DC-CARRIAGE OUTWARDS</v>
          </cell>
          <cell r="C392" t="str">
            <v>D</v>
          </cell>
          <cell r="D392" t="str">
            <v>Y</v>
          </cell>
          <cell r="E392" t="str">
            <v>IS</v>
          </cell>
        </row>
        <row r="393">
          <cell r="A393" t="str">
            <v>6110.0003</v>
          </cell>
          <cell r="B393" t="str">
            <v>DC-MARINE INSURANCE-OUTWARD</v>
          </cell>
          <cell r="C393" t="str">
            <v>D</v>
          </cell>
          <cell r="D393" t="str">
            <v>Y</v>
          </cell>
          <cell r="E393" t="str">
            <v>IS</v>
          </cell>
        </row>
        <row r="394">
          <cell r="A394" t="str">
            <v>6110.0004</v>
          </cell>
          <cell r="B394" t="str">
            <v>DC-STOCK MAINTENANCE-INDIRECT</v>
          </cell>
          <cell r="C394" t="str">
            <v>D</v>
          </cell>
          <cell r="D394" t="str">
            <v>Y</v>
          </cell>
          <cell r="E394" t="str">
            <v>IS</v>
          </cell>
        </row>
        <row r="395">
          <cell r="A395" t="str">
            <v>6110.0005</v>
          </cell>
          <cell r="B395" t="str">
            <v>DC-PROV STOCK OBSOLESCENCE-SPECIFIC</v>
          </cell>
          <cell r="C395" t="str">
            <v>D</v>
          </cell>
          <cell r="D395" t="str">
            <v>Y</v>
          </cell>
          <cell r="E395" t="str">
            <v>IS</v>
          </cell>
        </row>
        <row r="396">
          <cell r="A396" t="str">
            <v>6110.0006</v>
          </cell>
          <cell r="B396" t="str">
            <v>DC-WAREHOUSE EXP(INCLUDE PACK)</v>
          </cell>
          <cell r="C396" t="str">
            <v>D</v>
          </cell>
          <cell r="D396" t="str">
            <v>Y</v>
          </cell>
          <cell r="E396" t="str">
            <v>IS</v>
          </cell>
        </row>
        <row r="397">
          <cell r="A397" t="str">
            <v>6111.0000</v>
          </cell>
          <cell r="B397" t="str">
            <v>DC-DELIVERY CHARGES</v>
          </cell>
          <cell r="C397" t="str">
            <v>D</v>
          </cell>
          <cell r="D397" t="str">
            <v>N</v>
          </cell>
          <cell r="E397" t="str">
            <v>IS</v>
          </cell>
        </row>
        <row r="398">
          <cell r="A398" t="str">
            <v>6111.0001</v>
          </cell>
          <cell r="B398" t="str">
            <v>DC-DELIVERY CHARGES-BRANCH</v>
          </cell>
          <cell r="C398" t="str">
            <v>D</v>
          </cell>
          <cell r="D398" t="str">
            <v>Y</v>
          </cell>
          <cell r="E398" t="str">
            <v>IS</v>
          </cell>
        </row>
        <row r="399">
          <cell r="A399" t="str">
            <v>6111.0002</v>
          </cell>
          <cell r="B399" t="str">
            <v>DC-DELIVERY CHARGES-CUSTOMER</v>
          </cell>
          <cell r="C399" t="str">
            <v>D</v>
          </cell>
          <cell r="D399" t="str">
            <v>Y</v>
          </cell>
          <cell r="E399" t="str">
            <v>IS</v>
          </cell>
        </row>
        <row r="400">
          <cell r="A400" t="str">
            <v>6111.0003</v>
          </cell>
          <cell r="B400" t="str">
            <v>DC-DELIVERY CHARGES-PORT</v>
          </cell>
          <cell r="C400" t="str">
            <v>D</v>
          </cell>
          <cell r="D400" t="str">
            <v>Y</v>
          </cell>
          <cell r="E400" t="str">
            <v>IS</v>
          </cell>
        </row>
        <row r="401">
          <cell r="A401" t="str">
            <v>6111.0099</v>
          </cell>
          <cell r="B401" t="str">
            <v>DC-DELIVERY CHARGES-OTHERS</v>
          </cell>
          <cell r="C401" t="str">
            <v>D</v>
          </cell>
          <cell r="D401" t="str">
            <v>Y</v>
          </cell>
          <cell r="E401" t="str">
            <v>IS</v>
          </cell>
        </row>
        <row r="402">
          <cell r="A402" t="str">
            <v>6112.0000</v>
          </cell>
          <cell r="B402" t="str">
            <v>DC-COMMISSION</v>
          </cell>
          <cell r="C402" t="str">
            <v>D</v>
          </cell>
          <cell r="D402" t="str">
            <v>N</v>
          </cell>
          <cell r="E402" t="str">
            <v>IS</v>
          </cell>
        </row>
        <row r="403">
          <cell r="A403" t="str">
            <v>6112.0001</v>
          </cell>
          <cell r="B403" t="str">
            <v>DC-COMMISSION-SALES</v>
          </cell>
          <cell r="C403" t="str">
            <v>D</v>
          </cell>
          <cell r="D403" t="str">
            <v>Y</v>
          </cell>
          <cell r="E403" t="str">
            <v>IS</v>
          </cell>
        </row>
        <row r="404">
          <cell r="A404" t="str">
            <v>6112.0099</v>
          </cell>
          <cell r="B404" t="str">
            <v>DC-COMMISSION-OTHERS</v>
          </cell>
          <cell r="C404" t="str">
            <v>D</v>
          </cell>
          <cell r="D404" t="str">
            <v>Y</v>
          </cell>
          <cell r="E404" t="str">
            <v>IS</v>
          </cell>
        </row>
        <row r="405">
          <cell r="A405" t="str">
            <v>6113.0000</v>
          </cell>
          <cell r="B405" t="str">
            <v>DC-SELLING EXPENSES</v>
          </cell>
          <cell r="C405" t="str">
            <v>D</v>
          </cell>
          <cell r="D405" t="str">
            <v>N</v>
          </cell>
          <cell r="E405" t="str">
            <v>IS</v>
          </cell>
        </row>
        <row r="406">
          <cell r="A406" t="str">
            <v>6113.0001</v>
          </cell>
          <cell r="B406" t="str">
            <v>DC-SELLING EXP-SAMPLE</v>
          </cell>
          <cell r="C406" t="str">
            <v>D</v>
          </cell>
          <cell r="D406" t="str">
            <v>Y</v>
          </cell>
          <cell r="E406" t="str">
            <v>IS</v>
          </cell>
        </row>
        <row r="407">
          <cell r="A407" t="str">
            <v>6113.0002</v>
          </cell>
          <cell r="B407" t="str">
            <v>DC-SELLING EXP-REPLACEMENT GOODS</v>
          </cell>
          <cell r="C407" t="str">
            <v>D</v>
          </cell>
          <cell r="D407" t="str">
            <v>Y</v>
          </cell>
          <cell r="E407" t="str">
            <v>IS</v>
          </cell>
        </row>
        <row r="408">
          <cell r="A408" t="str">
            <v>6120.0000</v>
          </cell>
          <cell r="B408" t="str">
            <v>DISTRIBUTION COSTS-INDIRECT</v>
          </cell>
          <cell r="C408" t="str">
            <v>D</v>
          </cell>
          <cell r="D408" t="str">
            <v>N</v>
          </cell>
          <cell r="E408" t="str">
            <v>IS</v>
          </cell>
        </row>
        <row r="409">
          <cell r="A409" t="str">
            <v>6120.0001</v>
          </cell>
          <cell r="B409" t="str">
            <v>DC-CONSULTANCY FEE</v>
          </cell>
          <cell r="C409" t="str">
            <v>D</v>
          </cell>
          <cell r="D409" t="str">
            <v>Y</v>
          </cell>
          <cell r="E409" t="str">
            <v>IS</v>
          </cell>
        </row>
        <row r="410">
          <cell r="A410" t="str">
            <v>6120.0002</v>
          </cell>
          <cell r="B410" t="str">
            <v>DC-GIFTS &amp; SPONSORSHIPS</v>
          </cell>
          <cell r="C410" t="str">
            <v>D</v>
          </cell>
          <cell r="D410" t="str">
            <v>Y</v>
          </cell>
          <cell r="E410" t="str">
            <v>IS</v>
          </cell>
        </row>
        <row r="411">
          <cell r="A411" t="str">
            <v>6120.0003</v>
          </cell>
          <cell r="B411" t="str">
            <v>DC-INSURANCE-FIRE(STOCK)</v>
          </cell>
          <cell r="C411" t="str">
            <v>D</v>
          </cell>
          <cell r="D411" t="str">
            <v>Y</v>
          </cell>
          <cell r="E411" t="str">
            <v>IS</v>
          </cell>
        </row>
        <row r="412">
          <cell r="A412" t="str">
            <v>6120.0004</v>
          </cell>
          <cell r="B412" t="str">
            <v>DC-LOSS/(GAIN) ON DISPOSAL ASSETS</v>
          </cell>
          <cell r="C412" t="str">
            <v>D</v>
          </cell>
          <cell r="D412" t="str">
            <v>Y</v>
          </cell>
          <cell r="E412" t="str">
            <v>IS</v>
          </cell>
        </row>
        <row r="413">
          <cell r="A413" t="str">
            <v>6120.0005</v>
          </cell>
          <cell r="B413" t="str">
            <v>DC-MARKETING&amp;PROMOTION EXP</v>
          </cell>
          <cell r="C413" t="str">
            <v>D</v>
          </cell>
          <cell r="D413" t="str">
            <v>Y</v>
          </cell>
          <cell r="E413" t="str">
            <v>IS</v>
          </cell>
        </row>
        <row r="414">
          <cell r="A414" t="str">
            <v>6120.0006</v>
          </cell>
          <cell r="B414" t="str">
            <v>DC-PROPERTY TAX *</v>
          </cell>
          <cell r="C414" t="str">
            <v>D</v>
          </cell>
          <cell r="D414" t="str">
            <v>Y</v>
          </cell>
          <cell r="E414" t="str">
            <v>IS</v>
          </cell>
        </row>
        <row r="415">
          <cell r="A415" t="str">
            <v>6120.0007</v>
          </cell>
          <cell r="B415" t="str">
            <v>DC-SECURITY SERVICES</v>
          </cell>
          <cell r="C415" t="str">
            <v>D</v>
          </cell>
          <cell r="D415" t="str">
            <v>Y</v>
          </cell>
          <cell r="E415" t="str">
            <v>IS</v>
          </cell>
        </row>
        <row r="416">
          <cell r="A416" t="str">
            <v>6120.0008</v>
          </cell>
          <cell r="B416" t="str">
            <v>DC-SUBCONTRACTOR SERVICES</v>
          </cell>
          <cell r="C416" t="str">
            <v>D</v>
          </cell>
          <cell r="D416" t="str">
            <v>Y</v>
          </cell>
          <cell r="E416" t="str">
            <v>IS</v>
          </cell>
        </row>
        <row r="417">
          <cell r="A417" t="str">
            <v>6120.0009</v>
          </cell>
          <cell r="B417" t="str">
            <v>DC-TOOLS&amp;EQUIPMENT NOT CAPITALIZE</v>
          </cell>
          <cell r="C417" t="str">
            <v>D</v>
          </cell>
          <cell r="D417" t="str">
            <v>Y</v>
          </cell>
          <cell r="E417" t="str">
            <v>IS</v>
          </cell>
        </row>
        <row r="418">
          <cell r="A418" t="str">
            <v>6120.0010</v>
          </cell>
          <cell r="B418" t="str">
            <v>DC-OFFICIAL EVENT EXPENSE</v>
          </cell>
          <cell r="C418" t="str">
            <v>D</v>
          </cell>
          <cell r="D418" t="str">
            <v>Y</v>
          </cell>
          <cell r="E418" t="str">
            <v>IS</v>
          </cell>
        </row>
        <row r="419">
          <cell r="A419" t="str">
            <v>6120.0011</v>
          </cell>
          <cell r="B419" t="str">
            <v>DC-TRANSPORT EXPENSES</v>
          </cell>
          <cell r="C419" t="str">
            <v>D</v>
          </cell>
          <cell r="D419" t="str">
            <v>Y</v>
          </cell>
          <cell r="E419" t="str">
            <v>IS</v>
          </cell>
        </row>
        <row r="420">
          <cell r="A420" t="str">
            <v>6120.0099</v>
          </cell>
          <cell r="B420" t="str">
            <v>DC-MISC EXPENSES</v>
          </cell>
          <cell r="C420" t="str">
            <v>D</v>
          </cell>
          <cell r="D420" t="str">
            <v>Y</v>
          </cell>
          <cell r="E420" t="str">
            <v>IS</v>
          </cell>
        </row>
        <row r="421">
          <cell r="A421" t="str">
            <v>6121.0000</v>
          </cell>
          <cell r="B421" t="str">
            <v>DC-ENTERTAINMENT</v>
          </cell>
          <cell r="C421" t="str">
            <v>D</v>
          </cell>
          <cell r="D421" t="str">
            <v>N</v>
          </cell>
          <cell r="E421" t="str">
            <v>IS</v>
          </cell>
        </row>
        <row r="422">
          <cell r="A422" t="str">
            <v>6121.1000</v>
          </cell>
          <cell r="B422" t="str">
            <v>DC-ENTERTAIN-SALES</v>
          </cell>
          <cell r="C422" t="str">
            <v>D</v>
          </cell>
          <cell r="D422" t="str">
            <v>N</v>
          </cell>
          <cell r="E422" t="str">
            <v>IS</v>
          </cell>
        </row>
        <row r="423">
          <cell r="A423" t="str">
            <v>6121.1001</v>
          </cell>
          <cell r="B423" t="str">
            <v>DC-ENTERTAIN-SALES-LOCAL</v>
          </cell>
          <cell r="C423" t="str">
            <v>D</v>
          </cell>
          <cell r="D423" t="str">
            <v>Y</v>
          </cell>
          <cell r="E423" t="str">
            <v>IS</v>
          </cell>
        </row>
        <row r="424">
          <cell r="A424" t="str">
            <v>6121.1002</v>
          </cell>
          <cell r="B424" t="str">
            <v>DC-ENTERTAIN-SALES-OVERSEAS</v>
          </cell>
          <cell r="C424" t="str">
            <v>D</v>
          </cell>
          <cell r="D424" t="str">
            <v>Y</v>
          </cell>
          <cell r="E424" t="str">
            <v>IS</v>
          </cell>
        </row>
        <row r="425">
          <cell r="A425" t="str">
            <v>6121.1099</v>
          </cell>
          <cell r="B425" t="str">
            <v>DC-ENTERTAIN-SALES-OTHERS</v>
          </cell>
          <cell r="C425" t="str">
            <v>D</v>
          </cell>
          <cell r="D425" t="str">
            <v>Y</v>
          </cell>
          <cell r="E425" t="str">
            <v>IS</v>
          </cell>
        </row>
        <row r="426">
          <cell r="A426" t="str">
            <v>6121.2000</v>
          </cell>
          <cell r="B426" t="str">
            <v>DC-ENTERTAINMENT-TS</v>
          </cell>
          <cell r="C426" t="str">
            <v>D</v>
          </cell>
          <cell r="D426" t="str">
            <v>N</v>
          </cell>
          <cell r="E426" t="str">
            <v>IS</v>
          </cell>
        </row>
        <row r="427">
          <cell r="A427" t="str">
            <v>6121.2001</v>
          </cell>
          <cell r="B427" t="str">
            <v>DC-ENTERTAIN-TS-LOCAL</v>
          </cell>
          <cell r="C427" t="str">
            <v>D</v>
          </cell>
          <cell r="D427" t="str">
            <v>Y</v>
          </cell>
          <cell r="E427" t="str">
            <v>IS</v>
          </cell>
        </row>
        <row r="428">
          <cell r="A428" t="str">
            <v>6121.2002</v>
          </cell>
          <cell r="B428" t="str">
            <v>DC-ENTERTAIN-TS-OVERSEAS</v>
          </cell>
          <cell r="C428" t="str">
            <v>D</v>
          </cell>
          <cell r="D428" t="str">
            <v>Y</v>
          </cell>
          <cell r="E428" t="str">
            <v>IS</v>
          </cell>
        </row>
        <row r="429">
          <cell r="A429" t="str">
            <v>6121.2099</v>
          </cell>
          <cell r="B429" t="str">
            <v>DC-ENTERTAIN-TS-OTHERS</v>
          </cell>
          <cell r="C429" t="str">
            <v>D</v>
          </cell>
          <cell r="D429" t="str">
            <v>Y</v>
          </cell>
          <cell r="E429" t="str">
            <v>IS</v>
          </cell>
        </row>
        <row r="430">
          <cell r="A430" t="str">
            <v>6122.0000</v>
          </cell>
          <cell r="B430" t="str">
            <v>DC-POSTAGE</v>
          </cell>
          <cell r="C430" t="str">
            <v>D</v>
          </cell>
          <cell r="D430" t="str">
            <v>N</v>
          </cell>
          <cell r="E430" t="str">
            <v>IS</v>
          </cell>
        </row>
        <row r="431">
          <cell r="A431" t="str">
            <v>6122.0001</v>
          </cell>
          <cell r="B431" t="str">
            <v>DC-POSTAGE-COURIER EXP</v>
          </cell>
          <cell r="C431" t="str">
            <v>D</v>
          </cell>
          <cell r="D431" t="str">
            <v>Y</v>
          </cell>
          <cell r="E431" t="str">
            <v>IS</v>
          </cell>
        </row>
        <row r="432">
          <cell r="A432" t="str">
            <v>6122.0002</v>
          </cell>
          <cell r="B432" t="str">
            <v>DC-POSTAGE-MATERAI&amp;STAMP</v>
          </cell>
          <cell r="C432" t="str">
            <v>D</v>
          </cell>
          <cell r="D432" t="str">
            <v>Y</v>
          </cell>
          <cell r="E432" t="str">
            <v>IS</v>
          </cell>
        </row>
        <row r="433">
          <cell r="A433" t="str">
            <v>6123.0000</v>
          </cell>
          <cell r="B433" t="str">
            <v>DC-PRINTING &amp; STATIONERY</v>
          </cell>
          <cell r="C433" t="str">
            <v>D</v>
          </cell>
          <cell r="D433" t="str">
            <v>N</v>
          </cell>
          <cell r="E433" t="str">
            <v>IS</v>
          </cell>
        </row>
        <row r="434">
          <cell r="A434" t="str">
            <v>6123.0001</v>
          </cell>
          <cell r="B434" t="str">
            <v>DC P&amp;S-PRINTING</v>
          </cell>
          <cell r="C434" t="str">
            <v>D</v>
          </cell>
          <cell r="D434" t="str">
            <v>Y</v>
          </cell>
          <cell r="E434" t="str">
            <v>IS</v>
          </cell>
        </row>
        <row r="435">
          <cell r="A435" t="str">
            <v>6123.0002</v>
          </cell>
          <cell r="B435" t="str">
            <v>DC P&amp;S-STATIONERIES</v>
          </cell>
          <cell r="C435" t="str">
            <v>D</v>
          </cell>
          <cell r="D435" t="str">
            <v>Y</v>
          </cell>
          <cell r="E435" t="str">
            <v>IS</v>
          </cell>
        </row>
        <row r="436">
          <cell r="A436" t="str">
            <v>6124.0000</v>
          </cell>
          <cell r="B436" t="str">
            <v>DC-RENTAL</v>
          </cell>
          <cell r="C436" t="str">
            <v>D</v>
          </cell>
          <cell r="D436" t="str">
            <v>N</v>
          </cell>
          <cell r="E436" t="str">
            <v>IS</v>
          </cell>
        </row>
        <row r="437">
          <cell r="A437" t="str">
            <v>6124.0001</v>
          </cell>
          <cell r="B437" t="str">
            <v>DC-RENTAL-OFFICE&amp;WAREHOUSE</v>
          </cell>
          <cell r="C437" t="str">
            <v>D</v>
          </cell>
          <cell r="D437" t="str">
            <v>Y</v>
          </cell>
          <cell r="E437" t="str">
            <v>IS</v>
          </cell>
        </row>
        <row r="438">
          <cell r="A438" t="str">
            <v>6124.0002</v>
          </cell>
          <cell r="B438" t="str">
            <v>DC-RENTAL-OFFICE EQUIPMENT</v>
          </cell>
          <cell r="C438" t="str">
            <v>D</v>
          </cell>
          <cell r="D438" t="str">
            <v>Y</v>
          </cell>
          <cell r="E438" t="str">
            <v>IS</v>
          </cell>
        </row>
        <row r="439">
          <cell r="A439" t="str">
            <v>6124.0003</v>
          </cell>
          <cell r="B439" t="str">
            <v>DC-RENTAL-MOTOR VEHICLE</v>
          </cell>
          <cell r="C439" t="str">
            <v>D</v>
          </cell>
          <cell r="D439" t="str">
            <v>Y</v>
          </cell>
          <cell r="E439" t="str">
            <v>IS</v>
          </cell>
        </row>
        <row r="440">
          <cell r="A440" t="str">
            <v>6124.0004</v>
          </cell>
          <cell r="B440" t="str">
            <v>DC-RENTAL-GUEST HOUSE</v>
          </cell>
          <cell r="C440" t="str">
            <v>D</v>
          </cell>
          <cell r="D440" t="str">
            <v>Y</v>
          </cell>
          <cell r="E440" t="str">
            <v>IS</v>
          </cell>
        </row>
        <row r="441">
          <cell r="A441" t="str">
            <v>6124.0005</v>
          </cell>
          <cell r="B441" t="str">
            <v>DC-RENTAL-STAFF HOUSE</v>
          </cell>
          <cell r="C441" t="str">
            <v>D</v>
          </cell>
          <cell r="D441" t="str">
            <v>Y</v>
          </cell>
          <cell r="E441" t="str">
            <v>IS</v>
          </cell>
        </row>
        <row r="442">
          <cell r="A442" t="str">
            <v>6124.0099</v>
          </cell>
          <cell r="B442" t="str">
            <v>DC-RENTAL-OTHERS</v>
          </cell>
          <cell r="C442" t="str">
            <v>D</v>
          </cell>
          <cell r="D442" t="str">
            <v>Y</v>
          </cell>
          <cell r="E442" t="str">
            <v>IS</v>
          </cell>
        </row>
        <row r="443">
          <cell r="A443" t="str">
            <v>6125.0000</v>
          </cell>
          <cell r="B443" t="str">
            <v>DC-REPAIR&amp;MAINTENANCE-EQUIPMENT</v>
          </cell>
          <cell r="C443" t="str">
            <v>D</v>
          </cell>
          <cell r="D443" t="str">
            <v>N</v>
          </cell>
          <cell r="E443" t="str">
            <v>IS</v>
          </cell>
        </row>
        <row r="444">
          <cell r="A444" t="str">
            <v>6125.0001</v>
          </cell>
          <cell r="B444" t="str">
            <v>DC R&amp;M-OFFICE EQUIPMENT</v>
          </cell>
          <cell r="C444" t="str">
            <v>D</v>
          </cell>
          <cell r="D444" t="str">
            <v>Y</v>
          </cell>
          <cell r="E444" t="str">
            <v>IS</v>
          </cell>
        </row>
        <row r="445">
          <cell r="A445" t="str">
            <v>6125.0002</v>
          </cell>
          <cell r="B445" t="str">
            <v>DC R&amp;M-WAREHOUSE EQUIPMENT</v>
          </cell>
          <cell r="C445" t="str">
            <v>D</v>
          </cell>
          <cell r="D445" t="str">
            <v>Y</v>
          </cell>
          <cell r="E445" t="str">
            <v>IS</v>
          </cell>
        </row>
        <row r="446">
          <cell r="A446" t="str">
            <v>6125.0003</v>
          </cell>
          <cell r="B446" t="str">
            <v>DC R&amp;M-OFFICE/HOUSE/WH/GH</v>
          </cell>
          <cell r="C446" t="str">
            <v>D</v>
          </cell>
          <cell r="D446" t="str">
            <v>Y</v>
          </cell>
          <cell r="E446" t="str">
            <v>IS</v>
          </cell>
        </row>
        <row r="447">
          <cell r="A447" t="str">
            <v>6125.0099</v>
          </cell>
          <cell r="B447" t="str">
            <v>DC R&amp;M-GENERAL</v>
          </cell>
          <cell r="C447" t="str">
            <v>D</v>
          </cell>
          <cell r="D447" t="str">
            <v>Y</v>
          </cell>
          <cell r="E447" t="str">
            <v>IS</v>
          </cell>
        </row>
        <row r="448">
          <cell r="A448" t="str">
            <v>6126.0000</v>
          </cell>
          <cell r="B448" t="str">
            <v>DC-TELECOMMUNICATION EXPENSE</v>
          </cell>
          <cell r="C448" t="str">
            <v>D</v>
          </cell>
          <cell r="D448" t="str">
            <v>N</v>
          </cell>
          <cell r="E448" t="str">
            <v>IS</v>
          </cell>
        </row>
        <row r="449">
          <cell r="A449" t="str">
            <v>6126.0001</v>
          </cell>
          <cell r="B449" t="str">
            <v>DC TEL-TELEPHONE</v>
          </cell>
          <cell r="C449" t="str">
            <v>D</v>
          </cell>
          <cell r="D449" t="str">
            <v>Y</v>
          </cell>
          <cell r="E449" t="str">
            <v>IS</v>
          </cell>
        </row>
        <row r="450">
          <cell r="A450" t="str">
            <v>6126.0002</v>
          </cell>
          <cell r="B450" t="str">
            <v>DC TEL-FAX</v>
          </cell>
          <cell r="C450" t="str">
            <v>D</v>
          </cell>
          <cell r="D450" t="str">
            <v>Y</v>
          </cell>
          <cell r="E450" t="str">
            <v>IS</v>
          </cell>
        </row>
        <row r="451">
          <cell r="A451" t="str">
            <v>6126.0003</v>
          </cell>
          <cell r="B451" t="str">
            <v>DC TEL-HP</v>
          </cell>
          <cell r="C451" t="str">
            <v>D</v>
          </cell>
          <cell r="D451" t="str">
            <v>Y</v>
          </cell>
          <cell r="E451" t="str">
            <v>IS</v>
          </cell>
        </row>
        <row r="452">
          <cell r="A452" t="str">
            <v>6126.0004</v>
          </cell>
          <cell r="B452" t="str">
            <v>DC TEL-INTERNET</v>
          </cell>
          <cell r="C452" t="str">
            <v>D</v>
          </cell>
          <cell r="D452" t="str">
            <v>Y</v>
          </cell>
          <cell r="E452" t="str">
            <v>IS</v>
          </cell>
        </row>
        <row r="453">
          <cell r="A453" t="str">
            <v>6126.0099</v>
          </cell>
          <cell r="B453" t="str">
            <v>DC TEL-OTHER TELECOM</v>
          </cell>
          <cell r="C453" t="str">
            <v>D</v>
          </cell>
          <cell r="D453" t="str">
            <v>Y</v>
          </cell>
          <cell r="E453" t="str">
            <v>IS</v>
          </cell>
        </row>
        <row r="454">
          <cell r="A454" t="str">
            <v>6126.1000</v>
          </cell>
          <cell r="B454" t="str">
            <v>DC-TRAVELLING EXP-LOCAL</v>
          </cell>
          <cell r="C454" t="str">
            <v>D</v>
          </cell>
          <cell r="D454" t="str">
            <v>N</v>
          </cell>
          <cell r="E454" t="str">
            <v>IS</v>
          </cell>
        </row>
        <row r="455">
          <cell r="A455" t="str">
            <v>6126.1001</v>
          </cell>
          <cell r="B455" t="str">
            <v>DC LCL-TICKET-PLANE/TRAIN/ETC</v>
          </cell>
          <cell r="C455" t="str">
            <v>D</v>
          </cell>
          <cell r="D455" t="str">
            <v>Y</v>
          </cell>
          <cell r="E455" t="str">
            <v>IS</v>
          </cell>
        </row>
        <row r="456">
          <cell r="A456" t="str">
            <v>6126.1002</v>
          </cell>
          <cell r="B456" t="str">
            <v>DC LCL-HOTEL</v>
          </cell>
          <cell r="C456" t="str">
            <v>D</v>
          </cell>
          <cell r="D456" t="str">
            <v>Y</v>
          </cell>
          <cell r="E456" t="str">
            <v>IS</v>
          </cell>
        </row>
        <row r="457">
          <cell r="A457" t="str">
            <v>6126.1003</v>
          </cell>
          <cell r="B457" t="str">
            <v>DC LCL-TRAVELLING ALLOWANCE</v>
          </cell>
          <cell r="C457" t="str">
            <v>D</v>
          </cell>
          <cell r="D457" t="str">
            <v>Y</v>
          </cell>
          <cell r="E457" t="str">
            <v>IS</v>
          </cell>
        </row>
        <row r="458">
          <cell r="A458" t="str">
            <v>6126.1099</v>
          </cell>
          <cell r="B458" t="str">
            <v>DC LCL-OTHERS</v>
          </cell>
          <cell r="C458" t="str">
            <v>D</v>
          </cell>
          <cell r="D458" t="str">
            <v>Y</v>
          </cell>
          <cell r="E458" t="str">
            <v>IS</v>
          </cell>
        </row>
        <row r="459">
          <cell r="A459" t="str">
            <v>6127.0000</v>
          </cell>
          <cell r="B459" t="str">
            <v>DC-TRAVELLING EXP-OVERSEAS</v>
          </cell>
          <cell r="C459" t="str">
            <v>D</v>
          </cell>
          <cell r="D459" t="str">
            <v>N</v>
          </cell>
          <cell r="E459" t="str">
            <v>IS</v>
          </cell>
        </row>
        <row r="460">
          <cell r="A460" t="str">
            <v>6127.0001</v>
          </cell>
          <cell r="B460" t="str">
            <v>DC OVERSEAS-TICKET-PLANE/ETC</v>
          </cell>
          <cell r="C460" t="str">
            <v>D</v>
          </cell>
          <cell r="D460" t="str">
            <v>Y</v>
          </cell>
          <cell r="E460" t="str">
            <v>IS</v>
          </cell>
        </row>
        <row r="461">
          <cell r="A461" t="str">
            <v>6127.0002</v>
          </cell>
          <cell r="B461" t="str">
            <v>DC OVERSEAS-HOTEL</v>
          </cell>
          <cell r="C461" t="str">
            <v>D</v>
          </cell>
          <cell r="D461" t="str">
            <v>Y</v>
          </cell>
          <cell r="E461" t="str">
            <v>IS</v>
          </cell>
        </row>
        <row r="462">
          <cell r="A462" t="str">
            <v>6127.0099</v>
          </cell>
          <cell r="B462" t="str">
            <v>DC OVERSEAS-OTHERS</v>
          </cell>
          <cell r="C462" t="str">
            <v>D</v>
          </cell>
          <cell r="D462" t="str">
            <v>Y</v>
          </cell>
          <cell r="E462" t="str">
            <v>IS</v>
          </cell>
        </row>
        <row r="463">
          <cell r="A463" t="str">
            <v>6128.0000</v>
          </cell>
          <cell r="B463" t="str">
            <v>DC-TRAVELLING ALLOWANCE-OVERSEAS</v>
          </cell>
          <cell r="C463" t="str">
            <v>D</v>
          </cell>
          <cell r="D463" t="str">
            <v>N</v>
          </cell>
          <cell r="E463" t="str">
            <v>IS</v>
          </cell>
        </row>
        <row r="464">
          <cell r="A464" t="str">
            <v>6128.0001</v>
          </cell>
          <cell r="B464" t="str">
            <v>DC-TRAVELLING ALLOWANCE-OVERSEAS</v>
          </cell>
          <cell r="C464" t="str">
            <v>D</v>
          </cell>
          <cell r="D464" t="str">
            <v>Y</v>
          </cell>
          <cell r="E464" t="str">
            <v>IS</v>
          </cell>
        </row>
        <row r="465">
          <cell r="A465" t="str">
            <v>6129.0000</v>
          </cell>
          <cell r="B465" t="str">
            <v>DC-UPKEEP OF MOTOR VEHICLES</v>
          </cell>
          <cell r="C465" t="str">
            <v>D</v>
          </cell>
          <cell r="D465" t="str">
            <v>N</v>
          </cell>
          <cell r="E465" t="str">
            <v>IS</v>
          </cell>
        </row>
        <row r="466">
          <cell r="A466" t="str">
            <v>6129.0001</v>
          </cell>
          <cell r="B466" t="str">
            <v>DC MV-FUEL</v>
          </cell>
          <cell r="C466" t="str">
            <v>D</v>
          </cell>
          <cell r="D466" t="str">
            <v>Y</v>
          </cell>
          <cell r="E466" t="str">
            <v>IS</v>
          </cell>
        </row>
        <row r="467">
          <cell r="A467" t="str">
            <v>6129.0002</v>
          </cell>
          <cell r="B467" t="str">
            <v>DC MV-TOLL&amp;PARKING</v>
          </cell>
          <cell r="C467" t="str">
            <v>D</v>
          </cell>
          <cell r="D467" t="str">
            <v>Y</v>
          </cell>
          <cell r="E467" t="str">
            <v>IS</v>
          </cell>
        </row>
        <row r="468">
          <cell r="A468" t="str">
            <v>6129.0003</v>
          </cell>
          <cell r="B468" t="str">
            <v>DC MV-MAINTENANCE</v>
          </cell>
          <cell r="C468" t="str">
            <v>D</v>
          </cell>
          <cell r="D468" t="str">
            <v>Y</v>
          </cell>
          <cell r="E468" t="str">
            <v>IS</v>
          </cell>
        </row>
        <row r="469">
          <cell r="A469" t="str">
            <v>6129.0004</v>
          </cell>
          <cell r="B469" t="str">
            <v>DC MV-INSURANCE</v>
          </cell>
          <cell r="C469" t="str">
            <v>D</v>
          </cell>
          <cell r="D469" t="str">
            <v>Y</v>
          </cell>
          <cell r="E469" t="str">
            <v>IS</v>
          </cell>
        </row>
        <row r="470">
          <cell r="A470" t="str">
            <v>6129.0005</v>
          </cell>
          <cell r="B470" t="str">
            <v>DC MV-REGISTRATION&amp;LEGAL</v>
          </cell>
          <cell r="C470" t="str">
            <v>D</v>
          </cell>
          <cell r="D470" t="str">
            <v>Y</v>
          </cell>
          <cell r="E470" t="str">
            <v>IS</v>
          </cell>
        </row>
        <row r="471">
          <cell r="A471" t="str">
            <v>6129.0099</v>
          </cell>
          <cell r="B471" t="str">
            <v>DC MV-OTHERS</v>
          </cell>
          <cell r="C471" t="str">
            <v>D</v>
          </cell>
          <cell r="D471" t="str">
            <v>Y</v>
          </cell>
          <cell r="E471" t="str">
            <v>IS</v>
          </cell>
        </row>
        <row r="472">
          <cell r="A472" t="str">
            <v>6130.0000</v>
          </cell>
          <cell r="B472" t="str">
            <v>DC-WATER &amp; ELECTRICITY</v>
          </cell>
          <cell r="C472" t="str">
            <v>D</v>
          </cell>
          <cell r="D472" t="str">
            <v>N</v>
          </cell>
          <cell r="E472" t="str">
            <v>IS</v>
          </cell>
        </row>
        <row r="473">
          <cell r="A473" t="str">
            <v>6130.0001</v>
          </cell>
          <cell r="B473" t="str">
            <v>DC W&amp;E-PAM</v>
          </cell>
          <cell r="C473" t="str">
            <v>D</v>
          </cell>
          <cell r="D473" t="str">
            <v>Y</v>
          </cell>
          <cell r="E473" t="str">
            <v>IS</v>
          </cell>
        </row>
        <row r="474">
          <cell r="A474" t="str">
            <v>6130.0002</v>
          </cell>
          <cell r="B474" t="str">
            <v>DC W&amp;E-PLN</v>
          </cell>
          <cell r="C474" t="str">
            <v>D</v>
          </cell>
          <cell r="D474" t="str">
            <v>Y</v>
          </cell>
          <cell r="E474" t="str">
            <v>IS</v>
          </cell>
        </row>
        <row r="475">
          <cell r="A475" t="str">
            <v>6140.0000</v>
          </cell>
          <cell r="B475" t="str">
            <v>DC-TECHNICAL SERVICES EXPENSE</v>
          </cell>
          <cell r="C475" t="str">
            <v>D</v>
          </cell>
          <cell r="D475" t="str">
            <v>N</v>
          </cell>
          <cell r="E475" t="str">
            <v>IS</v>
          </cell>
        </row>
        <row r="476">
          <cell r="A476" t="str">
            <v>6140.1000</v>
          </cell>
          <cell r="B476" t="str">
            <v>DC TS-TRAVELLING EXP-LOCAL</v>
          </cell>
          <cell r="C476" t="str">
            <v>D</v>
          </cell>
          <cell r="D476" t="str">
            <v>N</v>
          </cell>
          <cell r="E476" t="str">
            <v>IS</v>
          </cell>
        </row>
        <row r="477">
          <cell r="A477" t="str">
            <v>6140.1001</v>
          </cell>
          <cell r="B477" t="str">
            <v>DC TS-TICKET-PLANE/TRAIN/ETC</v>
          </cell>
          <cell r="C477" t="str">
            <v>D</v>
          </cell>
          <cell r="D477" t="str">
            <v>Y</v>
          </cell>
          <cell r="E477" t="str">
            <v>IS</v>
          </cell>
        </row>
        <row r="478">
          <cell r="A478" t="str">
            <v>6140.1002</v>
          </cell>
          <cell r="B478" t="str">
            <v>DC TS LCL-HOTEL</v>
          </cell>
          <cell r="C478" t="str">
            <v>D</v>
          </cell>
          <cell r="D478" t="str">
            <v>Y</v>
          </cell>
          <cell r="E478" t="str">
            <v>IS</v>
          </cell>
        </row>
        <row r="479">
          <cell r="A479" t="str">
            <v>6140.1003</v>
          </cell>
          <cell r="B479" t="str">
            <v>DC TS LCL-TRAVELING ALLOWANCE</v>
          </cell>
          <cell r="C479" t="str">
            <v>D</v>
          </cell>
          <cell r="D479" t="str">
            <v>Y</v>
          </cell>
          <cell r="E479" t="str">
            <v>IS</v>
          </cell>
        </row>
        <row r="480">
          <cell r="A480" t="str">
            <v>6140.1099</v>
          </cell>
          <cell r="B480" t="str">
            <v>DC TS LCL-OTHERS</v>
          </cell>
          <cell r="C480" t="str">
            <v>D</v>
          </cell>
          <cell r="D480" t="str">
            <v>Y</v>
          </cell>
          <cell r="E480" t="str">
            <v>IS</v>
          </cell>
        </row>
        <row r="481">
          <cell r="A481" t="str">
            <v>6140.2000</v>
          </cell>
          <cell r="B481" t="str">
            <v>DC TS-TRAVELLING EXP-OVERSEAS</v>
          </cell>
          <cell r="C481" t="str">
            <v>D</v>
          </cell>
          <cell r="D481" t="str">
            <v>N</v>
          </cell>
          <cell r="E481" t="str">
            <v>IS</v>
          </cell>
        </row>
        <row r="482">
          <cell r="A482" t="str">
            <v>6140.2001</v>
          </cell>
          <cell r="B482" t="str">
            <v>DC TS OV-TICKET-PLANE/TRAIN/ETC</v>
          </cell>
          <cell r="C482" t="str">
            <v>D</v>
          </cell>
          <cell r="D482" t="str">
            <v>Y</v>
          </cell>
          <cell r="E482" t="str">
            <v>IS</v>
          </cell>
        </row>
        <row r="483">
          <cell r="A483" t="str">
            <v>6140.2002</v>
          </cell>
          <cell r="B483" t="str">
            <v>DC TS OVERSEAS-HOTEL</v>
          </cell>
          <cell r="C483" t="str">
            <v>D</v>
          </cell>
          <cell r="D483" t="str">
            <v>Y</v>
          </cell>
          <cell r="E483" t="str">
            <v>IS</v>
          </cell>
        </row>
        <row r="484">
          <cell r="A484" t="str">
            <v>6140.2003</v>
          </cell>
          <cell r="B484" t="str">
            <v>DC TS OVERSEAS-OTHERS</v>
          </cell>
          <cell r="C484" t="str">
            <v>D</v>
          </cell>
          <cell r="D484" t="str">
            <v>Y</v>
          </cell>
          <cell r="E484" t="str">
            <v>IS</v>
          </cell>
        </row>
        <row r="485">
          <cell r="A485" t="str">
            <v>6140.3000</v>
          </cell>
          <cell r="B485" t="str">
            <v>DC TS-TRAVELLING ALLOWANCE-OVERSEAS</v>
          </cell>
          <cell r="C485" t="str">
            <v>D</v>
          </cell>
          <cell r="D485" t="str">
            <v>N</v>
          </cell>
          <cell r="E485" t="str">
            <v>IS</v>
          </cell>
        </row>
        <row r="486">
          <cell r="A486" t="str">
            <v>6140.3001</v>
          </cell>
          <cell r="B486" t="str">
            <v>DC TS-TRAVELLING ALLOWANCE-OVERSEAS</v>
          </cell>
          <cell r="C486" t="str">
            <v>D</v>
          </cell>
          <cell r="D486" t="str">
            <v>Y</v>
          </cell>
          <cell r="E486" t="str">
            <v>IS</v>
          </cell>
        </row>
        <row r="487">
          <cell r="A487" t="str">
            <v>6140.4000</v>
          </cell>
          <cell r="B487" t="str">
            <v>DC TS-UPKEEP OF MOTOR VEHICLE</v>
          </cell>
          <cell r="C487" t="str">
            <v>D</v>
          </cell>
          <cell r="D487" t="str">
            <v>N</v>
          </cell>
          <cell r="E487" t="str">
            <v>IS</v>
          </cell>
        </row>
        <row r="488">
          <cell r="A488" t="str">
            <v>6140.4001</v>
          </cell>
          <cell r="B488" t="str">
            <v>DC TS MV-FUEL</v>
          </cell>
          <cell r="C488" t="str">
            <v>D</v>
          </cell>
          <cell r="D488" t="str">
            <v>Y</v>
          </cell>
          <cell r="E488" t="str">
            <v>IS</v>
          </cell>
        </row>
        <row r="489">
          <cell r="A489" t="str">
            <v>6140.4002</v>
          </cell>
          <cell r="B489" t="str">
            <v>DC TS MV-TOLL&amp;PARKING</v>
          </cell>
          <cell r="C489" t="str">
            <v>D</v>
          </cell>
          <cell r="D489" t="str">
            <v>Y</v>
          </cell>
          <cell r="E489" t="str">
            <v>IS</v>
          </cell>
        </row>
        <row r="490">
          <cell r="A490" t="str">
            <v>6140.4003</v>
          </cell>
          <cell r="B490" t="str">
            <v>DC TS MV-MAINTENANCE</v>
          </cell>
          <cell r="C490" t="str">
            <v>D</v>
          </cell>
          <cell r="D490" t="str">
            <v>Y</v>
          </cell>
          <cell r="E490" t="str">
            <v>IS</v>
          </cell>
        </row>
        <row r="491">
          <cell r="A491" t="str">
            <v>6140.4004</v>
          </cell>
          <cell r="B491" t="str">
            <v>DC TS MV-INSURANCE</v>
          </cell>
          <cell r="C491" t="str">
            <v>D</v>
          </cell>
          <cell r="D491" t="str">
            <v>Y</v>
          </cell>
          <cell r="E491" t="str">
            <v>IS</v>
          </cell>
        </row>
        <row r="492">
          <cell r="A492" t="str">
            <v>6140.4005</v>
          </cell>
          <cell r="B492" t="str">
            <v>DC TS MV-REGISTRATION&amp;LEGAL</v>
          </cell>
          <cell r="C492" t="str">
            <v>D</v>
          </cell>
          <cell r="D492" t="str">
            <v>Y</v>
          </cell>
          <cell r="E492" t="str">
            <v>IS</v>
          </cell>
        </row>
        <row r="493">
          <cell r="A493" t="str">
            <v>6140.4099</v>
          </cell>
          <cell r="B493" t="str">
            <v>DC TS MV-OTHERS</v>
          </cell>
          <cell r="C493" t="str">
            <v>D</v>
          </cell>
          <cell r="D493" t="str">
            <v>Y</v>
          </cell>
          <cell r="E493" t="str">
            <v>IS</v>
          </cell>
        </row>
        <row r="494">
          <cell r="A494" t="str">
            <v>6140.5000</v>
          </cell>
          <cell r="B494" t="str">
            <v>DC TS-SUPPLIES</v>
          </cell>
          <cell r="C494" t="str">
            <v>D</v>
          </cell>
          <cell r="D494" t="str">
            <v>N</v>
          </cell>
          <cell r="E494" t="str">
            <v>IS</v>
          </cell>
        </row>
        <row r="495">
          <cell r="A495" t="str">
            <v>6140.5001</v>
          </cell>
          <cell r="B495" t="str">
            <v>DC TS-CONSUMABLE GOODS</v>
          </cell>
          <cell r="C495" t="str">
            <v>D</v>
          </cell>
          <cell r="D495" t="str">
            <v>Y</v>
          </cell>
          <cell r="E495" t="str">
            <v>IS</v>
          </cell>
        </row>
        <row r="496">
          <cell r="A496" t="str">
            <v>6140.5002</v>
          </cell>
          <cell r="B496" t="str">
            <v>DC TS- SUPPLIES</v>
          </cell>
          <cell r="C496" t="str">
            <v>D</v>
          </cell>
          <cell r="D496" t="str">
            <v>Y</v>
          </cell>
          <cell r="E496" t="str">
            <v>IS</v>
          </cell>
        </row>
        <row r="497">
          <cell r="A497" t="str">
            <v>6140.6000</v>
          </cell>
          <cell r="B497" t="str">
            <v>DC TS-DIRECT LABOUR</v>
          </cell>
          <cell r="C497" t="str">
            <v>D</v>
          </cell>
          <cell r="D497" t="str">
            <v>N</v>
          </cell>
          <cell r="E497" t="str">
            <v>IS</v>
          </cell>
        </row>
        <row r="498">
          <cell r="A498" t="str">
            <v>6140.6001</v>
          </cell>
          <cell r="B498" t="str">
            <v>DC TS-DIRECT LABOUR</v>
          </cell>
          <cell r="C498" t="str">
            <v>D</v>
          </cell>
          <cell r="D498" t="str">
            <v>Y</v>
          </cell>
          <cell r="E498" t="str">
            <v>IS</v>
          </cell>
        </row>
        <row r="499">
          <cell r="A499" t="str">
            <v>6140.7000</v>
          </cell>
          <cell r="B499" t="str">
            <v>DC TS-REPAIR&amp;MAINTENANCE</v>
          </cell>
          <cell r="C499" t="str">
            <v>D</v>
          </cell>
          <cell r="D499" t="str">
            <v>N</v>
          </cell>
          <cell r="E499" t="str">
            <v>IS</v>
          </cell>
        </row>
        <row r="500">
          <cell r="A500" t="str">
            <v>6140.7001</v>
          </cell>
          <cell r="B500" t="str">
            <v>DC TS R&amp;M-OFFICE EQUIPMENT</v>
          </cell>
          <cell r="C500" t="str">
            <v>D</v>
          </cell>
          <cell r="D500" t="str">
            <v>Y</v>
          </cell>
          <cell r="E500" t="str">
            <v>IS</v>
          </cell>
        </row>
        <row r="501">
          <cell r="A501" t="str">
            <v>6140.7002</v>
          </cell>
          <cell r="B501" t="str">
            <v>DC TS R&amp;M-WORKSHOP EQUIPMENT</v>
          </cell>
          <cell r="C501" t="str">
            <v>D</v>
          </cell>
          <cell r="D501" t="str">
            <v>Y</v>
          </cell>
          <cell r="E501" t="str">
            <v>IS</v>
          </cell>
        </row>
        <row r="502">
          <cell r="A502" t="str">
            <v>6140.7003</v>
          </cell>
          <cell r="B502" t="str">
            <v>DC TS R&amp;M-GENERAL</v>
          </cell>
          <cell r="C502" t="str">
            <v>D</v>
          </cell>
          <cell r="D502" t="str">
            <v>Y</v>
          </cell>
          <cell r="E502" t="str">
            <v>IS</v>
          </cell>
        </row>
        <row r="503">
          <cell r="A503" t="str">
            <v>6140.9000</v>
          </cell>
          <cell r="B503" t="str">
            <v>DC TS-OTHERS</v>
          </cell>
          <cell r="C503" t="str">
            <v>D</v>
          </cell>
          <cell r="D503" t="str">
            <v>N</v>
          </cell>
          <cell r="E503" t="str">
            <v>IS</v>
          </cell>
        </row>
        <row r="504">
          <cell r="A504" t="str">
            <v>6140.9099</v>
          </cell>
          <cell r="B504" t="str">
            <v>DC TS-OTHERS</v>
          </cell>
          <cell r="C504" t="str">
            <v>D</v>
          </cell>
          <cell r="D504" t="str">
            <v>Y</v>
          </cell>
          <cell r="E504" t="str">
            <v>IS</v>
          </cell>
        </row>
        <row r="505">
          <cell r="A505" t="str">
            <v>6200.0000</v>
          </cell>
          <cell r="B505" t="str">
            <v>DISTRIBUTION COSTS-EMPLOYMENT EXP</v>
          </cell>
          <cell r="C505" t="str">
            <v>D</v>
          </cell>
          <cell r="D505" t="str">
            <v>N</v>
          </cell>
          <cell r="E505" t="str">
            <v>IS</v>
          </cell>
        </row>
        <row r="506">
          <cell r="A506" t="str">
            <v>6210.0000</v>
          </cell>
          <cell r="B506" t="str">
            <v>DC-EMPLOYEE REMUNERATION</v>
          </cell>
          <cell r="C506" t="str">
            <v>D</v>
          </cell>
          <cell r="D506" t="str">
            <v>N</v>
          </cell>
          <cell r="E506" t="str">
            <v>IS</v>
          </cell>
        </row>
        <row r="507">
          <cell r="A507" t="str">
            <v>6210.0001</v>
          </cell>
          <cell r="B507" t="str">
            <v>DC-STAFF SALARIES</v>
          </cell>
          <cell r="C507" t="str">
            <v>D</v>
          </cell>
          <cell r="D507" t="str">
            <v>Y</v>
          </cell>
          <cell r="E507" t="str">
            <v>IS</v>
          </cell>
        </row>
        <row r="508">
          <cell r="A508" t="str">
            <v>6210.0002</v>
          </cell>
          <cell r="B508" t="str">
            <v>DC-STAFF OVERTIME</v>
          </cell>
          <cell r="C508" t="str">
            <v>D</v>
          </cell>
          <cell r="D508" t="str">
            <v>Y</v>
          </cell>
          <cell r="E508" t="str">
            <v>IS</v>
          </cell>
        </row>
        <row r="509">
          <cell r="A509" t="str">
            <v>6210.0003</v>
          </cell>
          <cell r="B509" t="str">
            <v>DC-STAFF TRANSPORT/MEAL/ALLOWANCE</v>
          </cell>
          <cell r="C509" t="str">
            <v>D</v>
          </cell>
          <cell r="D509" t="str">
            <v>Y</v>
          </cell>
          <cell r="E509" t="str">
            <v>IS</v>
          </cell>
        </row>
        <row r="510">
          <cell r="A510" t="str">
            <v>6210.0004</v>
          </cell>
          <cell r="B510" t="str">
            <v>DC-STAFF BONUS</v>
          </cell>
          <cell r="C510" t="str">
            <v>D</v>
          </cell>
          <cell r="D510" t="str">
            <v>Y</v>
          </cell>
          <cell r="E510" t="str">
            <v>IS</v>
          </cell>
        </row>
        <row r="511">
          <cell r="A511" t="str">
            <v>6210.0005</v>
          </cell>
          <cell r="B511" t="str">
            <v>DC-JAMSOSTEK-CPF</v>
          </cell>
          <cell r="C511" t="str">
            <v>D</v>
          </cell>
          <cell r="D511" t="str">
            <v>Y</v>
          </cell>
          <cell r="E511" t="str">
            <v>IS</v>
          </cell>
        </row>
        <row r="512">
          <cell r="A512" t="str">
            <v>6211.0000</v>
          </cell>
          <cell r="B512" t="str">
            <v>OTHER DIRECT EMPLOYMENT RELATED</v>
          </cell>
          <cell r="C512" t="str">
            <v>D</v>
          </cell>
          <cell r="D512" t="str">
            <v>N</v>
          </cell>
          <cell r="E512" t="str">
            <v>IS</v>
          </cell>
        </row>
        <row r="513">
          <cell r="A513" t="str">
            <v>6211.0001</v>
          </cell>
          <cell r="B513" t="str">
            <v>DC-GRATUITY</v>
          </cell>
          <cell r="C513" t="str">
            <v>D</v>
          </cell>
          <cell r="D513" t="str">
            <v>Y</v>
          </cell>
          <cell r="E513" t="str">
            <v>IS</v>
          </cell>
        </row>
        <row r="514">
          <cell r="A514" t="str">
            <v>6211.0002</v>
          </cell>
          <cell r="B514" t="str">
            <v>DC-STAFF WELFARE&amp;BENEFIT-OTHERS</v>
          </cell>
          <cell r="C514" t="str">
            <v>D</v>
          </cell>
          <cell r="D514" t="str">
            <v>Y</v>
          </cell>
          <cell r="E514" t="str">
            <v>IS</v>
          </cell>
        </row>
        <row r="515">
          <cell r="A515" t="str">
            <v>6211.0099</v>
          </cell>
          <cell r="B515" t="str">
            <v>DC-OTHER EMPLOYMENT RELATED</v>
          </cell>
          <cell r="C515" t="str">
            <v>D</v>
          </cell>
          <cell r="D515" t="str">
            <v>Y</v>
          </cell>
          <cell r="E515" t="str">
            <v>IS</v>
          </cell>
        </row>
        <row r="516">
          <cell r="A516" t="str">
            <v>6300.0000</v>
          </cell>
          <cell r="B516" t="str">
            <v>DISTRIBUTION COSTS-DEPRECIATION</v>
          </cell>
          <cell r="C516" t="str">
            <v>D</v>
          </cell>
          <cell r="D516" t="str">
            <v>N</v>
          </cell>
          <cell r="E516" t="str">
            <v>IS</v>
          </cell>
        </row>
        <row r="517">
          <cell r="A517" t="str">
            <v>6300.0001</v>
          </cell>
          <cell r="B517" t="str">
            <v>DC DEPR-FREEHOLD BUILDINGS</v>
          </cell>
          <cell r="C517" t="str">
            <v>D</v>
          </cell>
          <cell r="D517" t="str">
            <v>Y</v>
          </cell>
          <cell r="E517" t="str">
            <v>IS</v>
          </cell>
        </row>
        <row r="518">
          <cell r="A518" t="str">
            <v>6300.0002</v>
          </cell>
          <cell r="B518" t="str">
            <v>DC DEPR-LEASEHOLD LAND&amp;BUILDING</v>
          </cell>
          <cell r="C518" t="str">
            <v>D</v>
          </cell>
          <cell r="D518" t="str">
            <v>Y</v>
          </cell>
          <cell r="E518" t="str">
            <v>IS</v>
          </cell>
        </row>
        <row r="519">
          <cell r="A519" t="str">
            <v>6300.0003</v>
          </cell>
          <cell r="B519" t="str">
            <v>DC DEPR-RENOVATION</v>
          </cell>
          <cell r="C519" t="str">
            <v>D</v>
          </cell>
          <cell r="D519" t="str">
            <v>Y</v>
          </cell>
          <cell r="E519" t="str">
            <v>IS</v>
          </cell>
        </row>
        <row r="520">
          <cell r="A520" t="str">
            <v>6300.0004</v>
          </cell>
          <cell r="B520" t="str">
            <v>DC DEPR-FURNITURE&amp;FITTING</v>
          </cell>
          <cell r="C520" t="str">
            <v>D</v>
          </cell>
          <cell r="D520" t="str">
            <v>Y</v>
          </cell>
          <cell r="E520" t="str">
            <v>IS</v>
          </cell>
        </row>
        <row r="521">
          <cell r="A521" t="str">
            <v>6300.0005</v>
          </cell>
          <cell r="B521" t="str">
            <v>DC DEPR-OFFICE EQUIPMENT</v>
          </cell>
          <cell r="C521" t="str">
            <v>D</v>
          </cell>
          <cell r="D521" t="str">
            <v>Y</v>
          </cell>
          <cell r="E521" t="str">
            <v>IS</v>
          </cell>
        </row>
        <row r="522">
          <cell r="A522" t="str">
            <v>6300.0006</v>
          </cell>
          <cell r="B522" t="str">
            <v>DC DEPR-COMPUTERS (5 YEARS)</v>
          </cell>
          <cell r="C522" t="str">
            <v>D</v>
          </cell>
          <cell r="D522" t="str">
            <v>Y</v>
          </cell>
          <cell r="E522" t="str">
            <v>IS</v>
          </cell>
        </row>
        <row r="523">
          <cell r="A523" t="str">
            <v>6300.0007</v>
          </cell>
          <cell r="B523" t="str">
            <v>DC DEPR-MOTOR VEHICLES</v>
          </cell>
          <cell r="C523" t="str">
            <v>D</v>
          </cell>
          <cell r="D523" t="str">
            <v>Y</v>
          </cell>
          <cell r="E523" t="str">
            <v>IS</v>
          </cell>
        </row>
        <row r="524">
          <cell r="A524" t="str">
            <v>6300.0008</v>
          </cell>
          <cell r="B524" t="str">
            <v>DC DEPR-PLANT&amp;MACHINERY</v>
          </cell>
          <cell r="C524" t="str">
            <v>D</v>
          </cell>
          <cell r="D524" t="str">
            <v>Y</v>
          </cell>
          <cell r="E524" t="str">
            <v>IS</v>
          </cell>
        </row>
        <row r="525">
          <cell r="A525" t="str">
            <v>6300.0009</v>
          </cell>
          <cell r="B525" t="str">
            <v>DC DEPR-FREEHOLD LAND</v>
          </cell>
          <cell r="C525" t="str">
            <v>D</v>
          </cell>
          <cell r="D525" t="str">
            <v>Y</v>
          </cell>
          <cell r="E525" t="str">
            <v>IS</v>
          </cell>
        </row>
        <row r="526">
          <cell r="A526" t="str">
            <v>6400.0000</v>
          </cell>
          <cell r="B526" t="str">
            <v>DC DEPR-LEASE ASSETS</v>
          </cell>
          <cell r="C526" t="str">
            <v>D</v>
          </cell>
          <cell r="D526" t="str">
            <v>N</v>
          </cell>
          <cell r="E526" t="str">
            <v>IS</v>
          </cell>
        </row>
        <row r="527">
          <cell r="A527" t="str">
            <v>6400.0001</v>
          </cell>
          <cell r="B527" t="str">
            <v>DC DEPRE-LEASE MOTOR VEHICLE</v>
          </cell>
          <cell r="C527" t="str">
            <v>D</v>
          </cell>
          <cell r="D527" t="str">
            <v>Y</v>
          </cell>
          <cell r="E527" t="str">
            <v>IS</v>
          </cell>
        </row>
        <row r="528">
          <cell r="A528" t="str">
            <v>6500.0000</v>
          </cell>
          <cell r="B528" t="str">
            <v>BAD DEBTS WRITTEN OFF</v>
          </cell>
          <cell r="C528" t="str">
            <v>D</v>
          </cell>
          <cell r="D528" t="str">
            <v>N</v>
          </cell>
          <cell r="E528" t="str">
            <v>IS</v>
          </cell>
        </row>
        <row r="529">
          <cell r="A529" t="str">
            <v>6500.0001</v>
          </cell>
          <cell r="B529" t="str">
            <v>BAD DEBTS-TRADE DEBTORS</v>
          </cell>
          <cell r="C529" t="str">
            <v>D</v>
          </cell>
          <cell r="D529" t="str">
            <v>Y</v>
          </cell>
          <cell r="E529" t="str">
            <v>IS</v>
          </cell>
        </row>
        <row r="530">
          <cell r="A530" t="str">
            <v>8000.0000</v>
          </cell>
          <cell r="B530" t="str">
            <v>ADMINISTRATION EXPENSES</v>
          </cell>
          <cell r="C530" t="str">
            <v>D</v>
          </cell>
          <cell r="D530" t="str">
            <v>N</v>
          </cell>
          <cell r="E530" t="str">
            <v>IS</v>
          </cell>
        </row>
        <row r="531">
          <cell r="A531" t="str">
            <v>8100.0000</v>
          </cell>
          <cell r="B531" t="str">
            <v>AE-EMPLOYMENT EXPENSES</v>
          </cell>
          <cell r="C531" t="str">
            <v>D</v>
          </cell>
          <cell r="D531" t="str">
            <v>N</v>
          </cell>
          <cell r="E531" t="str">
            <v>IS</v>
          </cell>
        </row>
        <row r="532">
          <cell r="A532" t="str">
            <v>8110.0000</v>
          </cell>
          <cell r="B532" t="str">
            <v>AE-DIRECTOR REMUNERATION</v>
          </cell>
          <cell r="C532" t="str">
            <v>D</v>
          </cell>
          <cell r="D532" t="str">
            <v>N</v>
          </cell>
          <cell r="E532" t="str">
            <v>IS</v>
          </cell>
        </row>
        <row r="533">
          <cell r="A533" t="str">
            <v>8110.0001</v>
          </cell>
          <cell r="B533" t="str">
            <v>AE-DIRECTORS FEES</v>
          </cell>
          <cell r="C533" t="str">
            <v>D</v>
          </cell>
          <cell r="D533" t="str">
            <v>Y</v>
          </cell>
          <cell r="E533" t="str">
            <v>IS</v>
          </cell>
        </row>
        <row r="534">
          <cell r="A534" t="str">
            <v>8110.0002</v>
          </cell>
          <cell r="B534" t="str">
            <v>AE-DIRECTORS SALARIES</v>
          </cell>
          <cell r="C534" t="str">
            <v>D</v>
          </cell>
          <cell r="D534" t="str">
            <v>Y</v>
          </cell>
          <cell r="E534" t="str">
            <v>IS</v>
          </cell>
        </row>
        <row r="535">
          <cell r="A535" t="str">
            <v>8110.0003</v>
          </cell>
          <cell r="B535" t="str">
            <v>AE-DIRECTORS BONUS</v>
          </cell>
          <cell r="C535" t="str">
            <v>D</v>
          </cell>
          <cell r="D535" t="str">
            <v>Y</v>
          </cell>
          <cell r="E535" t="str">
            <v>IS</v>
          </cell>
        </row>
        <row r="536">
          <cell r="A536" t="str">
            <v>8110.0004</v>
          </cell>
          <cell r="B536" t="str">
            <v>AE-JAMSOSTEK-CPF</v>
          </cell>
          <cell r="C536" t="str">
            <v>D</v>
          </cell>
          <cell r="D536" t="str">
            <v>Y</v>
          </cell>
          <cell r="E536" t="str">
            <v>IS</v>
          </cell>
        </row>
        <row r="537">
          <cell r="A537" t="str">
            <v>8111.0000</v>
          </cell>
          <cell r="B537" t="str">
            <v>AE-EMPLOYEE REMUNERATION</v>
          </cell>
          <cell r="C537" t="str">
            <v>D</v>
          </cell>
          <cell r="D537" t="str">
            <v>N</v>
          </cell>
          <cell r="E537" t="str">
            <v>IS</v>
          </cell>
        </row>
        <row r="538">
          <cell r="A538" t="str">
            <v>8111.0001</v>
          </cell>
          <cell r="B538" t="str">
            <v>AE-STAFF SALARIES</v>
          </cell>
          <cell r="C538" t="str">
            <v>D</v>
          </cell>
          <cell r="D538" t="str">
            <v>Y</v>
          </cell>
          <cell r="E538" t="str">
            <v>IS</v>
          </cell>
        </row>
        <row r="539">
          <cell r="A539" t="str">
            <v>8111.0002</v>
          </cell>
          <cell r="B539" t="str">
            <v>AE-STAFF OVERTIME</v>
          </cell>
          <cell r="C539" t="str">
            <v>D</v>
          </cell>
          <cell r="D539" t="str">
            <v>Y</v>
          </cell>
          <cell r="E539" t="str">
            <v>IS</v>
          </cell>
        </row>
        <row r="540">
          <cell r="A540" t="str">
            <v>8111.0003</v>
          </cell>
          <cell r="B540" t="str">
            <v>AE-STAFF TRANSPORT/HOUSING/ALLOWANCE</v>
          </cell>
          <cell r="C540" t="str">
            <v>D</v>
          </cell>
          <cell r="D540" t="str">
            <v>Y</v>
          </cell>
          <cell r="E540" t="str">
            <v>IS</v>
          </cell>
        </row>
        <row r="541">
          <cell r="A541" t="str">
            <v>8111.0004</v>
          </cell>
          <cell r="B541" t="str">
            <v>AE-STAFF BONUS</v>
          </cell>
          <cell r="C541" t="str">
            <v>D</v>
          </cell>
          <cell r="D541" t="str">
            <v>Y</v>
          </cell>
          <cell r="E541" t="str">
            <v>IS</v>
          </cell>
        </row>
        <row r="542">
          <cell r="A542" t="str">
            <v>8111.0005</v>
          </cell>
          <cell r="B542" t="str">
            <v>AE-JAMSOSTEK-CPF</v>
          </cell>
          <cell r="C542" t="str">
            <v>D</v>
          </cell>
          <cell r="D542" t="str">
            <v>Y</v>
          </cell>
          <cell r="E542" t="str">
            <v>IS</v>
          </cell>
        </row>
        <row r="543">
          <cell r="A543" t="str">
            <v>8112.0000</v>
          </cell>
          <cell r="B543" t="str">
            <v>AE-OTHER DIRECT EMPLOYMENT RELATED EXP</v>
          </cell>
          <cell r="C543" t="str">
            <v>D</v>
          </cell>
          <cell r="D543" t="str">
            <v>N</v>
          </cell>
          <cell r="E543" t="str">
            <v>IS</v>
          </cell>
        </row>
        <row r="544">
          <cell r="A544" t="str">
            <v>8112.0001</v>
          </cell>
          <cell r="B544" t="str">
            <v>AE-GRATUITY</v>
          </cell>
          <cell r="C544" t="str">
            <v>D</v>
          </cell>
          <cell r="D544" t="str">
            <v>Y</v>
          </cell>
          <cell r="E544" t="str">
            <v>IS</v>
          </cell>
        </row>
        <row r="545">
          <cell r="A545" t="str">
            <v>8112.0002</v>
          </cell>
          <cell r="B545" t="str">
            <v>AE-STAFF WELFARE&amp;BENEFIT-OTHERS</v>
          </cell>
          <cell r="C545" t="str">
            <v>D</v>
          </cell>
          <cell r="D545" t="str">
            <v>Y</v>
          </cell>
          <cell r="E545" t="str">
            <v>IS</v>
          </cell>
        </row>
        <row r="546">
          <cell r="A546" t="str">
            <v>8112.0099</v>
          </cell>
          <cell r="B546" t="str">
            <v>AE-OTHER EMPLOYMENT RELATE EXP</v>
          </cell>
          <cell r="C546" t="str">
            <v>D</v>
          </cell>
          <cell r="D546" t="str">
            <v>Y</v>
          </cell>
          <cell r="E546" t="str">
            <v>IS</v>
          </cell>
        </row>
        <row r="547">
          <cell r="A547" t="str">
            <v>8200.0000</v>
          </cell>
          <cell r="B547" t="str">
            <v>OTHER ADMINISTRATION EXPENSE</v>
          </cell>
          <cell r="C547" t="str">
            <v>D</v>
          </cell>
          <cell r="D547" t="str">
            <v>N</v>
          </cell>
          <cell r="E547" t="str">
            <v>IS</v>
          </cell>
        </row>
        <row r="548">
          <cell r="A548" t="str">
            <v>8210.0000</v>
          </cell>
          <cell r="B548" t="str">
            <v>AE-EMPLOYMENT RELATED-INDIRECT</v>
          </cell>
          <cell r="C548" t="str">
            <v>D</v>
          </cell>
          <cell r="D548" t="str">
            <v>N</v>
          </cell>
          <cell r="E548" t="str">
            <v>IS</v>
          </cell>
        </row>
        <row r="549">
          <cell r="A549" t="str">
            <v>8210.0001</v>
          </cell>
          <cell r="B549" t="str">
            <v>AE-COURSE FEE</v>
          </cell>
          <cell r="C549" t="str">
            <v>D</v>
          </cell>
          <cell r="D549" t="str">
            <v>Y</v>
          </cell>
          <cell r="E549" t="str">
            <v>IS</v>
          </cell>
        </row>
        <row r="550">
          <cell r="A550" t="str">
            <v>8210.0002</v>
          </cell>
          <cell r="B550" t="str">
            <v>AE-HEALTHCARE INSURANCE</v>
          </cell>
          <cell r="C550" t="str">
            <v>D</v>
          </cell>
          <cell r="D550" t="str">
            <v>Y</v>
          </cell>
          <cell r="E550" t="str">
            <v>IS</v>
          </cell>
        </row>
        <row r="551">
          <cell r="A551" t="str">
            <v>8210.0003</v>
          </cell>
          <cell r="B551" t="str">
            <v>AE-MEDICAL FEES</v>
          </cell>
          <cell r="C551" t="str">
            <v>D</v>
          </cell>
          <cell r="D551" t="str">
            <v>Y</v>
          </cell>
          <cell r="E551" t="str">
            <v>IS</v>
          </cell>
        </row>
        <row r="552">
          <cell r="A552" t="str">
            <v>8210.0004</v>
          </cell>
          <cell r="B552" t="str">
            <v>AE-RECRUITMENT FEE</v>
          </cell>
          <cell r="C552" t="str">
            <v>D</v>
          </cell>
          <cell r="D552" t="str">
            <v>Y</v>
          </cell>
          <cell r="E552" t="str">
            <v>IS</v>
          </cell>
        </row>
        <row r="553">
          <cell r="A553" t="str">
            <v>8210.0005</v>
          </cell>
          <cell r="B553" t="str">
            <v>AE-RECREATIONAL EXPENSES</v>
          </cell>
          <cell r="C553" t="str">
            <v>D</v>
          </cell>
          <cell r="D553" t="str">
            <v>Y</v>
          </cell>
          <cell r="E553" t="str">
            <v>IS</v>
          </cell>
        </row>
        <row r="554">
          <cell r="A554" t="str">
            <v>8210.0099</v>
          </cell>
          <cell r="B554" t="str">
            <v>AE-OTHERS INDIRECT</v>
          </cell>
          <cell r="C554" t="str">
            <v>D</v>
          </cell>
          <cell r="D554" t="str">
            <v>Y</v>
          </cell>
          <cell r="E554" t="str">
            <v>IS</v>
          </cell>
        </row>
        <row r="555">
          <cell r="A555" t="str">
            <v>8220.0000</v>
          </cell>
          <cell r="B555" t="str">
            <v>AE-OTHERS</v>
          </cell>
          <cell r="C555" t="str">
            <v>D</v>
          </cell>
          <cell r="D555" t="str">
            <v>N</v>
          </cell>
          <cell r="E555" t="str">
            <v>IS</v>
          </cell>
        </row>
        <row r="556">
          <cell r="A556" t="str">
            <v>8220.0001</v>
          </cell>
          <cell r="B556" t="str">
            <v>AE-ADVERTISEMENT</v>
          </cell>
          <cell r="C556" t="str">
            <v>D</v>
          </cell>
          <cell r="D556" t="str">
            <v>Y</v>
          </cell>
          <cell r="E556" t="str">
            <v>IS</v>
          </cell>
        </row>
        <row r="557">
          <cell r="A557" t="str">
            <v>8220.0002</v>
          </cell>
          <cell r="B557" t="str">
            <v>AE-BANK CHARGES</v>
          </cell>
          <cell r="C557" t="str">
            <v>D</v>
          </cell>
          <cell r="D557" t="str">
            <v>Y</v>
          </cell>
          <cell r="E557" t="str">
            <v>IS</v>
          </cell>
        </row>
        <row r="558">
          <cell r="A558" t="str">
            <v>8220.0003</v>
          </cell>
          <cell r="B558" t="str">
            <v>AE-CLEANING CHARGES</v>
          </cell>
          <cell r="C558" t="str">
            <v>D</v>
          </cell>
          <cell r="D558" t="str">
            <v>Y</v>
          </cell>
          <cell r="E558" t="str">
            <v>IS</v>
          </cell>
        </row>
        <row r="559">
          <cell r="A559" t="str">
            <v>8220.0004</v>
          </cell>
          <cell r="B559" t="str">
            <v>AE-DONATION</v>
          </cell>
          <cell r="C559" t="str">
            <v>D</v>
          </cell>
          <cell r="D559" t="str">
            <v>Y</v>
          </cell>
          <cell r="E559" t="str">
            <v>IS</v>
          </cell>
        </row>
        <row r="560">
          <cell r="A560" t="str">
            <v>8220.0005</v>
          </cell>
          <cell r="B560" t="str">
            <v>AE-FOOD REFRESHMENT</v>
          </cell>
          <cell r="C560" t="str">
            <v>D</v>
          </cell>
          <cell r="D560" t="str">
            <v>Y</v>
          </cell>
          <cell r="E560" t="str">
            <v>IS</v>
          </cell>
        </row>
        <row r="561">
          <cell r="A561" t="str">
            <v>8220.0006</v>
          </cell>
          <cell r="B561" t="str">
            <v>AE-INSURANCE-OTHERS</v>
          </cell>
          <cell r="C561" t="str">
            <v>D</v>
          </cell>
          <cell r="D561" t="str">
            <v>Y</v>
          </cell>
          <cell r="E561" t="str">
            <v>IS</v>
          </cell>
        </row>
        <row r="562">
          <cell r="A562" t="str">
            <v>8220.0007</v>
          </cell>
          <cell r="B562" t="str">
            <v>AE-LEGAL &amp; PROFESSIONAL FEE</v>
          </cell>
          <cell r="C562" t="str">
            <v>D</v>
          </cell>
          <cell r="D562" t="str">
            <v>Y</v>
          </cell>
          <cell r="E562" t="str">
            <v>IS</v>
          </cell>
        </row>
        <row r="563">
          <cell r="A563" t="str">
            <v>8220.0008</v>
          </cell>
          <cell r="B563" t="str">
            <v>AE-LICENCES FEES</v>
          </cell>
          <cell r="C563" t="str">
            <v>D</v>
          </cell>
          <cell r="D563" t="str">
            <v>Y</v>
          </cell>
          <cell r="E563" t="str">
            <v>IS</v>
          </cell>
        </row>
        <row r="564">
          <cell r="A564" t="str">
            <v>8220.0009</v>
          </cell>
          <cell r="B564" t="str">
            <v>AE-MEMBERSHIP&amp;SUBSCRIPTION</v>
          </cell>
          <cell r="C564" t="str">
            <v>D</v>
          </cell>
          <cell r="D564" t="str">
            <v>Y</v>
          </cell>
          <cell r="E564" t="str">
            <v>IS</v>
          </cell>
        </row>
        <row r="565">
          <cell r="A565" t="str">
            <v>8220.0010</v>
          </cell>
          <cell r="B565" t="str">
            <v>AE-NEWSPAPER&amp;PERIODICAL</v>
          </cell>
          <cell r="C565" t="str">
            <v>D</v>
          </cell>
          <cell r="D565" t="str">
            <v>Y</v>
          </cell>
          <cell r="E565" t="str">
            <v>IS</v>
          </cell>
        </row>
        <row r="566">
          <cell r="A566" t="str">
            <v>8220.0011</v>
          </cell>
          <cell r="B566" t="str">
            <v>AE-OFFICIAL EVENT EXPENSE</v>
          </cell>
          <cell r="C566" t="str">
            <v>D</v>
          </cell>
          <cell r="D566" t="str">
            <v>Y</v>
          </cell>
          <cell r="E566" t="str">
            <v>IS</v>
          </cell>
        </row>
        <row r="567">
          <cell r="A567" t="str">
            <v>8220.0012</v>
          </cell>
          <cell r="B567" t="str">
            <v>AE-PARTBOOKS&amp;REF MATERIALS</v>
          </cell>
          <cell r="C567" t="str">
            <v>D</v>
          </cell>
          <cell r="D567" t="str">
            <v>Y</v>
          </cell>
          <cell r="E567" t="str">
            <v>IS</v>
          </cell>
        </row>
        <row r="568">
          <cell r="A568" t="str">
            <v>8220.0013</v>
          </cell>
          <cell r="B568" t="str">
            <v>AE-VALUATION FEE</v>
          </cell>
          <cell r="C568" t="str">
            <v>D</v>
          </cell>
          <cell r="D568" t="str">
            <v>Y</v>
          </cell>
          <cell r="E568" t="str">
            <v>IS</v>
          </cell>
        </row>
        <row r="569">
          <cell r="A569" t="str">
            <v>8220.0014</v>
          </cell>
          <cell r="B569" t="str">
            <v>AE-AUDIT FEE-EXTERNAL</v>
          </cell>
          <cell r="C569" t="str">
            <v>D</v>
          </cell>
          <cell r="D569" t="str">
            <v>Y</v>
          </cell>
          <cell r="E569" t="str">
            <v>IS</v>
          </cell>
        </row>
        <row r="570">
          <cell r="A570" t="str">
            <v>8220.0015</v>
          </cell>
          <cell r="B570" t="str">
            <v>AE-AUDIT FEE-INTERNAL</v>
          </cell>
          <cell r="C570" t="str">
            <v>D</v>
          </cell>
          <cell r="D570" t="str">
            <v>Y</v>
          </cell>
          <cell r="E570" t="str">
            <v>IS</v>
          </cell>
        </row>
        <row r="571">
          <cell r="A571" t="str">
            <v>8221.0000</v>
          </cell>
          <cell r="B571" t="str">
            <v>AE-ENTERTAINMENT</v>
          </cell>
          <cell r="C571" t="str">
            <v>D</v>
          </cell>
          <cell r="D571" t="str">
            <v>N</v>
          </cell>
          <cell r="E571" t="str">
            <v>IS</v>
          </cell>
        </row>
        <row r="572">
          <cell r="A572" t="str">
            <v>8221.0001</v>
          </cell>
          <cell r="B572" t="str">
            <v>AE-ENTERTAIN-LOCAL</v>
          </cell>
          <cell r="C572" t="str">
            <v>D</v>
          </cell>
          <cell r="D572" t="str">
            <v>Y</v>
          </cell>
          <cell r="E572" t="str">
            <v>IS</v>
          </cell>
        </row>
        <row r="573">
          <cell r="A573" t="str">
            <v>8221.0002</v>
          </cell>
          <cell r="B573" t="str">
            <v>AE-ENTERTAIN-OVERSEAS</v>
          </cell>
          <cell r="C573" t="str">
            <v>D</v>
          </cell>
          <cell r="D573" t="str">
            <v>Y</v>
          </cell>
          <cell r="E573" t="str">
            <v>IS</v>
          </cell>
        </row>
        <row r="574">
          <cell r="A574" t="str">
            <v>8221.0099</v>
          </cell>
          <cell r="B574" t="str">
            <v>AE-ENTERTAIN-OTHERS</v>
          </cell>
          <cell r="C574" t="str">
            <v>D</v>
          </cell>
          <cell r="D574" t="str">
            <v>Y</v>
          </cell>
          <cell r="E574" t="str">
            <v>IS</v>
          </cell>
        </row>
        <row r="575">
          <cell r="A575" t="str">
            <v>8222.0000</v>
          </cell>
          <cell r="B575" t="str">
            <v>AE-CONSULTANCY FEE</v>
          </cell>
          <cell r="C575" t="str">
            <v>D</v>
          </cell>
          <cell r="D575" t="str">
            <v>N</v>
          </cell>
          <cell r="E575" t="str">
            <v>IS</v>
          </cell>
        </row>
        <row r="576">
          <cell r="A576" t="str">
            <v>8222.0001</v>
          </cell>
          <cell r="B576" t="str">
            <v>AE FEE-ACCOUNTANT SERVICES</v>
          </cell>
          <cell r="C576" t="str">
            <v>D</v>
          </cell>
          <cell r="D576" t="str">
            <v>Y</v>
          </cell>
          <cell r="E576" t="str">
            <v>IS</v>
          </cell>
        </row>
        <row r="577">
          <cell r="A577" t="str">
            <v>8222.0002</v>
          </cell>
          <cell r="B577" t="str">
            <v>AE FEE-TAX SERVICE AGENT FEE</v>
          </cell>
          <cell r="C577" t="str">
            <v>D</v>
          </cell>
          <cell r="D577" t="str">
            <v>Y</v>
          </cell>
          <cell r="E577" t="str">
            <v>IS</v>
          </cell>
        </row>
        <row r="578">
          <cell r="A578" t="str">
            <v>8222.0099</v>
          </cell>
          <cell r="B578" t="str">
            <v>AE FEE-OTHER CONSULTANCY SRVC</v>
          </cell>
          <cell r="C578" t="str">
            <v>D</v>
          </cell>
          <cell r="D578" t="str">
            <v>Y</v>
          </cell>
          <cell r="E578" t="str">
            <v>IS</v>
          </cell>
        </row>
        <row r="579">
          <cell r="A579" t="str">
            <v>8223.0000</v>
          </cell>
          <cell r="B579" t="str">
            <v>AE-EDP EXPENSES</v>
          </cell>
          <cell r="C579" t="str">
            <v>D</v>
          </cell>
          <cell r="D579" t="str">
            <v>N</v>
          </cell>
          <cell r="E579" t="str">
            <v>IS</v>
          </cell>
        </row>
        <row r="580">
          <cell r="A580" t="str">
            <v>8223.0001</v>
          </cell>
          <cell r="B580" t="str">
            <v>AE EDP-COMPUTER SUPPLIES</v>
          </cell>
          <cell r="C580" t="str">
            <v>D</v>
          </cell>
          <cell r="D580" t="str">
            <v>Y</v>
          </cell>
          <cell r="E580" t="str">
            <v>IS</v>
          </cell>
        </row>
        <row r="581">
          <cell r="A581" t="str">
            <v>8223.0002</v>
          </cell>
          <cell r="B581" t="str">
            <v>AE EDP-IT SERVICES</v>
          </cell>
          <cell r="C581" t="str">
            <v>D</v>
          </cell>
          <cell r="D581" t="str">
            <v>Y</v>
          </cell>
          <cell r="E581" t="str">
            <v>IS</v>
          </cell>
        </row>
        <row r="582">
          <cell r="A582" t="str">
            <v>8224.0000</v>
          </cell>
          <cell r="B582" t="str">
            <v>AE-OFFICE SUPPLIES</v>
          </cell>
          <cell r="C582" t="str">
            <v>D</v>
          </cell>
          <cell r="D582" t="str">
            <v>N</v>
          </cell>
          <cell r="E582" t="str">
            <v>IS</v>
          </cell>
        </row>
        <row r="583">
          <cell r="A583" t="str">
            <v>8224.0001</v>
          </cell>
          <cell r="B583" t="str">
            <v>AE OFF SUPPLIES-HOUSEHOLD</v>
          </cell>
          <cell r="C583" t="str">
            <v>D</v>
          </cell>
          <cell r="D583" t="str">
            <v>Y</v>
          </cell>
          <cell r="E583" t="str">
            <v>IS</v>
          </cell>
        </row>
        <row r="584">
          <cell r="A584" t="str">
            <v>8224.0002</v>
          </cell>
          <cell r="B584" t="str">
            <v>AE OFF SUPPLIES-PRINTING</v>
          </cell>
          <cell r="C584" t="str">
            <v>D</v>
          </cell>
          <cell r="D584" t="str">
            <v>Y</v>
          </cell>
          <cell r="E584" t="str">
            <v>IS</v>
          </cell>
        </row>
        <row r="585">
          <cell r="A585" t="str">
            <v>8224.0003</v>
          </cell>
          <cell r="B585" t="str">
            <v>AE OFF SUPPLIES-STATIONERIES</v>
          </cell>
          <cell r="C585" t="str">
            <v>D</v>
          </cell>
          <cell r="D585" t="str">
            <v>Y</v>
          </cell>
          <cell r="E585" t="str">
            <v>IS</v>
          </cell>
        </row>
        <row r="586">
          <cell r="A586" t="str">
            <v>8225.0000</v>
          </cell>
          <cell r="B586" t="str">
            <v>AE-TRAVELLING EXPENSES-LOCAL</v>
          </cell>
          <cell r="C586" t="str">
            <v>D</v>
          </cell>
          <cell r="D586" t="str">
            <v>N</v>
          </cell>
          <cell r="E586" t="str">
            <v>IS</v>
          </cell>
        </row>
        <row r="587">
          <cell r="A587" t="str">
            <v>8225.0001</v>
          </cell>
          <cell r="B587" t="str">
            <v>AE LCL-TICKET-PLANE/TRAIN/ETC</v>
          </cell>
          <cell r="C587" t="str">
            <v>D</v>
          </cell>
          <cell r="D587" t="str">
            <v>Y</v>
          </cell>
          <cell r="E587" t="str">
            <v>IS</v>
          </cell>
        </row>
        <row r="588">
          <cell r="A588" t="str">
            <v>8225.0002</v>
          </cell>
          <cell r="B588" t="str">
            <v>AE LCL-HOTEL</v>
          </cell>
          <cell r="C588" t="str">
            <v>D</v>
          </cell>
          <cell r="D588" t="str">
            <v>Y</v>
          </cell>
          <cell r="E588" t="str">
            <v>IS</v>
          </cell>
        </row>
        <row r="589">
          <cell r="A589" t="str">
            <v>8225.0003</v>
          </cell>
          <cell r="B589" t="str">
            <v>AE LCL-TRAVELING ALLOWANCE</v>
          </cell>
          <cell r="C589" t="str">
            <v>D</v>
          </cell>
          <cell r="D589" t="str">
            <v>Y</v>
          </cell>
          <cell r="E589" t="str">
            <v>IS</v>
          </cell>
        </row>
        <row r="590">
          <cell r="A590" t="str">
            <v>8225.0099</v>
          </cell>
          <cell r="B590" t="str">
            <v>AE LCL-OTHERS</v>
          </cell>
          <cell r="C590" t="str">
            <v>D</v>
          </cell>
          <cell r="D590" t="str">
            <v>Y</v>
          </cell>
          <cell r="E590" t="str">
            <v>IS</v>
          </cell>
        </row>
        <row r="591">
          <cell r="A591" t="str">
            <v>8226.0000</v>
          </cell>
          <cell r="B591" t="str">
            <v>AE-TRAVELLING EXP-OVERSEAS</v>
          </cell>
          <cell r="C591" t="str">
            <v>D</v>
          </cell>
          <cell r="D591" t="str">
            <v>N</v>
          </cell>
          <cell r="E591" t="str">
            <v>IS</v>
          </cell>
        </row>
        <row r="592">
          <cell r="A592" t="str">
            <v>8226.0001</v>
          </cell>
          <cell r="B592" t="str">
            <v>AE OVERSEAS-TICKET-PLANE/ETC</v>
          </cell>
          <cell r="C592" t="str">
            <v>D</v>
          </cell>
          <cell r="D592" t="str">
            <v>Y</v>
          </cell>
          <cell r="E592" t="str">
            <v>IS</v>
          </cell>
        </row>
        <row r="593">
          <cell r="A593" t="str">
            <v>8226.0002</v>
          </cell>
          <cell r="B593" t="str">
            <v>AE OVERSEAS-HOTEL</v>
          </cell>
          <cell r="C593" t="str">
            <v>D</v>
          </cell>
          <cell r="D593" t="str">
            <v>Y</v>
          </cell>
          <cell r="E593" t="str">
            <v>IS</v>
          </cell>
        </row>
        <row r="594">
          <cell r="A594" t="str">
            <v>8226.0099</v>
          </cell>
          <cell r="B594" t="str">
            <v>AE OVERSEAS-OTHERS</v>
          </cell>
          <cell r="C594" t="str">
            <v>D</v>
          </cell>
          <cell r="D594" t="str">
            <v>Y</v>
          </cell>
          <cell r="E594" t="str">
            <v>IS</v>
          </cell>
        </row>
        <row r="595">
          <cell r="A595" t="str">
            <v>8227.0000</v>
          </cell>
          <cell r="B595" t="str">
            <v>AE-TRAVEL ALLOWANCE-OVERSEAS</v>
          </cell>
          <cell r="C595" t="str">
            <v>D</v>
          </cell>
          <cell r="D595" t="str">
            <v>N</v>
          </cell>
          <cell r="E595" t="str">
            <v>IS</v>
          </cell>
        </row>
        <row r="596">
          <cell r="A596" t="str">
            <v>8227.0001</v>
          </cell>
          <cell r="B596" t="str">
            <v>AE-TRAVEL ALLOWANCE-OVERSEAS</v>
          </cell>
          <cell r="C596" t="str">
            <v>D</v>
          </cell>
          <cell r="D596" t="str">
            <v>Y</v>
          </cell>
          <cell r="E596" t="str">
            <v>IS</v>
          </cell>
        </row>
        <row r="597">
          <cell r="A597" t="str">
            <v>8228.0000</v>
          </cell>
          <cell r="B597" t="str">
            <v>AE-UPKEEP OF MOTOR VEHICLES</v>
          </cell>
          <cell r="C597" t="str">
            <v>D</v>
          </cell>
          <cell r="D597" t="str">
            <v>N</v>
          </cell>
          <cell r="E597" t="str">
            <v>IS</v>
          </cell>
        </row>
        <row r="598">
          <cell r="A598" t="str">
            <v>8228.0001</v>
          </cell>
          <cell r="B598" t="str">
            <v>AE MV-FUEL</v>
          </cell>
          <cell r="C598" t="str">
            <v>D</v>
          </cell>
          <cell r="D598" t="str">
            <v>Y</v>
          </cell>
          <cell r="E598" t="str">
            <v>IS</v>
          </cell>
        </row>
        <row r="599">
          <cell r="A599" t="str">
            <v>8228.0002</v>
          </cell>
          <cell r="B599" t="str">
            <v>AE MV-TOLL &amp; PARKING</v>
          </cell>
          <cell r="C599" t="str">
            <v>D</v>
          </cell>
          <cell r="D599" t="str">
            <v>Y</v>
          </cell>
          <cell r="E599" t="str">
            <v>IS</v>
          </cell>
        </row>
        <row r="600">
          <cell r="A600" t="str">
            <v>8228.0003</v>
          </cell>
          <cell r="B600" t="str">
            <v>AE MV-MAINTENANCE</v>
          </cell>
          <cell r="C600" t="str">
            <v>D</v>
          </cell>
          <cell r="D600" t="str">
            <v>Y</v>
          </cell>
          <cell r="E600" t="str">
            <v>IS</v>
          </cell>
        </row>
        <row r="601">
          <cell r="A601" t="str">
            <v>8228.0004</v>
          </cell>
          <cell r="B601" t="str">
            <v>AE MV-INSURANCE</v>
          </cell>
          <cell r="C601" t="str">
            <v>D</v>
          </cell>
          <cell r="D601" t="str">
            <v>Y</v>
          </cell>
          <cell r="E601" t="str">
            <v>IS</v>
          </cell>
        </row>
        <row r="602">
          <cell r="A602" t="str">
            <v>8228.0005</v>
          </cell>
          <cell r="B602" t="str">
            <v>AE MV-REGISTRATION&amp;LEGAL</v>
          </cell>
          <cell r="C602" t="str">
            <v>D</v>
          </cell>
          <cell r="D602" t="str">
            <v>Y</v>
          </cell>
          <cell r="E602" t="str">
            <v>IS</v>
          </cell>
        </row>
        <row r="603">
          <cell r="A603" t="str">
            <v>8228.0099</v>
          </cell>
          <cell r="B603" t="str">
            <v>AE MV-OTHERS</v>
          </cell>
          <cell r="C603" t="str">
            <v>D</v>
          </cell>
          <cell r="D603" t="str">
            <v>Y</v>
          </cell>
          <cell r="E603" t="str">
            <v>IS</v>
          </cell>
        </row>
        <row r="604">
          <cell r="A604" t="str">
            <v>8229.0000</v>
          </cell>
          <cell r="B604" t="str">
            <v>AE-TELECOMMUNICATION EXPENSE</v>
          </cell>
          <cell r="C604" t="str">
            <v>D</v>
          </cell>
          <cell r="D604" t="str">
            <v>N</v>
          </cell>
          <cell r="E604" t="str">
            <v>IS</v>
          </cell>
        </row>
        <row r="605">
          <cell r="A605" t="str">
            <v>8229.0001</v>
          </cell>
          <cell r="B605" t="str">
            <v>AE TEL-HP</v>
          </cell>
          <cell r="C605" t="str">
            <v>D</v>
          </cell>
          <cell r="D605" t="str">
            <v>Y</v>
          </cell>
          <cell r="E605" t="str">
            <v>IS</v>
          </cell>
        </row>
        <row r="606">
          <cell r="A606" t="str">
            <v>8229.0099</v>
          </cell>
          <cell r="B606" t="str">
            <v>AE TEL-OTHER TELECOM</v>
          </cell>
          <cell r="C606" t="str">
            <v>D</v>
          </cell>
          <cell r="D606" t="str">
            <v>Y</v>
          </cell>
          <cell r="E606" t="str">
            <v>IS</v>
          </cell>
        </row>
        <row r="607">
          <cell r="A607" t="str">
            <v>8230.0000</v>
          </cell>
          <cell r="B607" t="str">
            <v>AE-DEPRECIATION EXPENSES</v>
          </cell>
          <cell r="C607" t="str">
            <v>D</v>
          </cell>
          <cell r="D607" t="str">
            <v>N</v>
          </cell>
          <cell r="E607" t="str">
            <v>IS</v>
          </cell>
        </row>
        <row r="608">
          <cell r="A608" t="str">
            <v>8230.0001</v>
          </cell>
          <cell r="B608" t="str">
            <v>AE DEPR-FREEHOLD BUILDINGS</v>
          </cell>
          <cell r="C608" t="str">
            <v>D</v>
          </cell>
          <cell r="D608" t="str">
            <v>Y</v>
          </cell>
          <cell r="E608" t="str">
            <v>IS</v>
          </cell>
        </row>
        <row r="609">
          <cell r="A609" t="str">
            <v>8230.0002</v>
          </cell>
          <cell r="B609" t="str">
            <v>AE DEPR-LEASEHOLD LAND&amp;BUILDING</v>
          </cell>
          <cell r="C609" t="str">
            <v>D</v>
          </cell>
          <cell r="D609" t="str">
            <v>Y</v>
          </cell>
          <cell r="E609" t="str">
            <v>IS</v>
          </cell>
        </row>
        <row r="610">
          <cell r="A610" t="str">
            <v>8230.0003</v>
          </cell>
          <cell r="B610" t="str">
            <v>AE DEPR-RENOVATION</v>
          </cell>
          <cell r="C610" t="str">
            <v>D</v>
          </cell>
          <cell r="D610" t="str">
            <v>Y</v>
          </cell>
          <cell r="E610" t="str">
            <v>IS</v>
          </cell>
        </row>
        <row r="611">
          <cell r="A611" t="str">
            <v>8230.0004</v>
          </cell>
          <cell r="B611" t="str">
            <v>AE DEPR-FURNITURE &amp; FITTING</v>
          </cell>
          <cell r="C611" t="str">
            <v>D</v>
          </cell>
          <cell r="D611" t="str">
            <v>Y</v>
          </cell>
          <cell r="E611" t="str">
            <v>IS</v>
          </cell>
        </row>
        <row r="612">
          <cell r="A612" t="str">
            <v>8230.0005</v>
          </cell>
          <cell r="B612" t="str">
            <v>AE DEPR-OFFICE EQUIPMENT</v>
          </cell>
          <cell r="C612" t="str">
            <v>D</v>
          </cell>
          <cell r="D612" t="str">
            <v>Y</v>
          </cell>
          <cell r="E612" t="str">
            <v>IS</v>
          </cell>
        </row>
        <row r="613">
          <cell r="A613" t="str">
            <v>8230.0006</v>
          </cell>
          <cell r="B613" t="str">
            <v>AE DEPR-COMPUTERS</v>
          </cell>
          <cell r="C613" t="str">
            <v>D</v>
          </cell>
          <cell r="D613" t="str">
            <v>Y</v>
          </cell>
          <cell r="E613" t="str">
            <v>IS</v>
          </cell>
        </row>
        <row r="614">
          <cell r="A614" t="str">
            <v>8230.0007</v>
          </cell>
          <cell r="B614" t="str">
            <v>AE DEPR-MOTOR VEHICLES</v>
          </cell>
          <cell r="C614" t="str">
            <v>D</v>
          </cell>
          <cell r="D614" t="str">
            <v>Y</v>
          </cell>
          <cell r="E614" t="str">
            <v>IS</v>
          </cell>
        </row>
        <row r="615">
          <cell r="A615" t="str">
            <v>8230.0008</v>
          </cell>
          <cell r="B615" t="str">
            <v>AE DEPR-PLANT &amp; MACHINERY</v>
          </cell>
          <cell r="C615" t="str">
            <v>D</v>
          </cell>
          <cell r="D615" t="str">
            <v>Y</v>
          </cell>
          <cell r="E615" t="str">
            <v>IS</v>
          </cell>
        </row>
        <row r="616">
          <cell r="A616" t="str">
            <v>8230.0009</v>
          </cell>
          <cell r="B616" t="str">
            <v>AE DEPR-FREEHOLD LAND</v>
          </cell>
          <cell r="C616" t="str">
            <v>D</v>
          </cell>
          <cell r="D616" t="str">
            <v>Y</v>
          </cell>
          <cell r="E616" t="str">
            <v>IS</v>
          </cell>
        </row>
        <row r="617">
          <cell r="A617" t="str">
            <v>8240.0000</v>
          </cell>
          <cell r="B617" t="str">
            <v>EMPLOYEE BENEFIT COSTS</v>
          </cell>
          <cell r="C617" t="str">
            <v>D</v>
          </cell>
          <cell r="D617" t="str">
            <v>N</v>
          </cell>
          <cell r="E617" t="str">
            <v>IS</v>
          </cell>
        </row>
        <row r="618">
          <cell r="A618" t="str">
            <v>8240.0001</v>
          </cell>
          <cell r="B618" t="str">
            <v>EMPLOYEE BENEFIT COST</v>
          </cell>
          <cell r="C618" t="str">
            <v>D</v>
          </cell>
          <cell r="D618" t="str">
            <v>Y</v>
          </cell>
          <cell r="E618" t="str">
            <v>IS</v>
          </cell>
        </row>
        <row r="619">
          <cell r="A619" t="str">
            <v>8250.0000</v>
          </cell>
          <cell r="B619" t="str">
            <v>ADMINISTRATION COSTS-IMPAIRMENT</v>
          </cell>
          <cell r="C619" t="str">
            <v>D</v>
          </cell>
          <cell r="D619" t="str">
            <v>N</v>
          </cell>
          <cell r="E619" t="str">
            <v>IS</v>
          </cell>
        </row>
        <row r="620">
          <cell r="A620" t="str">
            <v>8250.0001</v>
          </cell>
          <cell r="B620" t="str">
            <v>AE-IMPAIRMENT OF TRADE DEBTORS</v>
          </cell>
          <cell r="C620" t="str">
            <v>D</v>
          </cell>
          <cell r="D620" t="str">
            <v>Y</v>
          </cell>
          <cell r="E620" t="str">
            <v>IS</v>
          </cell>
        </row>
        <row r="621">
          <cell r="A621" t="str">
            <v>8250.0099</v>
          </cell>
          <cell r="B621" t="str">
            <v>AE-IMPAIRMENT OF OTHER DEBTORS</v>
          </cell>
          <cell r="C621" t="str">
            <v>D</v>
          </cell>
          <cell r="D621" t="str">
            <v>Y</v>
          </cell>
          <cell r="E621" t="str">
            <v>IS</v>
          </cell>
        </row>
        <row r="622">
          <cell r="A622" t="str">
            <v>9000.0000</v>
          </cell>
          <cell r="B622" t="str">
            <v>OTHER EXPENSES &amp; OTHER INCOME</v>
          </cell>
          <cell r="C622" t="str">
            <v>D</v>
          </cell>
          <cell r="D622" t="str">
            <v>N</v>
          </cell>
          <cell r="E622" t="str">
            <v>IS</v>
          </cell>
        </row>
        <row r="623">
          <cell r="A623" t="str">
            <v>9100.0000</v>
          </cell>
          <cell r="B623" t="str">
            <v>OTHER EXPENSES</v>
          </cell>
          <cell r="C623" t="str">
            <v>D</v>
          </cell>
          <cell r="D623" t="str">
            <v>N</v>
          </cell>
          <cell r="E623" t="str">
            <v>IS</v>
          </cell>
        </row>
        <row r="624">
          <cell r="A624" t="str">
            <v>9110.0000</v>
          </cell>
          <cell r="B624" t="str">
            <v>OE-FOREIGN CURRENCY LOSS(GAIN)</v>
          </cell>
          <cell r="C624" t="str">
            <v>D</v>
          </cell>
          <cell r="D624" t="str">
            <v>N</v>
          </cell>
          <cell r="E624" t="str">
            <v>IS</v>
          </cell>
        </row>
        <row r="625">
          <cell r="A625" t="str">
            <v>9110.0001</v>
          </cell>
          <cell r="B625" t="str">
            <v>REALIZED-FOREIGN EXCHG LOSS(GAIN)</v>
          </cell>
          <cell r="C625" t="str">
            <v>D</v>
          </cell>
          <cell r="D625" t="str">
            <v>Y</v>
          </cell>
          <cell r="E625" t="str">
            <v>IS</v>
          </cell>
        </row>
        <row r="626">
          <cell r="A626" t="str">
            <v>9110.0002</v>
          </cell>
          <cell r="B626" t="str">
            <v>REALIZED-BANK REVALUATION</v>
          </cell>
          <cell r="C626" t="str">
            <v>D</v>
          </cell>
          <cell r="D626" t="str">
            <v>Y</v>
          </cell>
          <cell r="E626" t="str">
            <v>IS</v>
          </cell>
        </row>
        <row r="627">
          <cell r="A627" t="str">
            <v>9110.0003</v>
          </cell>
          <cell r="B627" t="str">
            <v>REALIZED-FIXED DEPOSIT REVALUATION</v>
          </cell>
          <cell r="C627" t="str">
            <v>D</v>
          </cell>
          <cell r="D627" t="str">
            <v>Y</v>
          </cell>
          <cell r="E627" t="str">
            <v>IS</v>
          </cell>
        </row>
        <row r="628">
          <cell r="A628" t="str">
            <v>9110.0004</v>
          </cell>
          <cell r="B628" t="str">
            <v>UNREALIZED FOREIGN EXCHG LOSS(GAIN)</v>
          </cell>
          <cell r="C628" t="str">
            <v>D</v>
          </cell>
          <cell r="D628" t="str">
            <v>Y</v>
          </cell>
          <cell r="E628" t="str">
            <v>IS</v>
          </cell>
        </row>
        <row r="629">
          <cell r="A629" t="str">
            <v>9120.0000</v>
          </cell>
          <cell r="B629" t="str">
            <v>LOSS(GAIN) FAIR VALUE-FOREWARD</v>
          </cell>
          <cell r="C629" t="str">
            <v>D</v>
          </cell>
          <cell r="D629" t="str">
            <v>N</v>
          </cell>
          <cell r="E629" t="str">
            <v>IS</v>
          </cell>
        </row>
        <row r="630">
          <cell r="A630" t="str">
            <v>9120.0001</v>
          </cell>
          <cell r="B630" t="str">
            <v>LOSS(GAIN) FAIR VALUE-UNREALIZED</v>
          </cell>
          <cell r="C630" t="str">
            <v>D</v>
          </cell>
          <cell r="D630" t="str">
            <v>Y</v>
          </cell>
          <cell r="E630" t="str">
            <v>IS</v>
          </cell>
        </row>
        <row r="631">
          <cell r="A631" t="str">
            <v>9120.0002</v>
          </cell>
          <cell r="B631" t="str">
            <v>LOSS(GAIN) FAIR VALUE-REALIZED</v>
          </cell>
          <cell r="C631" t="str">
            <v>D</v>
          </cell>
          <cell r="D631" t="str">
            <v>Y</v>
          </cell>
          <cell r="E631" t="str">
            <v>IS</v>
          </cell>
        </row>
        <row r="632">
          <cell r="A632" t="str">
            <v>9130.0000</v>
          </cell>
          <cell r="B632" t="str">
            <v>PROVISION(REVERSAL)IMPAIRMENT IN VALUE</v>
          </cell>
          <cell r="C632" t="str">
            <v>D</v>
          </cell>
          <cell r="D632" t="str">
            <v>N</v>
          </cell>
          <cell r="E632" t="str">
            <v>IS</v>
          </cell>
        </row>
        <row r="633">
          <cell r="A633" t="str">
            <v>9130.0001</v>
          </cell>
          <cell r="B633" t="str">
            <v>OE-IMPAIRMENT OF TRADE DEBTORS</v>
          </cell>
          <cell r="C633" t="str">
            <v>D</v>
          </cell>
          <cell r="D633" t="str">
            <v>Y</v>
          </cell>
          <cell r="E633" t="str">
            <v>IS</v>
          </cell>
        </row>
        <row r="634">
          <cell r="A634" t="str">
            <v>9130.0002</v>
          </cell>
          <cell r="B634" t="str">
            <v>OE-IMPAIRMENT OF GOODWILL</v>
          </cell>
          <cell r="C634" t="str">
            <v>D</v>
          </cell>
          <cell r="D634" t="str">
            <v>Y</v>
          </cell>
          <cell r="E634" t="str">
            <v>IS</v>
          </cell>
        </row>
        <row r="635">
          <cell r="A635" t="str">
            <v>9130.0099</v>
          </cell>
          <cell r="B635" t="str">
            <v>OE-IMPAIRMENT LOSS-OTHER</v>
          </cell>
          <cell r="C635" t="str">
            <v>D</v>
          </cell>
          <cell r="D635" t="str">
            <v>Y</v>
          </cell>
          <cell r="E635" t="str">
            <v>IS</v>
          </cell>
        </row>
        <row r="636">
          <cell r="A636" t="str">
            <v>9140.0000</v>
          </cell>
          <cell r="B636" t="str">
            <v>OE-OPERATING EXP-OTHERS</v>
          </cell>
          <cell r="C636" t="str">
            <v>D</v>
          </cell>
          <cell r="D636" t="str">
            <v>N</v>
          </cell>
          <cell r="E636" t="str">
            <v>IS</v>
          </cell>
        </row>
        <row r="637">
          <cell r="A637" t="str">
            <v>9140.0001</v>
          </cell>
          <cell r="B637" t="str">
            <v>OE-MISCELLANEOUS EXP</v>
          </cell>
          <cell r="C637" t="str">
            <v>D</v>
          </cell>
          <cell r="D637" t="str">
            <v>Y</v>
          </cell>
          <cell r="E637" t="str">
            <v>IS</v>
          </cell>
        </row>
        <row r="638">
          <cell r="A638" t="str">
            <v>9140.0002</v>
          </cell>
          <cell r="B638" t="str">
            <v>OE-TOOLS&amp;EQUIP NOT CAPITALIZED</v>
          </cell>
          <cell r="C638" t="str">
            <v>D</v>
          </cell>
          <cell r="D638" t="str">
            <v>Y</v>
          </cell>
          <cell r="E638" t="str">
            <v>IS</v>
          </cell>
        </row>
        <row r="639">
          <cell r="A639" t="str">
            <v>9140.0003</v>
          </cell>
          <cell r="B639" t="str">
            <v>OE-EXCEPTIONAL ITEMS</v>
          </cell>
          <cell r="C639" t="str">
            <v>D</v>
          </cell>
          <cell r="D639" t="str">
            <v>Y</v>
          </cell>
          <cell r="E639" t="str">
            <v>IS</v>
          </cell>
        </row>
        <row r="640">
          <cell r="A640" t="str">
            <v>9140.0004</v>
          </cell>
          <cell r="B640" t="str">
            <v>OE-TAX EXPENSES</v>
          </cell>
          <cell r="C640" t="str">
            <v>D</v>
          </cell>
          <cell r="D640" t="str">
            <v>Y</v>
          </cell>
          <cell r="E640" t="str">
            <v>IS</v>
          </cell>
        </row>
        <row r="641">
          <cell r="A641" t="str">
            <v>9140.0005</v>
          </cell>
          <cell r="B641" t="str">
            <v>OE-LOSS/(GAIN) ON DISPOSAL ASSETS</v>
          </cell>
          <cell r="C641" t="str">
            <v>D</v>
          </cell>
          <cell r="D641" t="str">
            <v>Y</v>
          </cell>
          <cell r="E641" t="str">
            <v>IS</v>
          </cell>
        </row>
        <row r="642">
          <cell r="A642" t="str">
            <v>9140.0006</v>
          </cell>
          <cell r="B642" t="str">
            <v>OE-BANK CHARGES</v>
          </cell>
          <cell r="C642" t="str">
            <v>D</v>
          </cell>
          <cell r="D642" t="str">
            <v>Y</v>
          </cell>
          <cell r="E642" t="str">
            <v>IS</v>
          </cell>
        </row>
        <row r="643">
          <cell r="A643" t="str">
            <v>9150.0000</v>
          </cell>
          <cell r="B643" t="str">
            <v>OE-FINANCE COST</v>
          </cell>
          <cell r="C643" t="str">
            <v>D</v>
          </cell>
          <cell r="D643" t="str">
            <v>N</v>
          </cell>
          <cell r="E643" t="str">
            <v>IS</v>
          </cell>
        </row>
        <row r="644">
          <cell r="A644" t="str">
            <v>9151.0000</v>
          </cell>
          <cell r="B644" t="str">
            <v>FC-INTEREST LOAN</v>
          </cell>
          <cell r="C644" t="str">
            <v>D</v>
          </cell>
          <cell r="D644" t="str">
            <v>N</v>
          </cell>
          <cell r="E644" t="str">
            <v>IS</v>
          </cell>
        </row>
        <row r="645">
          <cell r="A645" t="str">
            <v>9151.0001</v>
          </cell>
          <cell r="B645" t="str">
            <v>FC-INTEREST ON LATE PAYMENT</v>
          </cell>
          <cell r="C645" t="str">
            <v>D</v>
          </cell>
          <cell r="D645" t="str">
            <v>Y</v>
          </cell>
          <cell r="E645" t="str">
            <v>IS</v>
          </cell>
        </row>
        <row r="646">
          <cell r="A646" t="str">
            <v>9151.0002</v>
          </cell>
          <cell r="B646" t="str">
            <v>FC-INTEREST ON BILLS PAYABLE</v>
          </cell>
          <cell r="C646" t="str">
            <v>D</v>
          </cell>
          <cell r="D646" t="str">
            <v>Y</v>
          </cell>
          <cell r="E646" t="str">
            <v>IS</v>
          </cell>
        </row>
        <row r="647">
          <cell r="A647" t="str">
            <v>9151.0003</v>
          </cell>
          <cell r="B647" t="str">
            <v>FC-OVERDRAFT INTEREST</v>
          </cell>
          <cell r="C647" t="str">
            <v>D</v>
          </cell>
          <cell r="D647" t="str">
            <v>Y</v>
          </cell>
          <cell r="E647" t="str">
            <v>IS</v>
          </cell>
        </row>
        <row r="648">
          <cell r="A648" t="str">
            <v>9151.0004</v>
          </cell>
          <cell r="B648" t="str">
            <v>FC-HIRE PURCHASE INTEREST</v>
          </cell>
          <cell r="C648" t="str">
            <v>D</v>
          </cell>
          <cell r="D648" t="str">
            <v>Y</v>
          </cell>
          <cell r="E648" t="str">
            <v>IS</v>
          </cell>
        </row>
        <row r="649">
          <cell r="A649" t="str">
            <v>9151.0005</v>
          </cell>
          <cell r="B649" t="str">
            <v>FC-INTEREST TERM LOAN-EXTERNAL</v>
          </cell>
          <cell r="C649" t="str">
            <v>D</v>
          </cell>
          <cell r="D649" t="str">
            <v>Y</v>
          </cell>
          <cell r="E649" t="str">
            <v>IS</v>
          </cell>
        </row>
        <row r="650">
          <cell r="A650" t="str">
            <v>9151.0006</v>
          </cell>
          <cell r="B650" t="str">
            <v>FC-BANK CHG ON LC&amp;TRUST RECEIPT</v>
          </cell>
          <cell r="C650" t="str">
            <v>D</v>
          </cell>
          <cell r="D650" t="str">
            <v>Y</v>
          </cell>
          <cell r="E650" t="str">
            <v>IS</v>
          </cell>
        </row>
        <row r="651">
          <cell r="A651" t="str">
            <v>9151.0007</v>
          </cell>
          <cell r="B651" t="str">
            <v>FC-LOSS/(GAIN) INTEREST RATE SWAP</v>
          </cell>
          <cell r="C651" t="str">
            <v>D</v>
          </cell>
          <cell r="D651" t="str">
            <v>Y</v>
          </cell>
          <cell r="E651" t="str">
            <v>IS</v>
          </cell>
        </row>
        <row r="652">
          <cell r="A652" t="str">
            <v>9151.0008</v>
          </cell>
          <cell r="B652" t="str">
            <v>FC-LOSS(GAIN) FAIR VALUE ADJ-INTEREST RATE</v>
          </cell>
          <cell r="C652" t="str">
            <v>D</v>
          </cell>
          <cell r="D652" t="str">
            <v>Y</v>
          </cell>
          <cell r="E652" t="str">
            <v>IS</v>
          </cell>
        </row>
        <row r="653">
          <cell r="A653" t="str">
            <v>9151.0099</v>
          </cell>
          <cell r="B653" t="str">
            <v>FC-OTHERS</v>
          </cell>
          <cell r="C653" t="str">
            <v>D</v>
          </cell>
          <cell r="D653" t="str">
            <v>Y</v>
          </cell>
          <cell r="E653" t="str">
            <v>IS</v>
          </cell>
        </row>
        <row r="654">
          <cell r="A654" t="str">
            <v>9200.0000</v>
          </cell>
          <cell r="B654" t="str">
            <v>OTHERS INCOME</v>
          </cell>
          <cell r="C654" t="str">
            <v>K</v>
          </cell>
          <cell r="D654" t="str">
            <v>N</v>
          </cell>
          <cell r="E654" t="str">
            <v>IS</v>
          </cell>
        </row>
        <row r="655">
          <cell r="A655" t="str">
            <v>9210.0000</v>
          </cell>
          <cell r="B655" t="str">
            <v>INTEREST&amp;OTHER INCOME</v>
          </cell>
          <cell r="C655" t="str">
            <v>K</v>
          </cell>
          <cell r="D655" t="str">
            <v>N</v>
          </cell>
          <cell r="E655" t="str">
            <v>IS</v>
          </cell>
        </row>
        <row r="656">
          <cell r="A656" t="str">
            <v>9211.0000</v>
          </cell>
          <cell r="B656" t="str">
            <v>INTEREST INCOME</v>
          </cell>
          <cell r="C656" t="str">
            <v>K</v>
          </cell>
          <cell r="D656" t="str">
            <v>N</v>
          </cell>
          <cell r="E656" t="str">
            <v>IS</v>
          </cell>
        </row>
        <row r="657">
          <cell r="A657" t="str">
            <v>9211.0001</v>
          </cell>
          <cell r="B657" t="str">
            <v>INTEREST INCOME FR BANKS</v>
          </cell>
          <cell r="C657" t="str">
            <v>K</v>
          </cell>
          <cell r="D657" t="str">
            <v>Y</v>
          </cell>
          <cell r="E657" t="str">
            <v>IS</v>
          </cell>
        </row>
        <row r="658">
          <cell r="A658" t="str">
            <v>9211.0002</v>
          </cell>
          <cell r="B658" t="str">
            <v>INTEREST INCOME FR FIXED DEPOSIT</v>
          </cell>
          <cell r="C658" t="str">
            <v>K</v>
          </cell>
          <cell r="D658" t="str">
            <v>Y</v>
          </cell>
          <cell r="E658" t="str">
            <v>IS</v>
          </cell>
        </row>
        <row r="659">
          <cell r="A659" t="str">
            <v>9211.0003</v>
          </cell>
          <cell r="B659" t="str">
            <v>INTEREST INCOME FR LATE PAYMENT</v>
          </cell>
          <cell r="C659" t="str">
            <v>K</v>
          </cell>
          <cell r="D659" t="str">
            <v>Y</v>
          </cell>
          <cell r="E659" t="str">
            <v>IS</v>
          </cell>
        </row>
        <row r="660">
          <cell r="A660" t="str">
            <v>9211.0004</v>
          </cell>
          <cell r="B660" t="str">
            <v>INTEREST INCOME-INTERGROUP</v>
          </cell>
          <cell r="C660" t="str">
            <v>K</v>
          </cell>
          <cell r="D660" t="str">
            <v>Y</v>
          </cell>
          <cell r="E660" t="str">
            <v>IS</v>
          </cell>
        </row>
        <row r="661">
          <cell r="A661" t="str">
            <v>9211.0099</v>
          </cell>
          <cell r="B661" t="str">
            <v>INTEREST INCOME-OTHERS</v>
          </cell>
          <cell r="C661" t="str">
            <v>K</v>
          </cell>
          <cell r="D661" t="str">
            <v>Y</v>
          </cell>
          <cell r="E661" t="str">
            <v>IS</v>
          </cell>
        </row>
        <row r="662">
          <cell r="A662" t="str">
            <v>9212.0000</v>
          </cell>
          <cell r="B662" t="str">
            <v>OTHER INCOME</v>
          </cell>
          <cell r="C662" t="str">
            <v>K</v>
          </cell>
          <cell r="D662" t="str">
            <v>N</v>
          </cell>
          <cell r="E662" t="str">
            <v>IS</v>
          </cell>
        </row>
        <row r="663">
          <cell r="A663" t="str">
            <v>9212.0001</v>
          </cell>
          <cell r="B663" t="str">
            <v>DIVIDEND INCOME</v>
          </cell>
          <cell r="C663" t="str">
            <v>K</v>
          </cell>
          <cell r="D663" t="str">
            <v>Y</v>
          </cell>
          <cell r="E663" t="str">
            <v>IS</v>
          </cell>
        </row>
        <row r="664">
          <cell r="A664" t="str">
            <v>9212.0002</v>
          </cell>
          <cell r="B664" t="str">
            <v>EDP INCOME</v>
          </cell>
          <cell r="C664" t="str">
            <v>K</v>
          </cell>
          <cell r="D664" t="str">
            <v>Y</v>
          </cell>
          <cell r="E664" t="str">
            <v>IS</v>
          </cell>
        </row>
        <row r="665">
          <cell r="A665" t="str">
            <v>9212.0003</v>
          </cell>
          <cell r="B665" t="str">
            <v>LOGISTIC SERVICES</v>
          </cell>
          <cell r="C665" t="str">
            <v>K</v>
          </cell>
          <cell r="D665" t="str">
            <v>Y</v>
          </cell>
          <cell r="E665" t="str">
            <v>IS</v>
          </cell>
        </row>
        <row r="666">
          <cell r="A666" t="str">
            <v>9212.0004</v>
          </cell>
          <cell r="B666" t="str">
            <v>OTHER INCOME-EXTERNAL</v>
          </cell>
          <cell r="C666" t="str">
            <v>K</v>
          </cell>
          <cell r="D666" t="str">
            <v>Y</v>
          </cell>
          <cell r="E666" t="str">
            <v>IS</v>
          </cell>
        </row>
        <row r="667">
          <cell r="A667" t="str">
            <v>9212.0005</v>
          </cell>
          <cell r="B667" t="str">
            <v>OTHER INCOME-INTER GROUP</v>
          </cell>
          <cell r="C667" t="str">
            <v>K</v>
          </cell>
          <cell r="D667" t="str">
            <v>Y</v>
          </cell>
          <cell r="E667" t="str">
            <v>IS</v>
          </cell>
        </row>
        <row r="668">
          <cell r="A668" t="str">
            <v>9212.0006</v>
          </cell>
          <cell r="B668" t="str">
            <v>GAIN(LOSS) FR SALES OF FIXED ASSETS</v>
          </cell>
          <cell r="C668" t="str">
            <v>K</v>
          </cell>
          <cell r="D668" t="str">
            <v>Y</v>
          </cell>
          <cell r="E668" t="str">
            <v>IS</v>
          </cell>
        </row>
        <row r="669">
          <cell r="A669" t="str">
            <v>9212.0007</v>
          </cell>
          <cell r="B669" t="str">
            <v>RENTAL INCOME</v>
          </cell>
          <cell r="C669" t="str">
            <v>K</v>
          </cell>
          <cell r="D669" t="str">
            <v>Y</v>
          </cell>
          <cell r="E669" t="str">
            <v>IS</v>
          </cell>
        </row>
        <row r="670">
          <cell r="A670" t="str">
            <v>9500.0000</v>
          </cell>
          <cell r="B670" t="str">
            <v>TAX BENEFIT (EXPENSE)</v>
          </cell>
          <cell r="C670" t="str">
            <v>K</v>
          </cell>
          <cell r="D670" t="str">
            <v>N</v>
          </cell>
          <cell r="E670" t="str">
            <v>IS</v>
          </cell>
        </row>
        <row r="671">
          <cell r="A671" t="str">
            <v>9500.0001</v>
          </cell>
          <cell r="B671" t="str">
            <v>CURRENT TAX</v>
          </cell>
          <cell r="C671" t="str">
            <v>K</v>
          </cell>
          <cell r="D671" t="str">
            <v>Y</v>
          </cell>
          <cell r="E671" t="str">
            <v>IS</v>
          </cell>
        </row>
        <row r="672">
          <cell r="A672" t="str">
            <v>9500.0002</v>
          </cell>
          <cell r="B672" t="str">
            <v>PREVIOUS TAX</v>
          </cell>
          <cell r="C672" t="str">
            <v>K</v>
          </cell>
          <cell r="D672" t="str">
            <v>Y</v>
          </cell>
          <cell r="E672" t="str">
            <v>IS</v>
          </cell>
        </row>
        <row r="673">
          <cell r="A673" t="str">
            <v>9500.0003</v>
          </cell>
          <cell r="B673" t="str">
            <v>DEFERRED TAX</v>
          </cell>
          <cell r="C673" t="str">
            <v>K</v>
          </cell>
          <cell r="D673" t="str">
            <v>Y</v>
          </cell>
          <cell r="E673" t="str">
            <v>IS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A4" t="str">
            <v>Net profit margin after interest and tax of FS year 2018 audited (Rp):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Cover"/>
      <sheetName val="CHARTACCOUNT(2)"/>
      <sheetName val="TB"/>
      <sheetName val="NERACA-05"/>
      <sheetName val="10 DES 05"/>
      <sheetName val="fiscal depr(E)"/>
      <sheetName val="Lapkeu Unimas Oct'01"/>
      <sheetName val="Dividen 2018"/>
      <sheetName val="COA"/>
      <sheetName val="2019"/>
      <sheetName val="THISWORKSHEET"/>
      <sheetName val="Instructions"/>
      <sheetName val="Permanent info"/>
      <sheetName val="Profile"/>
      <sheetName val="STOCK"/>
      <sheetName val="Account Coding - Revise"/>
      <sheetName val="Setup"/>
      <sheetName val="CONTRACT REC"/>
      <sheetName val="Q-PC1"/>
      <sheetName val="Q-PC2"/>
      <sheetName val="Comparison"/>
      <sheetName val="P&amp;L_LC"/>
      <sheetName val="Details BS YTD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FE-1770-I"/>
      <sheetName val="FE-1770.P1"/>
      <sheetName val="FE-1770-II"/>
    </sheetNames>
    <sheetDataSet>
      <sheetData sheetId="0">
        <row r="2">
          <cell r="A2" t="str">
            <v>Shareholder List of year 2018</v>
          </cell>
        </row>
      </sheetData>
      <sheetData sheetId="1">
        <row r="2">
          <cell r="A2" t="str">
            <v>Shareholder List of year 2018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Shareholder List of year 2018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a"/>
      <sheetName val="PNL Statement"/>
      <sheetName val="Instructions"/>
      <sheetName val="THISWORKSHEET"/>
      <sheetName val="CHARTACCOUNT(2)"/>
      <sheetName val="GeneralInfo"/>
      <sheetName val="Dividen 2018"/>
      <sheetName val="Lap. Pnghtngn Bsrnya PAUM"/>
      <sheetName val="TB"/>
      <sheetName val="JANAPR"/>
      <sheetName val="Details BS YTD"/>
      <sheetName val="CIP_USD"/>
      <sheetName val="Deferred Rev"/>
      <sheetName val="Setup"/>
      <sheetName val="Profile"/>
      <sheetName val="A u g"/>
      <sheetName val="PO"/>
      <sheetName val="Data"/>
      <sheetName val="NERACA-05"/>
    </sheetNames>
    <sheetDataSet>
      <sheetData sheetId="0">
        <row r="2">
          <cell r="A2" t="str">
            <v>Shareholder List of year 2018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Shareholder List of year 2018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Cover"/>
      <sheetName val="Comments"/>
      <sheetName val="Comparison"/>
      <sheetName val="P&amp;L_LC"/>
      <sheetName val="Expenses_LC"/>
      <sheetName val="BalSht"/>
      <sheetName val="Cashflow"/>
      <sheetName val="Cash Sample"/>
      <sheetName val="P_L_LC"/>
      <sheetName val="Income Statement pg3"/>
      <sheetName val="Balance Sheet pg2"/>
      <sheetName val="A u g"/>
      <sheetName val="Details BS YTD"/>
      <sheetName val="A"/>
      <sheetName val="1195 B1"/>
      <sheetName val="ANLKL"/>
      <sheetName val="EQ"/>
      <sheetName val="GeneralInfo"/>
      <sheetName val="VALIDASI"/>
      <sheetName val="TT Employee Total Duration"/>
      <sheetName val="Key"/>
      <sheetName val="Ex_Rate"/>
      <sheetName val="CIP_USD"/>
      <sheetName val="SUMMFA-USD"/>
      <sheetName val="Investment"/>
      <sheetName val="A3_USD_PL02"/>
      <sheetName val="ShareCapital"/>
      <sheetName val="Inventories"/>
      <sheetName val="OTre"/>
      <sheetName val="OTre2"/>
      <sheetName val="OTre3"/>
      <sheetName val="Shift"/>
      <sheetName val="2001-SHSB Mgt Ac Jan 01"/>
    </sheetNames>
    <sheetDataSet>
      <sheetData sheetId="0"/>
      <sheetData sheetId="1"/>
      <sheetData sheetId="2"/>
      <sheetData sheetId="3" refreshError="1">
        <row r="1">
          <cell r="B1" t="str">
            <v>Note</v>
          </cell>
          <cell r="C1" t="str">
            <v>Last Month</v>
          </cell>
          <cell r="D1" t="str">
            <v>Current Month</v>
          </cell>
          <cell r="H1" t="str">
            <v>Current Quarter-to-date</v>
          </cell>
          <cell r="O1" t="str">
            <v>2001 Year-to-date</v>
          </cell>
          <cell r="S1" t="str">
            <v>Next Three Months budget</v>
          </cell>
        </row>
        <row r="2">
          <cell r="C2" t="str">
            <v>Actual</v>
          </cell>
          <cell r="D2" t="str">
            <v>Actual</v>
          </cell>
          <cell r="E2" t="str">
            <v>Budget</v>
          </cell>
          <cell r="F2" t="str">
            <v>Variance</v>
          </cell>
          <cell r="G2" t="str">
            <v>Variance</v>
          </cell>
          <cell r="H2" t="str">
            <v>Actual</v>
          </cell>
          <cell r="I2" t="str">
            <v>Budget</v>
          </cell>
          <cell r="J2" t="str">
            <v>Budget</v>
          </cell>
          <cell r="L2" t="str">
            <v>Budget</v>
          </cell>
          <cell r="M2" t="str">
            <v>Variance</v>
          </cell>
          <cell r="N2" t="str">
            <v>Variance</v>
          </cell>
          <cell r="O2" t="str">
            <v>Actual</v>
          </cell>
          <cell r="P2" t="str">
            <v>Budget</v>
          </cell>
          <cell r="Q2" t="str">
            <v>Variance</v>
          </cell>
          <cell r="R2" t="str">
            <v>Variance</v>
          </cell>
          <cell r="S2">
            <v>36923</v>
          </cell>
          <cell r="T2">
            <v>36951</v>
          </cell>
          <cell r="U2">
            <v>36982</v>
          </cell>
        </row>
        <row r="3">
          <cell r="H3">
            <v>36892</v>
          </cell>
          <cell r="I3">
            <v>36923</v>
          </cell>
          <cell r="J3">
            <v>36951</v>
          </cell>
          <cell r="K3" t="str">
            <v>Q1 2001</v>
          </cell>
          <cell r="L3" t="str">
            <v>Q1 2001</v>
          </cell>
        </row>
        <row r="5">
          <cell r="A5" t="str">
            <v>Income</v>
          </cell>
        </row>
        <row r="6">
          <cell r="A6" t="str">
            <v>Sales Turnover</v>
          </cell>
        </row>
        <row r="7">
          <cell r="A7" t="str">
            <v>Sales Turnover - IC</v>
          </cell>
        </row>
        <row r="8">
          <cell r="A8" t="str">
            <v>Cost of goods sold</v>
          </cell>
        </row>
        <row r="9">
          <cell r="A9" t="str">
            <v>Cost of goods sold - IC</v>
          </cell>
        </row>
        <row r="10">
          <cell r="A10" t="str">
            <v>Gross Profit</v>
          </cell>
        </row>
        <row r="11">
          <cell r="A11" t="str">
            <v>Add: Other 3rd Party Income</v>
          </cell>
        </row>
        <row r="12">
          <cell r="A12" t="str">
            <v>Bank Interest received</v>
          </cell>
        </row>
        <row r="13">
          <cell r="A13" t="str">
            <v>Gain on disposal of fixed assets</v>
          </cell>
        </row>
        <row r="14">
          <cell r="A14" t="str">
            <v>Gain/(loss) on investment</v>
          </cell>
        </row>
        <row r="15">
          <cell r="A15" t="str">
            <v>Marketing fees received</v>
          </cell>
        </row>
        <row r="16">
          <cell r="A16" t="str">
            <v>Management fees received</v>
          </cell>
        </row>
        <row r="17">
          <cell r="A17" t="str">
            <v>Rental income</v>
          </cell>
        </row>
        <row r="18">
          <cell r="A18" t="str">
            <v>Miscellaneous Income</v>
          </cell>
        </row>
        <row r="19">
          <cell r="A19" t="str">
            <v>Dead stock recovered</v>
          </cell>
        </row>
        <row r="20">
          <cell r="A20" t="str">
            <v>Bad debts recovered</v>
          </cell>
        </row>
        <row r="21">
          <cell r="A21" t="str">
            <v>Advertising income</v>
          </cell>
        </row>
        <row r="22">
          <cell r="A22" t="str">
            <v>Commission received</v>
          </cell>
        </row>
        <row r="24">
          <cell r="A24" t="str">
            <v>Total 3rd Party Income</v>
          </cell>
        </row>
        <row r="26">
          <cell r="A26" t="str">
            <v>Add: IC Income</v>
          </cell>
        </row>
        <row r="27">
          <cell r="A27" t="str">
            <v>Interest from inter-company</v>
          </cell>
        </row>
        <row r="28">
          <cell r="A28" t="str">
            <v>Marketing fees received</v>
          </cell>
        </row>
        <row r="29">
          <cell r="A29" t="str">
            <v>Management fees received</v>
          </cell>
        </row>
        <row r="30">
          <cell r="A30" t="str">
            <v>Rental income</v>
          </cell>
        </row>
        <row r="31">
          <cell r="A31" t="str">
            <v>Miscellaneous Income</v>
          </cell>
        </row>
        <row r="32">
          <cell r="A32" t="str">
            <v>Commission received</v>
          </cell>
        </row>
        <row r="34">
          <cell r="A34" t="str">
            <v>Total IC Income</v>
          </cell>
        </row>
        <row r="35">
          <cell r="A35" t="str">
            <v>Total Income</v>
          </cell>
        </row>
        <row r="36">
          <cell r="A36" t="str">
            <v>Operating Expenses</v>
          </cell>
        </row>
        <row r="37">
          <cell r="A37" t="str">
            <v>Personnel expenses</v>
          </cell>
        </row>
        <row r="38">
          <cell r="A38" t="str">
            <v>Facilities expenses</v>
          </cell>
        </row>
        <row r="39">
          <cell r="A39" t="str">
            <v>Selling expenses</v>
          </cell>
        </row>
        <row r="40">
          <cell r="A40" t="str">
            <v>Financial expenses</v>
          </cell>
        </row>
        <row r="41">
          <cell r="A41" t="str">
            <v>Administrative expenses</v>
          </cell>
        </row>
        <row r="42">
          <cell r="A42" t="str">
            <v xml:space="preserve">   Total Operating Expenses - 3rd Party</v>
          </cell>
        </row>
        <row r="43">
          <cell r="A43" t="str">
            <v>Other IC Expenses</v>
          </cell>
        </row>
        <row r="44">
          <cell r="A44" t="str">
            <v>Personnel expenses</v>
          </cell>
        </row>
        <row r="45">
          <cell r="A45" t="str">
            <v>Selling expenses</v>
          </cell>
        </row>
        <row r="46">
          <cell r="A46" t="str">
            <v>Financial expenses</v>
          </cell>
        </row>
        <row r="47">
          <cell r="A47" t="str">
            <v>Administrative expenses</v>
          </cell>
        </row>
        <row r="48">
          <cell r="A48" t="str">
            <v>Total IC Expenses</v>
          </cell>
        </row>
        <row r="49">
          <cell r="A49" t="str">
            <v>Total Operating Expenses</v>
          </cell>
        </row>
        <row r="50">
          <cell r="A50" t="str">
            <v xml:space="preserve">Net Profit/(Losses) Before Exceptional Items </v>
          </cell>
        </row>
        <row r="51">
          <cell r="A51" t="str">
            <v>Exceptional items</v>
          </cell>
        </row>
        <row r="52">
          <cell r="A52" t="str">
            <v xml:space="preserve">Net Profit/(Losses) After Exceptional Items </v>
          </cell>
        </row>
        <row r="53">
          <cell r="A53" t="str">
            <v>Taxes</v>
          </cell>
        </row>
        <row r="54">
          <cell r="A54" t="str">
            <v>Net Profit/(Losses) After Tax</v>
          </cell>
        </row>
        <row r="55">
          <cell r="A55" t="str">
            <v>Minority Interests</v>
          </cell>
        </row>
        <row r="57">
          <cell r="A57" t="str">
            <v xml:space="preserve">Net Profit/(Losses) After Minority Interests </v>
          </cell>
        </row>
        <row r="58">
          <cell r="A58" t="str">
            <v>Analysis</v>
          </cell>
        </row>
        <row r="59">
          <cell r="A59" t="str">
            <v>Gross Margin (%)</v>
          </cell>
        </row>
        <row r="60">
          <cell r="A60" t="str">
            <v>Net margin before tax  (%)</v>
          </cell>
        </row>
        <row r="61">
          <cell r="A61" t="str">
            <v>Operating Expenses-to-Income (%)</v>
          </cell>
        </row>
        <row r="62">
          <cell r="A62" t="str">
            <v>Financial costs-to-Income (%)</v>
          </cell>
        </row>
        <row r="63">
          <cell r="A63" t="str">
            <v>Return on equity (%)</v>
          </cell>
        </row>
        <row r="64">
          <cell r="A64" t="str">
            <v>Return on total liabilities &amp; equity (%)</v>
          </cell>
        </row>
      </sheetData>
      <sheetData sheetId="4" refreshError="1">
        <row r="1">
          <cell r="B1" t="str">
            <v>Note</v>
          </cell>
          <cell r="C1">
            <v>36922</v>
          </cell>
          <cell r="D1">
            <v>36950</v>
          </cell>
          <cell r="E1">
            <v>36981</v>
          </cell>
          <cell r="F1">
            <v>37011</v>
          </cell>
          <cell r="G1">
            <v>37042</v>
          </cell>
          <cell r="H1">
            <v>37072</v>
          </cell>
          <cell r="I1">
            <v>37103</v>
          </cell>
          <cell r="J1">
            <v>37134</v>
          </cell>
          <cell r="K1">
            <v>37164</v>
          </cell>
          <cell r="L1">
            <v>37195</v>
          </cell>
          <cell r="M1">
            <v>37225</v>
          </cell>
          <cell r="N1">
            <v>37256</v>
          </cell>
          <cell r="O1" t="str">
            <v>2001 YTD</v>
          </cell>
          <cell r="P1" t="str">
            <v>2001 Budget</v>
          </cell>
          <cell r="Q1" t="str">
            <v>Variance</v>
          </cell>
          <cell r="R1" t="str">
            <v>2000 YTD</v>
          </cell>
        </row>
        <row r="2">
          <cell r="C2" t="str">
            <v xml:space="preserve"> (RM)</v>
          </cell>
          <cell r="D2" t="str">
            <v xml:space="preserve"> (RM)</v>
          </cell>
          <cell r="E2" t="str">
            <v xml:space="preserve"> (RM)</v>
          </cell>
          <cell r="F2" t="str">
            <v xml:space="preserve"> (RM)</v>
          </cell>
          <cell r="G2" t="str">
            <v xml:space="preserve"> (RM)</v>
          </cell>
          <cell r="H2" t="str">
            <v xml:space="preserve"> (RM)</v>
          </cell>
          <cell r="I2" t="str">
            <v xml:space="preserve"> (RM)</v>
          </cell>
          <cell r="J2" t="str">
            <v xml:space="preserve"> (RM)</v>
          </cell>
          <cell r="K2" t="str">
            <v xml:space="preserve"> (RM)</v>
          </cell>
          <cell r="L2" t="str">
            <v xml:space="preserve"> (RM)</v>
          </cell>
          <cell r="M2" t="str">
            <v xml:space="preserve"> (RM)</v>
          </cell>
          <cell r="N2" t="str">
            <v xml:space="preserve"> (RM)</v>
          </cell>
          <cell r="O2" t="str">
            <v xml:space="preserve"> (RM)</v>
          </cell>
          <cell r="P2" t="str">
            <v xml:space="preserve"> (RM)</v>
          </cell>
          <cell r="Q2" t="str">
            <v>(RM)</v>
          </cell>
          <cell r="R2" t="str">
            <v xml:space="preserve"> (RM)</v>
          </cell>
        </row>
        <row r="3">
          <cell r="A3" t="str">
            <v>Income</v>
          </cell>
        </row>
        <row r="4">
          <cell r="A4" t="str">
            <v>Sales Turnover</v>
          </cell>
        </row>
        <row r="5">
          <cell r="A5" t="str">
            <v>Sales Turnover - IC</v>
          </cell>
        </row>
        <row r="6">
          <cell r="A6" t="str">
            <v>Cost of goods sold</v>
          </cell>
        </row>
        <row r="7">
          <cell r="A7" t="str">
            <v>Cost of goods sold - IC</v>
          </cell>
        </row>
        <row r="8">
          <cell r="A8" t="str">
            <v>Gross Profit</v>
          </cell>
        </row>
        <row r="9">
          <cell r="A9" t="str">
            <v>Add: Other 3rd Party Income</v>
          </cell>
        </row>
        <row r="10">
          <cell r="A10" t="str">
            <v>Bank Interest received</v>
          </cell>
        </row>
        <row r="11">
          <cell r="A11" t="str">
            <v>Gain on disposal of fixed assets</v>
          </cell>
        </row>
        <row r="12">
          <cell r="A12" t="str">
            <v>Gain/(loss) on investment</v>
          </cell>
        </row>
        <row r="13">
          <cell r="A13" t="str">
            <v>Marketing fees received</v>
          </cell>
        </row>
        <row r="14">
          <cell r="A14" t="str">
            <v>Management fees received</v>
          </cell>
        </row>
        <row r="15">
          <cell r="A15" t="str">
            <v>Rental income</v>
          </cell>
        </row>
        <row r="16">
          <cell r="A16" t="str">
            <v>Miscellaneous Income</v>
          </cell>
        </row>
        <row r="17">
          <cell r="A17" t="str">
            <v>Dead stock recovered</v>
          </cell>
        </row>
        <row r="18">
          <cell r="A18" t="str">
            <v>Bad debts recovered</v>
          </cell>
        </row>
        <row r="19">
          <cell r="A19" t="str">
            <v>Advertising income</v>
          </cell>
        </row>
        <row r="20">
          <cell r="A20" t="str">
            <v>Commission received</v>
          </cell>
        </row>
        <row r="22">
          <cell r="A22" t="str">
            <v>Total 3rd Party Income</v>
          </cell>
        </row>
        <row r="24">
          <cell r="A24" t="str">
            <v>Add: IC Income</v>
          </cell>
        </row>
        <row r="25">
          <cell r="A25" t="str">
            <v>Interest from inter-company</v>
          </cell>
        </row>
        <row r="26">
          <cell r="A26" t="str">
            <v>Marketing fees received</v>
          </cell>
        </row>
        <row r="27">
          <cell r="A27" t="str">
            <v>Management fees received</v>
          </cell>
        </row>
        <row r="28">
          <cell r="A28" t="str">
            <v>Rental income</v>
          </cell>
        </row>
        <row r="29">
          <cell r="A29" t="str">
            <v>Miscellaneous Income</v>
          </cell>
        </row>
        <row r="30">
          <cell r="A30" t="str">
            <v>Commission received</v>
          </cell>
        </row>
        <row r="32">
          <cell r="A32" t="str">
            <v>Total IC Income</v>
          </cell>
        </row>
        <row r="33">
          <cell r="A33" t="str">
            <v>Total Income</v>
          </cell>
        </row>
        <row r="34">
          <cell r="A34" t="str">
            <v>Operating Expenses</v>
          </cell>
        </row>
        <row r="35">
          <cell r="A35" t="str">
            <v>Personnel expenses</v>
          </cell>
        </row>
        <row r="36">
          <cell r="A36" t="str">
            <v>Facilities expenses</v>
          </cell>
        </row>
        <row r="37">
          <cell r="A37" t="str">
            <v>Selling expenses</v>
          </cell>
        </row>
        <row r="38">
          <cell r="A38" t="str">
            <v>Financial expenses</v>
          </cell>
        </row>
        <row r="39">
          <cell r="A39" t="str">
            <v>Administrative expenses</v>
          </cell>
        </row>
        <row r="40">
          <cell r="A40" t="str">
            <v xml:space="preserve">   Total Operating Expenses - 3rd Party</v>
          </cell>
        </row>
        <row r="41">
          <cell r="A41" t="str">
            <v>Other IC Expenses</v>
          </cell>
        </row>
        <row r="42">
          <cell r="A42" t="str">
            <v>Personnel expenses</v>
          </cell>
        </row>
        <row r="43">
          <cell r="A43" t="str">
            <v>Facilities expenses</v>
          </cell>
        </row>
        <row r="44">
          <cell r="A44" t="str">
            <v>Selling expenses</v>
          </cell>
        </row>
        <row r="45">
          <cell r="A45" t="str">
            <v>Financial expenses</v>
          </cell>
        </row>
        <row r="46">
          <cell r="A46" t="str">
            <v>Administrative expenses</v>
          </cell>
        </row>
        <row r="47">
          <cell r="A47" t="str">
            <v>Total IC Expenses</v>
          </cell>
        </row>
        <row r="48">
          <cell r="A48" t="str">
            <v>Total Operating Expenses</v>
          </cell>
        </row>
        <row r="49">
          <cell r="A49" t="str">
            <v>Net Profit/(Losses) Before Exceptional Items  (RM)</v>
          </cell>
        </row>
        <row r="50">
          <cell r="A50" t="str">
            <v>Exceptional items</v>
          </cell>
        </row>
        <row r="51">
          <cell r="A51" t="str">
            <v>Net Profit/(Losses) After Exceptional Items  (RM)</v>
          </cell>
        </row>
        <row r="52">
          <cell r="A52" t="str">
            <v>Taxes</v>
          </cell>
        </row>
        <row r="53">
          <cell r="A53" t="str">
            <v>Net Profit/(Losses) After Tax</v>
          </cell>
        </row>
        <row r="54">
          <cell r="A54" t="str">
            <v>Minority Interests</v>
          </cell>
        </row>
        <row r="56">
          <cell r="A56" t="str">
            <v>Net Profit/(Losses) After Minority Interests  (RM)</v>
          </cell>
        </row>
        <row r="58">
          <cell r="A58" t="str">
            <v>Tax %</v>
          </cell>
        </row>
        <row r="61">
          <cell r="A61" t="str">
            <v>Cash flow from Operations</v>
          </cell>
        </row>
        <row r="62">
          <cell r="A62" t="str">
            <v>Add: Depn Exp</v>
          </cell>
        </row>
        <row r="63">
          <cell r="A63" t="str">
            <v>Add: Fixed Asset Write Off</v>
          </cell>
        </row>
        <row r="64">
          <cell r="A64" t="str">
            <v>Add: Loss from Disposal of FA</v>
          </cell>
        </row>
        <row r="65">
          <cell r="A65" t="str">
            <v xml:space="preserve">   Net cash Flow</v>
          </cell>
        </row>
        <row r="66">
          <cell r="A66" t="str">
            <v>Less: Capex Purchases</v>
          </cell>
        </row>
        <row r="67">
          <cell r="A67" t="str">
            <v xml:space="preserve">   Net cash flow bef dividends</v>
          </cell>
        </row>
        <row r="69">
          <cell r="A69" t="str">
            <v>Analysis</v>
          </cell>
        </row>
        <row r="70">
          <cell r="A70" t="str">
            <v>Gross Margin (%)</v>
          </cell>
        </row>
        <row r="71">
          <cell r="A71" t="str">
            <v>Net margin before tax  (%)</v>
          </cell>
        </row>
        <row r="72">
          <cell r="A72" t="str">
            <v>Operating Expenses-to-Income (%)</v>
          </cell>
        </row>
        <row r="73">
          <cell r="A73" t="str">
            <v>Financial costs-to-Income (%)</v>
          </cell>
        </row>
      </sheetData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Cover"/>
    </sheetNames>
    <sheetDataSet>
      <sheetData sheetId="0"/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ExchRates"/>
      <sheetName val="Cover"/>
      <sheetName val="Comments"/>
      <sheetName val="P&amp;L-STSB"/>
      <sheetName val="Expenses-STSB"/>
      <sheetName val="BalSht-STSB"/>
      <sheetName val="Cashflow"/>
      <sheetName val="Cash_sample"/>
      <sheetName val="P&amp;L_RC"/>
      <sheetName val="Expenses_RC"/>
      <sheetName val="P_L_STSB"/>
      <sheetName val="Expenses_STSB"/>
      <sheetName val="011"/>
      <sheetName val="GJ"/>
      <sheetName val="PNL Statement"/>
      <sheetName val="Instructions"/>
      <sheetName val="fiscal depr(E)"/>
      <sheetName val="A"/>
      <sheetName val="COA"/>
      <sheetName val="PL98"/>
      <sheetName val="Permanent info"/>
      <sheetName val="Data Ben"/>
      <sheetName val="Deferred Rev"/>
      <sheetName val="RATE"/>
    </sheetNames>
    <sheetDataSet>
      <sheetData sheetId="0" refreshError="1">
        <row r="7">
          <cell r="E7">
            <v>3</v>
          </cell>
        </row>
      </sheetData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Setup"/>
    </sheetNames>
    <sheetDataSet>
      <sheetData sheetId="0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Cover"/>
    </sheetNames>
    <sheetDataSet>
      <sheetData sheetId="0"/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Highlights"/>
      <sheetName val="pnl"/>
      <sheetName val="detail pnl"/>
      <sheetName val="Balance"/>
      <sheetName val="Detailed BS "/>
      <sheetName val="Sales Vs COGS"/>
      <sheetName val="AR SGD"/>
      <sheetName val="AP IDR"/>
      <sheetName val="AP SGD"/>
      <sheetName val="Advance"/>
      <sheetName val="CF Jan'08"/>
      <sheetName val="Sales Jan'08"/>
      <sheetName val="Permanent info"/>
      <sheetName val="PNL Statement"/>
      <sheetName val="Details BS YTD"/>
      <sheetName val="GeneralInfo"/>
      <sheetName val="Data Customer"/>
      <sheetName val="RMCONS"/>
      <sheetName val="CGS"/>
      <sheetName val="Data "/>
      <sheetName val="Arus Kas"/>
      <sheetName val="Sheet1"/>
      <sheetName val="TBM"/>
      <sheetName val="Irregular Income"/>
      <sheetName val="FE-1770.P1"/>
      <sheetName val="Master"/>
      <sheetName val="Ex_Rate"/>
      <sheetName val="FE-1770-I"/>
      <sheetName val="FE-1770-II"/>
      <sheetName val="B25-95"/>
      <sheetName val="Bgn"/>
      <sheetName val="PO"/>
      <sheetName val="Marshal"/>
      <sheetName val="G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"/>
    </sheetNames>
    <sheetDataSet>
      <sheetData sheetId="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Cover"/>
      <sheetName val="Comments"/>
      <sheetName val="Comparison"/>
      <sheetName val="P&amp;L_LC"/>
      <sheetName val="Expenses_LC"/>
      <sheetName val="BalSht"/>
      <sheetName val="Cashflow"/>
      <sheetName val="Cash Sample"/>
      <sheetName val="P_L_L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  <sheetName val="PY "/>
      <sheetName val="PNL Statement"/>
      <sheetName val="Summary"/>
      <sheetName val="pnl"/>
      <sheetName val="pnl 3"/>
      <sheetName val="fiscal depr(E)"/>
      <sheetName val="GeneralInfo"/>
      <sheetName val="Marshal"/>
      <sheetName val="FE-1770-I"/>
      <sheetName val="FE-1770.P1"/>
      <sheetName val="FE-1770-II"/>
      <sheetName val="BS-RTI"/>
      <sheetName val="Details BS YTD"/>
      <sheetName val="Permanent info"/>
      <sheetName val="TB"/>
      <sheetName val="WPL"/>
      <sheetName val="Dropdown"/>
      <sheetName val="FIXED FLOAT"/>
      <sheetName val="COGS"/>
      <sheetName val="Ist"/>
      <sheetName val="Desc "/>
      <sheetName val="1997"/>
      <sheetName val="Family"/>
      <sheetName val="Erlang_table"/>
      <sheetName val="Interdata"/>
      <sheetName val="OFF"/>
      <sheetName val="TCM Lists"/>
      <sheetName val="Lead-New'02"/>
      <sheetName val="des"/>
      <sheetName val="Ex_Rate"/>
      <sheetName val="PTCI Alyui Bay Exp -  2004 (Rp)"/>
      <sheetName val="COM-HARDWARE"/>
      <sheetName val="EQUIPMENT"/>
      <sheetName val="Diagnostics"/>
      <sheetName val="Questions"/>
      <sheetName val="Disp. 2013"/>
      <sheetName val="new tech Q"/>
      <sheetName val="Accounts Payable (AA)"/>
      <sheetName val="10-1-1"/>
      <sheetName val="PL"/>
      <sheetName val="Mth-Vana"/>
      <sheetName val="Dimension"/>
      <sheetName val="Lead"/>
      <sheetName val="CODE"/>
      <sheetName val="Sheet2"/>
      <sheetName val="Publicity ytd 06"/>
      <sheetName val="A"/>
      <sheetName val="Quantitatif"/>
      <sheetName val="(ABS) JUL-AGST'07"/>
      <sheetName val="Trial"/>
      <sheetName val="Data_Umum"/>
      <sheetName val="Asumsi"/>
      <sheetName val="pc"/>
      <sheetName val="Links"/>
      <sheetName val="Ex-Rate"/>
      <sheetName val="F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"/>
      <sheetName val="Aktiva Moneter"/>
      <sheetName val="WBS I"/>
      <sheetName val="WBS II"/>
      <sheetName val="WPL"/>
      <sheetName val="Cash&amp;Equivalent (A)"/>
      <sheetName val="A-1"/>
      <sheetName val="A-2"/>
      <sheetName val="A-3"/>
      <sheetName val="AR Trade(B)"/>
      <sheetName val="B-1"/>
      <sheetName val="AR Feed Mdn"/>
      <sheetName val="B-2"/>
      <sheetName val="AR AquaF"/>
      <sheetName val="B-3"/>
      <sheetName val="Conf. Ctrl B"/>
      <sheetName val="AR Others(C)"/>
      <sheetName val="C-1"/>
      <sheetName val="C-2"/>
      <sheetName val="Conf. Ctrl C"/>
      <sheetName val="INV (D)"/>
      <sheetName val="D-1"/>
      <sheetName val="D-2"/>
      <sheetName val="D-2-1"/>
      <sheetName val="D-3"/>
      <sheetName val="D-3-1"/>
      <sheetName val="D-4"/>
      <sheetName val="D-4-1"/>
      <sheetName val="D-5"/>
      <sheetName val="D-5-1"/>
      <sheetName val="D-6"/>
      <sheetName val="D-6-1"/>
      <sheetName val="D-7"/>
      <sheetName val="D-8"/>
      <sheetName val="D-9"/>
      <sheetName val="D-9-1"/>
      <sheetName val="D-10"/>
      <sheetName val="D-10-1"/>
      <sheetName val="D-11"/>
      <sheetName val="D-12"/>
      <sheetName val="D-12-1"/>
      <sheetName val="D-13"/>
      <sheetName val="D-14"/>
      <sheetName val="Adv(E)"/>
      <sheetName val="Subseq."/>
      <sheetName val="Prepaid Tax (F)"/>
      <sheetName val="F-1"/>
      <sheetName val="F-1-1"/>
      <sheetName val="F-2"/>
      <sheetName val="F-2-1"/>
      <sheetName val="Prepaid Expenses (G)"/>
      <sheetName val="G-1"/>
      <sheetName val="G-2"/>
      <sheetName val="G-3"/>
      <sheetName val="G-4"/>
      <sheetName val="G-5"/>
      <sheetName val="G-6"/>
      <sheetName val="G-7"/>
      <sheetName val="DTA(H)"/>
      <sheetName val="H-1"/>
      <sheetName val="FA(I)"/>
      <sheetName val="I-1"/>
      <sheetName val="Test Deprec. Exp."/>
      <sheetName val="Other Aset (J)"/>
      <sheetName val="J-1"/>
      <sheetName val="J-2"/>
      <sheetName val="J-3"/>
      <sheetName val="J-4"/>
      <sheetName val="Pendapatan YMHD (K)"/>
      <sheetName val="AP Trade _AA_"/>
      <sheetName val="AA_1"/>
      <sheetName val="AA_2"/>
      <sheetName val="Conf_ Ctrl AA"/>
      <sheetName val="AP Others _BB_"/>
      <sheetName val="BB_1"/>
      <sheetName val="BB_2"/>
      <sheetName val="Conf_ Ctrl BB"/>
      <sheetName val="AP_Tax_CC_"/>
      <sheetName val="CC_1"/>
      <sheetName val="CC_2"/>
      <sheetName val="CC_3"/>
      <sheetName val="CC_5"/>
      <sheetName val="CC-5-1"/>
      <sheetName val="CC-5-1-2"/>
      <sheetName val="AE _DD_"/>
      <sheetName val="_DD_1_"/>
      <sheetName val="_DD_2_"/>
      <sheetName val="_DD_3_"/>
      <sheetName val="_DD_4_"/>
      <sheetName val="_DD_5_"/>
      <sheetName val="_DD_6_"/>
      <sheetName val="_DD_7_"/>
      <sheetName val="_DD_8_"/>
      <sheetName val="_DD_9_"/>
      <sheetName val="_DD_10_"/>
      <sheetName val="_DD_11_"/>
      <sheetName val="Subseq"/>
      <sheetName val="Adv_ _EE_"/>
      <sheetName val="EE_1"/>
      <sheetName val="EE_2"/>
      <sheetName val="ST _FF_"/>
      <sheetName val="LT _GG_"/>
      <sheetName val="GG-2"/>
      <sheetName val="Employ_ Benft_ _HH_"/>
      <sheetName val="EQTY _EQ_"/>
      <sheetName val="SLS_10_"/>
      <sheetName val="10-1"/>
      <sheetName val="Cut Off"/>
      <sheetName val="COGS _20_"/>
      <sheetName val="COGS _20_1_"/>
      <sheetName val="COGS _20_2_"/>
      <sheetName val="COGS _20_3_"/>
      <sheetName val="COGS _20_4_"/>
      <sheetName val="20-4-1"/>
      <sheetName val="COGS _20_5_"/>
      <sheetName val="20-5-1"/>
      <sheetName val="20-5-2"/>
      <sheetName val="Opert_Exp__30_"/>
      <sheetName val="30_1"/>
      <sheetName val="30_2"/>
      <sheetName val="OTH INC_EXP_ _40_"/>
      <sheetName val="Eliminasi Client"/>
      <sheetName val="PRJE"/>
      <sheetName val="CAJE"/>
      <sheetName val="bon"/>
      <sheetName val="PAK 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KUNG 2"/>
      <sheetName val="CAKUNG 1"/>
      <sheetName val="BOGOR"/>
      <sheetName val="ASURANSI MOTOR"/>
      <sheetName val="B 1441 GH"/>
      <sheetName val="B2847VO"/>
      <sheetName val="ADDM Mobil 05_06"/>
      <sheetName val="ASSURANSI PERSD"/>
      <sheetName val="ASSURANSI PERSD_REV"/>
      <sheetName val="ASSURANSI KEND ADM_COLL"/>
      <sheetName val="ASSURANSI KEND ADM"/>
      <sheetName val="ADDM Mobil 06_07"/>
      <sheetName val="SEWA DEPPO KRW"/>
      <sheetName val="DAT_REV"/>
      <sheetName val="AKTIVA TETAP CK"/>
      <sheetName val="AKTIVA CK_DM_SAP"/>
      <sheetName val="LAMP29"/>
      <sheetName val="MONEY INSURANCE_REV"/>
      <sheetName val="ASSURANSI B1894NR"/>
      <sheetName val="INVTRS KTR"/>
      <sheetName val="5PWD"/>
      <sheetName val="2PWS "/>
      <sheetName val="4SGS"/>
      <sheetName val="7GK "/>
      <sheetName val="M_Ptrnk"/>
      <sheetName val="10UPD "/>
      <sheetName val="12KT"/>
      <sheetName val="9BALI "/>
      <sheetName val="CCF"/>
      <sheetName val="Dandan"/>
      <sheetName val="Art_22"/>
      <sheetName val="12"/>
      <sheetName val="AR AquaF"/>
      <sheetName val="piut_sa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1">
          <cell r="A1" t="str">
            <v>PT SUPRA SUMBER CIPTA CABANG JAKARTA CAKUNG</v>
          </cell>
          <cell r="AN1" t="str">
            <v>PT SUPRA SUMBER CIPTA CABANG JAKARTA CAKUNG</v>
          </cell>
        </row>
        <row r="2">
          <cell r="A2" t="str">
            <v>AKTIVA TETAP</v>
          </cell>
          <cell r="AN2" t="str">
            <v>AKTIVA TETAP</v>
          </cell>
        </row>
        <row r="3">
          <cell r="AN3" t="str">
            <v>TAHUN 2005</v>
          </cell>
        </row>
        <row r="5">
          <cell r="G5" t="str">
            <v>HARGA</v>
          </cell>
          <cell r="H5" t="str">
            <v>UMUR</v>
          </cell>
          <cell r="I5" t="str">
            <v>AKM PENY</v>
          </cell>
          <cell r="J5" t="str">
            <v>BY PENYUSUTAN</v>
          </cell>
          <cell r="V5" t="str">
            <v>AKM PENY</v>
          </cell>
          <cell r="W5" t="str">
            <v>NILAI BUKU</v>
          </cell>
          <cell r="X5" t="str">
            <v>AKM PENY</v>
          </cell>
          <cell r="Y5" t="str">
            <v>NILAI BUKU</v>
          </cell>
          <cell r="Z5" t="str">
            <v xml:space="preserve">BULAN </v>
          </cell>
          <cell r="AL5" t="str">
            <v>S/D DES 04</v>
          </cell>
          <cell r="AM5" t="str">
            <v xml:space="preserve">NILAI BUKU </v>
          </cell>
          <cell r="AN5" t="str">
            <v>TAHUN 2005</v>
          </cell>
          <cell r="BA5">
            <v>2005</v>
          </cell>
          <cell r="BB5" t="str">
            <v>JANUARI'06</v>
          </cell>
          <cell r="BD5" t="str">
            <v>FEBRUARI'06</v>
          </cell>
          <cell r="BG5" t="str">
            <v>MARET'06</v>
          </cell>
          <cell r="BJ5" t="str">
            <v>APRIL'06</v>
          </cell>
          <cell r="BL5" t="str">
            <v>MEI'06</v>
          </cell>
          <cell r="BN5" t="str">
            <v>JUNI'06</v>
          </cell>
          <cell r="BP5" t="str">
            <v>JULI'06</v>
          </cell>
          <cell r="BR5" t="str">
            <v>AGUSTUS'06</v>
          </cell>
          <cell r="BT5" t="str">
            <v>SEPTEMBER</v>
          </cell>
          <cell r="BV5" t="str">
            <v>OKTOBER'06</v>
          </cell>
          <cell r="BX5" t="str">
            <v>NOPEMBER'06</v>
          </cell>
          <cell r="BZ5" t="str">
            <v>DESEMBER'06</v>
          </cell>
        </row>
        <row r="6">
          <cell r="A6" t="str">
            <v>NO. MOBIL</v>
          </cell>
          <cell r="B6" t="str">
            <v>UNIT</v>
          </cell>
          <cell r="C6" t="str">
            <v>NAMA BARANG</v>
          </cell>
          <cell r="F6" t="str">
            <v>TANGGAL</v>
          </cell>
          <cell r="G6" t="str">
            <v>PEROLEHAN</v>
          </cell>
          <cell r="H6" t="str">
            <v>EKONOMIS</v>
          </cell>
          <cell r="I6">
            <v>37621</v>
          </cell>
          <cell r="J6" t="str">
            <v>JAN</v>
          </cell>
          <cell r="K6" t="str">
            <v>FEB</v>
          </cell>
          <cell r="L6" t="str">
            <v>MAR</v>
          </cell>
          <cell r="M6" t="str">
            <v>APR</v>
          </cell>
          <cell r="N6" t="str">
            <v>MEI</v>
          </cell>
          <cell r="O6" t="str">
            <v>JUN</v>
          </cell>
          <cell r="P6" t="str">
            <v>JUL</v>
          </cell>
          <cell r="Q6" t="str">
            <v>AGST</v>
          </cell>
          <cell r="R6" t="str">
            <v>SEPT</v>
          </cell>
          <cell r="S6" t="str">
            <v>OKT</v>
          </cell>
          <cell r="T6" t="str">
            <v>NOP</v>
          </cell>
          <cell r="U6" t="str">
            <v>DES</v>
          </cell>
          <cell r="W6" t="str">
            <v>Des'03</v>
          </cell>
          <cell r="X6" t="str">
            <v>S/D DES'03</v>
          </cell>
          <cell r="Z6" t="str">
            <v>JAN</v>
          </cell>
          <cell r="AA6" t="str">
            <v>PEB</v>
          </cell>
          <cell r="AB6" t="str">
            <v>MARET</v>
          </cell>
          <cell r="AC6" t="str">
            <v>APRIL</v>
          </cell>
          <cell r="AD6" t="str">
            <v>MEI</v>
          </cell>
          <cell r="AE6" t="str">
            <v>JUNI</v>
          </cell>
          <cell r="AF6" t="str">
            <v>JULI</v>
          </cell>
          <cell r="AG6" t="str">
            <v>AGUS</v>
          </cell>
          <cell r="AH6" t="str">
            <v>SEPT</v>
          </cell>
          <cell r="AI6" t="str">
            <v>OKTO</v>
          </cell>
          <cell r="AJ6" t="str">
            <v>NOVEM</v>
          </cell>
          <cell r="AK6" t="str">
            <v>DES</v>
          </cell>
          <cell r="AM6">
            <v>38352</v>
          </cell>
          <cell r="AN6" t="str">
            <v>JAN</v>
          </cell>
          <cell r="AO6" t="str">
            <v>PEB</v>
          </cell>
          <cell r="AP6" t="str">
            <v>MAR</v>
          </cell>
          <cell r="AQ6" t="str">
            <v>APR</v>
          </cell>
          <cell r="AR6" t="str">
            <v>MEI</v>
          </cell>
          <cell r="AS6" t="str">
            <v>JUNI</v>
          </cell>
          <cell r="AT6" t="str">
            <v>JULI</v>
          </cell>
          <cell r="AU6" t="str">
            <v>AGS</v>
          </cell>
          <cell r="AV6" t="str">
            <v>SEP</v>
          </cell>
          <cell r="AW6" t="str">
            <v>OKT</v>
          </cell>
          <cell r="AX6" t="str">
            <v>NOP</v>
          </cell>
          <cell r="AY6" t="str">
            <v>DES</v>
          </cell>
          <cell r="AZ6" t="str">
            <v>S/D DES'05</v>
          </cell>
          <cell r="BA6" t="str">
            <v>NILAI BUKU</v>
          </cell>
          <cell r="BB6" t="str">
            <v>DEPRESIASI</v>
          </cell>
          <cell r="BC6" t="str">
            <v>NILAI BUKU</v>
          </cell>
          <cell r="BD6" t="str">
            <v>DEPR</v>
          </cell>
          <cell r="BE6" t="str">
            <v>AKUM DEPR</v>
          </cell>
          <cell r="BF6" t="str">
            <v>NILAI BUKU</v>
          </cell>
          <cell r="BG6" t="str">
            <v>DEPRESIASI</v>
          </cell>
          <cell r="BH6" t="str">
            <v>AKUM DEPR</v>
          </cell>
          <cell r="BI6" t="str">
            <v>NILAI BUKU</v>
          </cell>
          <cell r="BJ6" t="str">
            <v>DEPRESIASI</v>
          </cell>
          <cell r="BK6" t="str">
            <v>NILAI BUKU</v>
          </cell>
          <cell r="BL6" t="str">
            <v>DEPRESIASI</v>
          </cell>
          <cell r="BM6" t="str">
            <v>NILAI BUKU</v>
          </cell>
          <cell r="BN6" t="str">
            <v>DEPRESIASI</v>
          </cell>
          <cell r="BO6" t="str">
            <v>NILAI BUKU</v>
          </cell>
          <cell r="BP6" t="str">
            <v>DEPRESIASI</v>
          </cell>
          <cell r="BQ6" t="str">
            <v>NILAI BUKU</v>
          </cell>
          <cell r="BR6" t="str">
            <v>DEPRESIASI</v>
          </cell>
          <cell r="BS6" t="str">
            <v>NILAI BUKU</v>
          </cell>
          <cell r="BT6" t="str">
            <v>DEPRESIASI</v>
          </cell>
          <cell r="BU6" t="str">
            <v>NILAI BUKU</v>
          </cell>
          <cell r="BV6" t="str">
            <v>DEPRESIASI</v>
          </cell>
          <cell r="BW6" t="str">
            <v>NILAI BUKU</v>
          </cell>
          <cell r="BX6" t="str">
            <v>DEPRESIASI</v>
          </cell>
          <cell r="BY6" t="str">
            <v>NILAI BUKU</v>
          </cell>
          <cell r="BZ6" t="str">
            <v>DEPRESIASI</v>
          </cell>
          <cell r="CA6" t="str">
            <v>NILAI BUKU</v>
          </cell>
        </row>
        <row r="7">
          <cell r="A7">
            <v>1410003</v>
          </cell>
          <cell r="C7" t="str">
            <v>PRASARANA</v>
          </cell>
        </row>
        <row r="8">
          <cell r="B8">
            <v>1</v>
          </cell>
          <cell r="C8" t="str">
            <v>Cold Storage TODDA TWF 8080-35</v>
          </cell>
          <cell r="H8">
            <v>60</v>
          </cell>
        </row>
        <row r="9">
          <cell r="B9">
            <v>6</v>
          </cell>
          <cell r="C9" t="str">
            <v>Freezer Friesta</v>
          </cell>
          <cell r="H9">
            <v>60</v>
          </cell>
        </row>
        <row r="10">
          <cell r="G10">
            <v>0</v>
          </cell>
          <cell r="I10">
            <v>0</v>
          </cell>
        </row>
        <row r="11">
          <cell r="A11">
            <v>1410007</v>
          </cell>
          <cell r="C11" t="str">
            <v>KENDARAAN</v>
          </cell>
        </row>
        <row r="12">
          <cell r="I12">
            <v>0</v>
          </cell>
        </row>
        <row r="13">
          <cell r="A13" t="str">
            <v>B 9348 T</v>
          </cell>
          <cell r="B13">
            <v>1</v>
          </cell>
          <cell r="C13" t="str">
            <v>VANS ISUZU</v>
          </cell>
          <cell r="F13">
            <v>35754</v>
          </cell>
          <cell r="G13">
            <v>38663636</v>
          </cell>
          <cell r="H13">
            <v>60</v>
          </cell>
          <cell r="I13">
            <v>38663636.266666666</v>
          </cell>
        </row>
        <row r="14">
          <cell r="A14" t="str">
            <v>B 9349 T</v>
          </cell>
          <cell r="C14" t="str">
            <v>VANS ISUZU</v>
          </cell>
          <cell r="H14">
            <v>60</v>
          </cell>
          <cell r="I14">
            <v>0</v>
          </cell>
        </row>
        <row r="15">
          <cell r="A15" t="str">
            <v>B 9350 T</v>
          </cell>
          <cell r="C15" t="str">
            <v>VANS ISUZU</v>
          </cell>
          <cell r="H15">
            <v>60</v>
          </cell>
          <cell r="I15">
            <v>0</v>
          </cell>
        </row>
        <row r="16">
          <cell r="A16" t="str">
            <v>B.9350 T</v>
          </cell>
          <cell r="B16">
            <v>1</v>
          </cell>
          <cell r="C16" t="str">
            <v>VANS ISUZU</v>
          </cell>
          <cell r="G16">
            <v>38663636</v>
          </cell>
          <cell r="H16">
            <v>60</v>
          </cell>
          <cell r="I16">
            <v>38663636.266666666</v>
          </cell>
        </row>
        <row r="17">
          <cell r="A17" t="str">
            <v>B 9313 T</v>
          </cell>
          <cell r="C17" t="str">
            <v>VANS MITSUBISHI</v>
          </cell>
          <cell r="H17">
            <v>60</v>
          </cell>
          <cell r="I17">
            <v>0</v>
          </cell>
        </row>
        <row r="18">
          <cell r="A18" t="str">
            <v>B 9149 T</v>
          </cell>
          <cell r="C18" t="str">
            <v>VANS MITSUBISHI</v>
          </cell>
          <cell r="H18">
            <v>60</v>
          </cell>
          <cell r="I18">
            <v>0</v>
          </cell>
        </row>
        <row r="19">
          <cell r="A19" t="str">
            <v>B.9313 T</v>
          </cell>
          <cell r="B19">
            <v>1</v>
          </cell>
          <cell r="C19" t="str">
            <v>VANS MITSUBISHI</v>
          </cell>
          <cell r="G19">
            <v>42636363</v>
          </cell>
          <cell r="H19">
            <v>60</v>
          </cell>
          <cell r="I19" t="str">
            <v>#REF!#REF!</v>
          </cell>
        </row>
        <row r="20">
          <cell r="A20" t="str">
            <v>B 9708 SW</v>
          </cell>
          <cell r="B20">
            <v>1</v>
          </cell>
          <cell r="C20" t="str">
            <v>MITSUBISHI FE 104 (BOX) TH 1994</v>
          </cell>
          <cell r="F20">
            <v>35247</v>
          </cell>
          <cell r="G20">
            <v>49300000</v>
          </cell>
          <cell r="H20">
            <v>60</v>
          </cell>
          <cell r="I20">
            <v>49300000.333333299</v>
          </cell>
        </row>
        <row r="21">
          <cell r="G21">
            <v>169263635</v>
          </cell>
          <cell r="I21">
            <v>126627272.86666663</v>
          </cell>
        </row>
        <row r="22">
          <cell r="B22">
            <v>1</v>
          </cell>
          <cell r="C22" t="str">
            <v>Mitshubisi FE304 Tremo King V190</v>
          </cell>
          <cell r="F22" t="str">
            <v>Feb'03</v>
          </cell>
          <cell r="H22">
            <v>60</v>
          </cell>
        </row>
        <row r="23">
          <cell r="B23">
            <v>1</v>
          </cell>
          <cell r="C23" t="str">
            <v>Mitshubisi FE304 Tremo King V190</v>
          </cell>
          <cell r="F23" t="str">
            <v>Ags'03</v>
          </cell>
          <cell r="H23">
            <v>60</v>
          </cell>
        </row>
        <row r="24">
          <cell r="B24">
            <v>1</v>
          </cell>
          <cell r="C24" t="str">
            <v>Mitshubisi FE304 Tremo King V190</v>
          </cell>
          <cell r="F24" t="str">
            <v>NoV'03</v>
          </cell>
          <cell r="H24">
            <v>60</v>
          </cell>
        </row>
        <row r="25">
          <cell r="B25">
            <v>1</v>
          </cell>
          <cell r="C25" t="str">
            <v>Mitshubisi FE304 Tremo King V190</v>
          </cell>
          <cell r="F25" t="str">
            <v>NoV'03</v>
          </cell>
          <cell r="H25">
            <v>60</v>
          </cell>
        </row>
        <row r="26">
          <cell r="B26">
            <v>1</v>
          </cell>
          <cell r="C26" t="str">
            <v>Mitshubisi FE334 Tremo King V190</v>
          </cell>
          <cell r="F26" t="str">
            <v>Feb'03</v>
          </cell>
          <cell r="H26">
            <v>60</v>
          </cell>
        </row>
        <row r="27">
          <cell r="B27">
            <v>1</v>
          </cell>
          <cell r="C27" t="str">
            <v>Mitshubisi FE334 Tremo King V190</v>
          </cell>
          <cell r="F27" t="str">
            <v>Ags'03</v>
          </cell>
          <cell r="H27">
            <v>60</v>
          </cell>
        </row>
        <row r="28">
          <cell r="B28">
            <v>1</v>
          </cell>
          <cell r="C28" t="str">
            <v>Mitshubisi FE334 Tremo King V190</v>
          </cell>
          <cell r="F28" t="str">
            <v>NoV'03</v>
          </cell>
          <cell r="H28">
            <v>60</v>
          </cell>
        </row>
        <row r="29">
          <cell r="G29">
            <v>0</v>
          </cell>
          <cell r="I29">
            <v>0</v>
          </cell>
        </row>
        <row r="30">
          <cell r="G30">
            <v>169263635</v>
          </cell>
          <cell r="I30">
            <v>126627272.86666663</v>
          </cell>
        </row>
        <row r="31">
          <cell r="A31" t="str">
            <v>B 2796 TD</v>
          </cell>
          <cell r="B31">
            <v>1</v>
          </cell>
          <cell r="C31" t="str">
            <v>Starlet     ADM             DJM02-</v>
          </cell>
          <cell r="F31">
            <v>36557</v>
          </cell>
          <cell r="G31">
            <v>24000000</v>
          </cell>
          <cell r="H31">
            <v>60</v>
          </cell>
          <cell r="I31">
            <v>17200000</v>
          </cell>
        </row>
        <row r="32">
          <cell r="G32">
            <v>24000000</v>
          </cell>
          <cell r="I32">
            <v>17200000</v>
          </cell>
        </row>
        <row r="33">
          <cell r="C33" t="str">
            <v>TOTAL KENDARAAN</v>
          </cell>
          <cell r="G33">
            <v>24000000</v>
          </cell>
          <cell r="I33">
            <v>17200000</v>
          </cell>
        </row>
        <row r="35">
          <cell r="A35">
            <v>1410009</v>
          </cell>
          <cell r="C35" t="str">
            <v>PERALATAN</v>
          </cell>
        </row>
        <row r="36">
          <cell r="A36" t="str">
            <v>DGK10-0035</v>
          </cell>
          <cell r="B36">
            <v>1</v>
          </cell>
          <cell r="C36" t="str">
            <v>Hand palet OPK Cp 25 L 122(Cakung)</v>
          </cell>
          <cell r="F36">
            <v>36811</v>
          </cell>
          <cell r="G36">
            <v>4400000</v>
          </cell>
          <cell r="H36">
            <v>60</v>
          </cell>
          <cell r="I36">
            <v>1980000</v>
          </cell>
        </row>
        <row r="37">
          <cell r="A37" t="str">
            <v>DGK10-0051</v>
          </cell>
          <cell r="B37">
            <v>1</v>
          </cell>
          <cell r="C37" t="str">
            <v>Mesin Fax-275 (u/ CAKUNG)</v>
          </cell>
          <cell r="F37">
            <v>36818</v>
          </cell>
          <cell r="G37">
            <v>1100000</v>
          </cell>
          <cell r="H37">
            <v>60</v>
          </cell>
          <cell r="I37">
            <v>495000</v>
          </cell>
        </row>
        <row r="38">
          <cell r="A38" t="str">
            <v>DGK10-0054</v>
          </cell>
          <cell r="B38">
            <v>2</v>
          </cell>
          <cell r="C38" t="str">
            <v>AC 2 PK UCHIDA (u/ CAKUNG)</v>
          </cell>
          <cell r="F38">
            <v>36825</v>
          </cell>
          <cell r="G38">
            <v>6200000</v>
          </cell>
          <cell r="H38">
            <v>60</v>
          </cell>
          <cell r="I38">
            <v>2790000</v>
          </cell>
        </row>
        <row r="39">
          <cell r="A39" t="str">
            <v>DGK02-0031</v>
          </cell>
          <cell r="B39">
            <v>1</v>
          </cell>
          <cell r="C39" t="str">
            <v>ALMARI BESI (u/ CAKUNG)</v>
          </cell>
          <cell r="F39">
            <v>36941</v>
          </cell>
          <cell r="G39">
            <v>655000</v>
          </cell>
          <cell r="H39">
            <v>60</v>
          </cell>
          <cell r="I39">
            <v>240166.66666666701</v>
          </cell>
        </row>
        <row r="40">
          <cell r="A40" t="str">
            <v>DGK04-0001</v>
          </cell>
          <cell r="B40">
            <v>1</v>
          </cell>
          <cell r="C40" t="str">
            <v>Brankas Omura (Cakung)</v>
          </cell>
          <cell r="F40">
            <v>36992</v>
          </cell>
          <cell r="G40">
            <v>1150000</v>
          </cell>
          <cell r="H40">
            <v>60</v>
          </cell>
          <cell r="I40">
            <v>402500</v>
          </cell>
        </row>
        <row r="41">
          <cell r="A41" t="str">
            <v>DGK04-0034</v>
          </cell>
          <cell r="B41">
            <v>1</v>
          </cell>
          <cell r="C41" t="str">
            <v>Meja Meeting "GLORY" GD-2412(CKG)</v>
          </cell>
          <cell r="F41">
            <v>37000</v>
          </cell>
          <cell r="G41">
            <v>660000</v>
          </cell>
          <cell r="H41">
            <v>60</v>
          </cell>
          <cell r="I41">
            <v>220000</v>
          </cell>
        </row>
        <row r="42">
          <cell r="B42">
            <v>6</v>
          </cell>
          <cell r="C42" t="str">
            <v>Kursi Lipat Nila Warna Hitam (CKG)</v>
          </cell>
          <cell r="F42">
            <v>37000</v>
          </cell>
          <cell r="G42">
            <v>450000</v>
          </cell>
          <cell r="H42">
            <v>60</v>
          </cell>
          <cell r="I42">
            <v>150000</v>
          </cell>
        </row>
        <row r="43">
          <cell r="B43">
            <v>1</v>
          </cell>
          <cell r="C43" t="str">
            <v>Meja 1/2 Biro Sucitra MTS-211(CKG)</v>
          </cell>
          <cell r="F43">
            <v>37000</v>
          </cell>
          <cell r="G43">
            <v>250000</v>
          </cell>
          <cell r="H43">
            <v>60</v>
          </cell>
          <cell r="I43">
            <v>83333.333333333299</v>
          </cell>
        </row>
        <row r="44">
          <cell r="A44" t="str">
            <v>DAK09-0408</v>
          </cell>
          <cell r="B44">
            <v>1</v>
          </cell>
          <cell r="C44" t="str">
            <v>Rak Besi File (CAKUNG)</v>
          </cell>
          <cell r="F44">
            <v>37158</v>
          </cell>
          <cell r="G44">
            <v>380000</v>
          </cell>
          <cell r="H44">
            <v>60</v>
          </cell>
          <cell r="I44">
            <v>95000</v>
          </cell>
        </row>
        <row r="45">
          <cell r="I45">
            <v>0</v>
          </cell>
        </row>
        <row r="46">
          <cell r="I46">
            <v>0</v>
          </cell>
        </row>
        <row r="47">
          <cell r="C47" t="str">
            <v>SUB-TOTAL</v>
          </cell>
          <cell r="G47">
            <v>15245000</v>
          </cell>
          <cell r="I47">
            <v>6456000</v>
          </cell>
        </row>
        <row r="49">
          <cell r="C49" t="str">
            <v>KOMPUTER</v>
          </cell>
        </row>
        <row r="50">
          <cell r="A50" t="str">
            <v>DGK02-0005</v>
          </cell>
          <cell r="B50">
            <v>1</v>
          </cell>
          <cell r="C50" t="str">
            <v>Printer Epson LQ 2180</v>
          </cell>
          <cell r="F50">
            <v>36557</v>
          </cell>
          <cell r="G50">
            <v>4500000</v>
          </cell>
          <cell r="H50">
            <v>60</v>
          </cell>
          <cell r="I50">
            <v>4500000</v>
          </cell>
        </row>
        <row r="51">
          <cell r="A51" t="str">
            <v>DJM11-0005</v>
          </cell>
          <cell r="B51">
            <v>3</v>
          </cell>
          <cell r="C51" t="str">
            <v>COM. (3Cakung,1Kasir&amp;1A/R)</v>
          </cell>
          <cell r="D51">
            <v>1218750</v>
          </cell>
          <cell r="E51" t="str">
            <v>des'00 s/d Nov'02</v>
          </cell>
          <cell r="F51">
            <v>36857</v>
          </cell>
          <cell r="G51">
            <v>17550000</v>
          </cell>
          <cell r="H51" t="str">
            <v xml:space="preserve">60 to 24 </v>
          </cell>
          <cell r="I51">
            <v>17550000</v>
          </cell>
        </row>
        <row r="52">
          <cell r="A52" t="str">
            <v>DJM11-0005</v>
          </cell>
          <cell r="B52">
            <v>1</v>
          </cell>
          <cell r="C52" t="str">
            <v>Printer Epson LQ-2180</v>
          </cell>
          <cell r="D52">
            <v>222291.66666666701</v>
          </cell>
          <cell r="G52">
            <v>5335000</v>
          </cell>
          <cell r="H52" t="str">
            <v xml:space="preserve">60 to 24 </v>
          </cell>
          <cell r="I52">
            <v>5335000</v>
          </cell>
        </row>
        <row r="53">
          <cell r="B53">
            <v>1</v>
          </cell>
          <cell r="C53" t="str">
            <v>Monitor 14" u/CAKUNG</v>
          </cell>
          <cell r="D53">
            <v>45000</v>
          </cell>
          <cell r="F53">
            <v>37118</v>
          </cell>
          <cell r="G53">
            <v>1080000</v>
          </cell>
          <cell r="H53" t="str">
            <v xml:space="preserve">60 to 24 </v>
          </cell>
          <cell r="I53">
            <v>765000</v>
          </cell>
        </row>
        <row r="54">
          <cell r="I54">
            <v>0</v>
          </cell>
        </row>
        <row r="55">
          <cell r="I55">
            <v>0</v>
          </cell>
        </row>
        <row r="56">
          <cell r="G56">
            <v>28465000</v>
          </cell>
          <cell r="H56">
            <v>60</v>
          </cell>
          <cell r="I56">
            <v>28150000</v>
          </cell>
        </row>
        <row r="57">
          <cell r="C57" t="str">
            <v>SUB TOTAL DIV. DRY</v>
          </cell>
          <cell r="G57">
            <v>43710000</v>
          </cell>
          <cell r="I57">
            <v>34606000</v>
          </cell>
        </row>
        <row r="60">
          <cell r="C60" t="str">
            <v>INVENTARIS SETELAH BANJIR</v>
          </cell>
        </row>
        <row r="62">
          <cell r="A62" t="str">
            <v>DGK08-0074</v>
          </cell>
          <cell r="B62">
            <v>1</v>
          </cell>
          <cell r="C62" t="str">
            <v xml:space="preserve">AC Split LG/GoldStar 096ADL </v>
          </cell>
          <cell r="F62" t="str">
            <v>JAN'03</v>
          </cell>
          <cell r="G62">
            <v>3250000</v>
          </cell>
          <cell r="H62">
            <v>60</v>
          </cell>
        </row>
        <row r="63">
          <cell r="A63" t="str">
            <v>DGK03-0033</v>
          </cell>
          <cell r="B63">
            <v>7</v>
          </cell>
          <cell r="C63" t="str">
            <v>Kursi Chitose</v>
          </cell>
          <cell r="G63">
            <v>627550</v>
          </cell>
          <cell r="H63">
            <v>60</v>
          </cell>
        </row>
        <row r="64">
          <cell r="A64" t="str">
            <v>DGK07-0033</v>
          </cell>
          <cell r="B64">
            <v>2</v>
          </cell>
          <cell r="C64" t="str">
            <v>AC Split LG/GoldStar 0988 CN</v>
          </cell>
          <cell r="F64">
            <v>37819</v>
          </cell>
          <cell r="G64">
            <v>4950000</v>
          </cell>
          <cell r="H64">
            <v>60</v>
          </cell>
        </row>
        <row r="65">
          <cell r="A65" t="str">
            <v>DGK09-0007</v>
          </cell>
          <cell r="B65">
            <v>3</v>
          </cell>
          <cell r="C65" t="str">
            <v>Filling Cabinet 4 Laci Daici</v>
          </cell>
          <cell r="F65">
            <v>37904</v>
          </cell>
          <cell r="G65">
            <v>1425000</v>
          </cell>
          <cell r="H65">
            <v>60</v>
          </cell>
        </row>
        <row r="66">
          <cell r="C66" t="str">
            <v>Lemari 2 Pintu Lion</v>
          </cell>
          <cell r="F66">
            <v>37904</v>
          </cell>
          <cell r="G66">
            <v>750000</v>
          </cell>
          <cell r="H66">
            <v>60</v>
          </cell>
        </row>
        <row r="67">
          <cell r="C67" t="str">
            <v>Laci Sorong Glory GM-05 Abu-abu</v>
          </cell>
          <cell r="F67">
            <v>37904</v>
          </cell>
          <cell r="G67">
            <v>1155000</v>
          </cell>
          <cell r="H67">
            <v>60</v>
          </cell>
        </row>
        <row r="68">
          <cell r="C68" t="str">
            <v>Rak File MTR-620 Sucitra Beech</v>
          </cell>
          <cell r="F68">
            <v>37904</v>
          </cell>
          <cell r="G68">
            <v>270000</v>
          </cell>
          <cell r="H68">
            <v>60</v>
          </cell>
        </row>
        <row r="69">
          <cell r="A69" t="str">
            <v>DGK09-D-197</v>
          </cell>
          <cell r="B69">
            <v>1</v>
          </cell>
          <cell r="C69" t="str">
            <v>Hand pallet</v>
          </cell>
          <cell r="F69">
            <v>38624</v>
          </cell>
          <cell r="G69">
            <v>2000000</v>
          </cell>
          <cell r="H69">
            <v>60</v>
          </cell>
        </row>
        <row r="70">
          <cell r="A70" t="str">
            <v>DGK03-0108</v>
          </cell>
          <cell r="B70">
            <v>1</v>
          </cell>
          <cell r="C70" t="str">
            <v>Brother Facmile/FAX-236</v>
          </cell>
          <cell r="F70" t="str">
            <v>27-Feb-06</v>
          </cell>
          <cell r="G70">
            <v>870000</v>
          </cell>
          <cell r="H70">
            <v>60</v>
          </cell>
        </row>
        <row r="71">
          <cell r="A71" t="str">
            <v>DIK08-44</v>
          </cell>
          <cell r="B71">
            <v>1</v>
          </cell>
          <cell r="C71" t="str">
            <v>AC Split LG+pipa (di ruang ktr JFN)</v>
          </cell>
          <cell r="E71" t="str">
            <v xml:space="preserve"> </v>
          </cell>
          <cell r="F71">
            <v>38953</v>
          </cell>
          <cell r="G71">
            <v>2989000</v>
          </cell>
          <cell r="H71">
            <v>60</v>
          </cell>
        </row>
        <row r="72">
          <cell r="A72" t="str">
            <v>DIK08-44</v>
          </cell>
          <cell r="B72">
            <v>1</v>
          </cell>
          <cell r="C72" t="str">
            <v>AC Split LG+pipa (di ruang ktr JFN)</v>
          </cell>
          <cell r="E72" t="str">
            <v xml:space="preserve"> </v>
          </cell>
          <cell r="F72">
            <v>38953</v>
          </cell>
          <cell r="G72">
            <v>2959500</v>
          </cell>
          <cell r="H72">
            <v>60</v>
          </cell>
        </row>
        <row r="73">
          <cell r="A73" t="str">
            <v>DIK08-44</v>
          </cell>
          <cell r="B73">
            <v>1</v>
          </cell>
          <cell r="C73" t="str">
            <v>AC Split LG+pipa (di ruang ktr JFN)</v>
          </cell>
          <cell r="E73" t="str">
            <v xml:space="preserve"> </v>
          </cell>
          <cell r="F73">
            <v>38953</v>
          </cell>
          <cell r="G73">
            <v>2939500</v>
          </cell>
          <cell r="H73">
            <v>60</v>
          </cell>
        </row>
        <row r="75">
          <cell r="G75">
            <v>24185550</v>
          </cell>
          <cell r="H75">
            <v>720</v>
          </cell>
          <cell r="I75">
            <v>0</v>
          </cell>
        </row>
        <row r="76">
          <cell r="C76" t="str">
            <v>KOMPUTER</v>
          </cell>
        </row>
        <row r="77">
          <cell r="A77" t="str">
            <v>DGK07-0075</v>
          </cell>
          <cell r="B77">
            <v>2</v>
          </cell>
          <cell r="C77" t="str">
            <v>Computer Intel Pentium IV (Bp.Is &amp; Mila)</v>
          </cell>
          <cell r="F77">
            <v>37820</v>
          </cell>
          <cell r="G77">
            <v>8800000</v>
          </cell>
          <cell r="H77">
            <v>24</v>
          </cell>
        </row>
        <row r="78">
          <cell r="A78" t="str">
            <v>DGK07-0079</v>
          </cell>
          <cell r="B78">
            <v>1</v>
          </cell>
          <cell r="C78" t="str">
            <v>Printer Epson LQ 2180 (Cakung)</v>
          </cell>
          <cell r="F78">
            <v>37820</v>
          </cell>
          <cell r="G78">
            <v>4897000</v>
          </cell>
          <cell r="H78">
            <v>24</v>
          </cell>
        </row>
        <row r="79">
          <cell r="A79" t="str">
            <v>DGK05-0008</v>
          </cell>
          <cell r="B79">
            <v>2</v>
          </cell>
          <cell r="C79" t="str">
            <v>Computer Intel Pentium IV (Bp.Hary &amp; Risma)</v>
          </cell>
          <cell r="F79">
            <v>38113</v>
          </cell>
          <cell r="G79">
            <v>8950000</v>
          </cell>
          <cell r="H79">
            <v>24</v>
          </cell>
        </row>
        <row r="80">
          <cell r="A80" t="str">
            <v>DGK10-0043</v>
          </cell>
          <cell r="B80">
            <v>1</v>
          </cell>
          <cell r="C80" t="str">
            <v>Computer Intel Pentium IV (Bp. Bambang S)</v>
          </cell>
          <cell r="F80">
            <v>38271</v>
          </cell>
          <cell r="G80">
            <v>3660000</v>
          </cell>
          <cell r="H80">
            <v>24</v>
          </cell>
        </row>
        <row r="81">
          <cell r="A81" t="str">
            <v>DGK04-0052</v>
          </cell>
          <cell r="B81">
            <v>1</v>
          </cell>
          <cell r="C81" t="str">
            <v>Computer intel Pentium IV ( FIKRI SD)</v>
          </cell>
          <cell r="F81">
            <v>38430</v>
          </cell>
          <cell r="G81">
            <v>4000000</v>
          </cell>
          <cell r="H81">
            <v>24</v>
          </cell>
        </row>
        <row r="82">
          <cell r="A82" t="str">
            <v>DIK04-017</v>
          </cell>
          <cell r="B82">
            <v>1</v>
          </cell>
          <cell r="C82" t="str">
            <v>Computer intel Pentium IV (ADM BGR)</v>
          </cell>
          <cell r="E82" t="str">
            <v xml:space="preserve"> </v>
          </cell>
          <cell r="F82">
            <v>38831</v>
          </cell>
          <cell r="G82">
            <v>3750000</v>
          </cell>
          <cell r="H82">
            <v>24</v>
          </cell>
        </row>
        <row r="84">
          <cell r="G84">
            <v>34057000</v>
          </cell>
          <cell r="H84">
            <v>144</v>
          </cell>
          <cell r="I84">
            <v>0</v>
          </cell>
        </row>
        <row r="85">
          <cell r="C85" t="str">
            <v>SUB TOTAL AK. SETELAH BANJIR</v>
          </cell>
          <cell r="G85">
            <v>58242550</v>
          </cell>
          <cell r="H85">
            <v>864</v>
          </cell>
          <cell r="I85">
            <v>0</v>
          </cell>
        </row>
        <row r="87">
          <cell r="C87" t="str">
            <v>GRAND TOTAL</v>
          </cell>
          <cell r="G87">
            <v>101952550</v>
          </cell>
          <cell r="H87">
            <v>0</v>
          </cell>
          <cell r="I87">
            <v>34606000</v>
          </cell>
        </row>
        <row r="88">
          <cell r="C88" t="str">
            <v>Selisih Kurang Catat</v>
          </cell>
        </row>
        <row r="90">
          <cell r="C90" t="str">
            <v xml:space="preserve"> </v>
          </cell>
        </row>
        <row r="92">
          <cell r="C92" t="str">
            <v>AK. Prasaranan</v>
          </cell>
          <cell r="G92">
            <v>0</v>
          </cell>
          <cell r="H92" t="str">
            <v>PMS</v>
          </cell>
          <cell r="I92">
            <v>0</v>
          </cell>
        </row>
        <row r="94">
          <cell r="C94" t="str">
            <v>AK. PENY. KEND '03 PMS</v>
          </cell>
          <cell r="G94">
            <v>169263635</v>
          </cell>
          <cell r="H94" t="str">
            <v>PMS</v>
          </cell>
          <cell r="I94">
            <v>126627272.86666663</v>
          </cell>
        </row>
        <row r="95">
          <cell r="C95" t="str">
            <v>AK. PENY. KEND.Baru '03 PMS</v>
          </cell>
          <cell r="G95">
            <v>0</v>
          </cell>
          <cell r="I95">
            <v>0</v>
          </cell>
        </row>
        <row r="96">
          <cell r="C96" t="str">
            <v>AK. PENY. KEND '03 ADM</v>
          </cell>
          <cell r="G96">
            <v>24000000</v>
          </cell>
          <cell r="H96" t="str">
            <v>ADM</v>
          </cell>
          <cell r="I96">
            <v>17200000</v>
          </cell>
        </row>
        <row r="97">
          <cell r="G97">
            <v>193263635</v>
          </cell>
          <cell r="I97">
            <v>143827272.86666662</v>
          </cell>
        </row>
        <row r="99">
          <cell r="C99" t="str">
            <v>AK. PENY. INV. KANTOR DRY</v>
          </cell>
          <cell r="G99">
            <v>43710000</v>
          </cell>
          <cell r="H99" t="str">
            <v>ADM</v>
          </cell>
          <cell r="I99">
            <v>34606000</v>
          </cell>
        </row>
        <row r="100">
          <cell r="C100" t="str">
            <v>INVENTARIS TH'2003</v>
          </cell>
          <cell r="G100">
            <v>58242550</v>
          </cell>
          <cell r="H100" t="str">
            <v>ADM</v>
          </cell>
          <cell r="I100">
            <v>0</v>
          </cell>
        </row>
        <row r="102">
          <cell r="G102">
            <v>101952550</v>
          </cell>
          <cell r="H102">
            <v>0</v>
          </cell>
          <cell r="I102">
            <v>34606000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TIVA TETAP CK"/>
    </sheetNames>
    <sheetDataSet>
      <sheetData sheetId="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 BS YTD"/>
      <sheetName val="DynamicChart"/>
      <sheetName val="NewInvestment"/>
      <sheetName val="OtherAssumptions"/>
      <sheetName val="MainAssumptions"/>
      <sheetName val="Valuation"/>
      <sheetName val="IndirectCashFlow"/>
      <sheetName val="PNL Statement"/>
      <sheetName val="GeneralInfo"/>
      <sheetName val="Balanace sheet"/>
      <sheetName val="pnl"/>
      <sheetName val="A"/>
      <sheetName val="Danamon LK"/>
      <sheetName val="SKU"/>
      <sheetName val="Marshal"/>
      <sheetName val="IDR"/>
      <sheetName val="Lead"/>
      <sheetName val="status"/>
      <sheetName val="Sheet1"/>
      <sheetName val="Master"/>
      <sheetName val="Links"/>
      <sheetName val="Permanent info"/>
      <sheetName val="Arus Kas"/>
      <sheetName val="FE-1770-I"/>
      <sheetName val="NERACA-05"/>
      <sheetName val="FE-1770.P1"/>
      <sheetName val="FE-1770-II"/>
      <sheetName val="Tanah"/>
      <sheetName val="SPT-2004"/>
      <sheetName val="pnl 3"/>
      <sheetName val="GJ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 BS YTD"/>
      <sheetName val="GeneralInfo"/>
      <sheetName val="Marshal"/>
      <sheetName val="PNL Statement"/>
      <sheetName val="B25-95"/>
      <sheetName val="F1771-2"/>
      <sheetName val="sum"/>
      <sheetName val="pnl"/>
      <sheetName val="F1771-IV"/>
      <sheetName val="F1771-V"/>
      <sheetName val="data"/>
      <sheetName val="P&amp;L98"/>
      <sheetName val="Data Customer"/>
      <sheetName val="Arus Kas"/>
      <sheetName val="Balanace sheet"/>
      <sheetName val="Key"/>
      <sheetName val="Workshop Tools"/>
      <sheetName val="NAP"/>
      <sheetName val="RATE"/>
      <sheetName val="BS_Recon"/>
      <sheetName val="TBM"/>
      <sheetName val="Irregular Income"/>
      <sheetName val="FE-1770.P1"/>
      <sheetName val="TB BS"/>
      <sheetName val="2-asi-00"/>
      <sheetName val="Ex_Rate"/>
      <sheetName val="FE-1770-I"/>
      <sheetName val="FE-1770-II"/>
      <sheetName val="WBS (2)salah"/>
      <sheetName val="Cover"/>
      <sheetName val="Permanent info"/>
      <sheetName val="ID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 BS YTD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(2)"/>
      <sheetName val="Purchase"/>
      <sheetName val="PO"/>
      <sheetName val="Issue"/>
    </sheetNames>
    <sheetDataSet>
      <sheetData sheetId="0" refreshError="1">
        <row r="5">
          <cell r="A5" t="str">
            <v>AF-00001</v>
          </cell>
          <cell r="B5" t="str">
            <v>Others Factory Supplies</v>
          </cell>
          <cell r="C5" t="str">
            <v>Tangga lipat</v>
          </cell>
          <cell r="D5" t="str">
            <v>UNIT</v>
          </cell>
          <cell r="G5">
            <v>0</v>
          </cell>
          <cell r="H5">
            <v>1</v>
          </cell>
          <cell r="I5">
            <v>0</v>
          </cell>
          <cell r="J5">
            <v>1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A6" t="str">
            <v>AF-00002</v>
          </cell>
          <cell r="B6" t="str">
            <v>Others Factory Supplies</v>
          </cell>
          <cell r="C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AF-00003</v>
          </cell>
          <cell r="B7" t="str">
            <v>Others Factory Supplies</v>
          </cell>
          <cell r="C7" t="str">
            <v>Sapu besar</v>
          </cell>
          <cell r="D7" t="str">
            <v>UNIT</v>
          </cell>
          <cell r="G7">
            <v>0</v>
          </cell>
          <cell r="H7">
            <v>10</v>
          </cell>
          <cell r="I7">
            <v>4</v>
          </cell>
          <cell r="J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AF-00004</v>
          </cell>
          <cell r="B8" t="str">
            <v>Others Factory Supplies</v>
          </cell>
          <cell r="C8" t="str">
            <v>Sapu kecil</v>
          </cell>
          <cell r="D8" t="str">
            <v>UNIT</v>
          </cell>
          <cell r="G8">
            <v>0</v>
          </cell>
          <cell r="H8">
            <v>50</v>
          </cell>
          <cell r="I8">
            <v>2</v>
          </cell>
          <cell r="J8">
            <v>48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AF-00005</v>
          </cell>
          <cell r="B9" t="str">
            <v>Others Factory Supplies</v>
          </cell>
          <cell r="C9" t="str">
            <v>Jarum 11</v>
          </cell>
          <cell r="D9" t="str">
            <v>PCS</v>
          </cell>
          <cell r="G9">
            <v>0</v>
          </cell>
          <cell r="H9">
            <v>5000</v>
          </cell>
          <cell r="I9">
            <v>5000</v>
          </cell>
          <cell r="J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AF-00006</v>
          </cell>
          <cell r="B10" t="str">
            <v>Others Factory Supplies</v>
          </cell>
          <cell r="C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AF-00007</v>
          </cell>
          <cell r="B11" t="str">
            <v>Others Factory Supplies</v>
          </cell>
          <cell r="C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 t="str">
            <v>AF-00008</v>
          </cell>
          <cell r="B12" t="str">
            <v>Others Factory Supplies</v>
          </cell>
          <cell r="C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AF-00009</v>
          </cell>
          <cell r="B13" t="str">
            <v>Others Factory Supplies</v>
          </cell>
          <cell r="C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AF-00010</v>
          </cell>
          <cell r="B14" t="str">
            <v>Others Factory Supplies</v>
          </cell>
          <cell r="C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AF-00011</v>
          </cell>
          <cell r="B15" t="str">
            <v>Others Factory Supplies</v>
          </cell>
          <cell r="C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AF-00012</v>
          </cell>
          <cell r="B16" t="str">
            <v>Others Factory Supplies</v>
          </cell>
          <cell r="C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AF-00013</v>
          </cell>
          <cell r="B17" t="str">
            <v>Others Factory Supplies</v>
          </cell>
          <cell r="C17" t="str">
            <v>Thread SL - 97</v>
          </cell>
          <cell r="D17" t="str">
            <v>PCS</v>
          </cell>
          <cell r="E17">
            <v>0</v>
          </cell>
          <cell r="F17" t="str">
            <v>USD</v>
          </cell>
          <cell r="G17">
            <v>213</v>
          </cell>
          <cell r="H17">
            <v>0</v>
          </cell>
          <cell r="I17">
            <v>0</v>
          </cell>
          <cell r="J17">
            <v>213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213</v>
          </cell>
          <cell r="R17">
            <v>0</v>
          </cell>
        </row>
        <row r="18">
          <cell r="A18" t="str">
            <v>MT-00002</v>
          </cell>
          <cell r="B18" t="str">
            <v>Direct Material</v>
          </cell>
          <cell r="C18" t="str">
            <v>Thread SL - 149</v>
          </cell>
          <cell r="D18" t="str">
            <v>PCS</v>
          </cell>
          <cell r="E18">
            <v>0</v>
          </cell>
          <cell r="F18" t="str">
            <v>USD</v>
          </cell>
          <cell r="G18">
            <v>243</v>
          </cell>
          <cell r="H18">
            <v>0</v>
          </cell>
          <cell r="I18">
            <v>0</v>
          </cell>
          <cell r="J18">
            <v>243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243</v>
          </cell>
          <cell r="R18">
            <v>0</v>
          </cell>
        </row>
        <row r="19">
          <cell r="A19" t="str">
            <v>MT-00003</v>
          </cell>
          <cell r="B19" t="str">
            <v>Direct Material</v>
          </cell>
          <cell r="C19" t="str">
            <v>Thread PSR - 1</v>
          </cell>
          <cell r="D19" t="str">
            <v>PCS</v>
          </cell>
          <cell r="E19">
            <v>0</v>
          </cell>
          <cell r="F19" t="str">
            <v>USD</v>
          </cell>
          <cell r="G19">
            <v>48</v>
          </cell>
          <cell r="H19">
            <v>0</v>
          </cell>
          <cell r="I19">
            <v>0</v>
          </cell>
          <cell r="J19">
            <v>48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48</v>
          </cell>
          <cell r="R19">
            <v>0</v>
          </cell>
        </row>
        <row r="20">
          <cell r="A20" t="str">
            <v>MT-00004</v>
          </cell>
          <cell r="B20" t="str">
            <v>Direct Material</v>
          </cell>
          <cell r="C20" t="str">
            <v>Thread  SL - 56</v>
          </cell>
          <cell r="D20" t="str">
            <v>PCS</v>
          </cell>
          <cell r="E20">
            <v>0</v>
          </cell>
          <cell r="F20" t="str">
            <v>USD</v>
          </cell>
          <cell r="G20">
            <v>127</v>
          </cell>
          <cell r="H20">
            <v>0</v>
          </cell>
          <cell r="I20">
            <v>0</v>
          </cell>
          <cell r="J20">
            <v>127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127</v>
          </cell>
          <cell r="R20">
            <v>0</v>
          </cell>
        </row>
        <row r="21">
          <cell r="A21" t="str">
            <v>MT-00005</v>
          </cell>
          <cell r="B21" t="str">
            <v>Direct Material</v>
          </cell>
          <cell r="C21" t="str">
            <v>Thread SL - 68</v>
          </cell>
          <cell r="D21" t="str">
            <v>PCS</v>
          </cell>
          <cell r="E21">
            <v>0</v>
          </cell>
          <cell r="F21" t="str">
            <v>USD</v>
          </cell>
          <cell r="G21">
            <v>168</v>
          </cell>
          <cell r="H21">
            <v>0</v>
          </cell>
          <cell r="I21">
            <v>0</v>
          </cell>
          <cell r="J21">
            <v>168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168</v>
          </cell>
          <cell r="R21">
            <v>0</v>
          </cell>
        </row>
        <row r="22">
          <cell r="A22" t="str">
            <v>MT-00006</v>
          </cell>
          <cell r="B22" t="str">
            <v>Direct Material</v>
          </cell>
          <cell r="C22" t="str">
            <v>-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MT-00007</v>
          </cell>
          <cell r="B23" t="str">
            <v>Direct Material</v>
          </cell>
          <cell r="C23" t="str">
            <v>Thread Madeira 1733</v>
          </cell>
          <cell r="D23" t="str">
            <v>PCS</v>
          </cell>
          <cell r="E23">
            <v>0</v>
          </cell>
          <cell r="F23" t="str">
            <v>USD</v>
          </cell>
          <cell r="G23">
            <v>76</v>
          </cell>
          <cell r="H23">
            <v>0</v>
          </cell>
          <cell r="I23">
            <v>0</v>
          </cell>
          <cell r="J23">
            <v>76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76</v>
          </cell>
          <cell r="R23">
            <v>0</v>
          </cell>
        </row>
        <row r="24">
          <cell r="A24" t="str">
            <v>MT-00008</v>
          </cell>
          <cell r="B24" t="str">
            <v>Direct Material</v>
          </cell>
          <cell r="C24" t="str">
            <v>Thread Madeira 1748</v>
          </cell>
          <cell r="D24" t="str">
            <v>PCS</v>
          </cell>
          <cell r="E24">
            <v>0</v>
          </cell>
          <cell r="F24" t="str">
            <v>USD</v>
          </cell>
          <cell r="G24">
            <v>64</v>
          </cell>
          <cell r="H24">
            <v>0</v>
          </cell>
          <cell r="I24">
            <v>0</v>
          </cell>
          <cell r="J24">
            <v>64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64</v>
          </cell>
          <cell r="R24">
            <v>0</v>
          </cell>
        </row>
        <row r="25">
          <cell r="A25" t="str">
            <v>MT-00009</v>
          </cell>
          <cell r="B25" t="str">
            <v>Direct Material</v>
          </cell>
          <cell r="C25" t="str">
            <v>Thread Madeira 1109</v>
          </cell>
          <cell r="D25" t="str">
            <v>PCS</v>
          </cell>
          <cell r="E25">
            <v>0</v>
          </cell>
          <cell r="F25" t="str">
            <v>USD</v>
          </cell>
          <cell r="G25">
            <v>42</v>
          </cell>
          <cell r="H25">
            <v>0</v>
          </cell>
          <cell r="I25">
            <v>0</v>
          </cell>
          <cell r="J25">
            <v>42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42</v>
          </cell>
          <cell r="R25">
            <v>0</v>
          </cell>
        </row>
        <row r="26">
          <cell r="A26" t="str">
            <v>MT-00010</v>
          </cell>
          <cell r="B26" t="str">
            <v>Direct Material</v>
          </cell>
          <cell r="C26" t="str">
            <v>Thread Madeira 1888</v>
          </cell>
          <cell r="D26" t="str">
            <v>PCS</v>
          </cell>
          <cell r="E26">
            <v>0</v>
          </cell>
          <cell r="F26" t="str">
            <v>USD</v>
          </cell>
          <cell r="G26">
            <v>20</v>
          </cell>
          <cell r="H26">
            <v>0</v>
          </cell>
          <cell r="I26">
            <v>0</v>
          </cell>
          <cell r="J26">
            <v>20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20</v>
          </cell>
          <cell r="R26">
            <v>0</v>
          </cell>
        </row>
        <row r="27">
          <cell r="A27" t="str">
            <v>MT-00011</v>
          </cell>
          <cell r="B27" t="str">
            <v>Direct Material</v>
          </cell>
          <cell r="C27" t="str">
            <v>Thread Madeira 1892</v>
          </cell>
          <cell r="D27" t="str">
            <v>PCS</v>
          </cell>
          <cell r="E27">
            <v>0</v>
          </cell>
          <cell r="F27" t="str">
            <v>USD</v>
          </cell>
          <cell r="G27">
            <v>30</v>
          </cell>
          <cell r="H27">
            <v>0</v>
          </cell>
          <cell r="I27">
            <v>0</v>
          </cell>
          <cell r="J27">
            <v>30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30</v>
          </cell>
          <cell r="R27">
            <v>0</v>
          </cell>
        </row>
        <row r="28">
          <cell r="A28" t="str">
            <v>MT-00012</v>
          </cell>
          <cell r="B28" t="str">
            <v>Direct Material</v>
          </cell>
          <cell r="C28" t="str">
            <v>Thread  Madeira 1144</v>
          </cell>
          <cell r="D28" t="str">
            <v>PCS</v>
          </cell>
          <cell r="E28">
            <v>0</v>
          </cell>
          <cell r="F28" t="str">
            <v>USD</v>
          </cell>
          <cell r="G28">
            <v>40</v>
          </cell>
          <cell r="H28">
            <v>0</v>
          </cell>
          <cell r="I28">
            <v>0</v>
          </cell>
          <cell r="J28">
            <v>40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40</v>
          </cell>
          <cell r="R28">
            <v>0</v>
          </cell>
        </row>
        <row r="29">
          <cell r="A29" t="str">
            <v>MT-00013</v>
          </cell>
          <cell r="B29" t="str">
            <v>Direct Material</v>
          </cell>
          <cell r="C29" t="str">
            <v>Thread Madeira 1225</v>
          </cell>
          <cell r="D29" t="str">
            <v>PCS</v>
          </cell>
          <cell r="E29">
            <v>0</v>
          </cell>
          <cell r="F29" t="str">
            <v>USD</v>
          </cell>
          <cell r="G29">
            <v>50</v>
          </cell>
          <cell r="H29">
            <v>0</v>
          </cell>
          <cell r="I29">
            <v>0</v>
          </cell>
          <cell r="J29">
            <v>50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50</v>
          </cell>
          <cell r="R29">
            <v>0</v>
          </cell>
        </row>
        <row r="30">
          <cell r="A30" t="str">
            <v>MT-00014</v>
          </cell>
          <cell r="B30" t="str">
            <v>Direct Material</v>
          </cell>
          <cell r="C30" t="str">
            <v>Thread Madeira 1815</v>
          </cell>
          <cell r="D30" t="str">
            <v>PCS</v>
          </cell>
          <cell r="E30">
            <v>0</v>
          </cell>
          <cell r="F30" t="str">
            <v>USD</v>
          </cell>
          <cell r="G30">
            <v>50</v>
          </cell>
          <cell r="H30">
            <v>0</v>
          </cell>
          <cell r="I30">
            <v>0</v>
          </cell>
          <cell r="J30">
            <v>50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50</v>
          </cell>
          <cell r="R30">
            <v>0</v>
          </cell>
        </row>
        <row r="31">
          <cell r="A31" t="str">
            <v>MT-00015</v>
          </cell>
          <cell r="B31" t="str">
            <v>Direct Material</v>
          </cell>
          <cell r="C31" t="str">
            <v>Thread Madeira 1784</v>
          </cell>
          <cell r="D31" t="str">
            <v>PCS</v>
          </cell>
          <cell r="E31">
            <v>0</v>
          </cell>
          <cell r="F31" t="str">
            <v>USD</v>
          </cell>
          <cell r="G31">
            <v>70</v>
          </cell>
          <cell r="H31">
            <v>0</v>
          </cell>
          <cell r="I31">
            <v>0</v>
          </cell>
          <cell r="J31">
            <v>70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70</v>
          </cell>
          <cell r="R31">
            <v>0</v>
          </cell>
        </row>
        <row r="32">
          <cell r="A32" t="str">
            <v>MT-00016</v>
          </cell>
          <cell r="B32" t="str">
            <v>Direct Material</v>
          </cell>
          <cell r="C32" t="str">
            <v>Thread Madeira 1254</v>
          </cell>
          <cell r="D32" t="str">
            <v>PCS</v>
          </cell>
          <cell r="E32">
            <v>0</v>
          </cell>
          <cell r="F32" t="str">
            <v>USD</v>
          </cell>
          <cell r="G32">
            <v>20</v>
          </cell>
          <cell r="H32">
            <v>0</v>
          </cell>
          <cell r="I32">
            <v>0</v>
          </cell>
          <cell r="J32">
            <v>20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20</v>
          </cell>
          <cell r="R32">
            <v>0</v>
          </cell>
        </row>
        <row r="33">
          <cell r="A33" t="str">
            <v>MT-00017</v>
          </cell>
          <cell r="B33" t="str">
            <v>Direct Material</v>
          </cell>
          <cell r="C33" t="str">
            <v>Thread Madeira 1028</v>
          </cell>
          <cell r="D33" t="str">
            <v>PCS</v>
          </cell>
          <cell r="E33">
            <v>0</v>
          </cell>
          <cell r="F33" t="str">
            <v>USD</v>
          </cell>
          <cell r="G33">
            <v>20</v>
          </cell>
          <cell r="H33">
            <v>0</v>
          </cell>
          <cell r="I33">
            <v>0</v>
          </cell>
          <cell r="J33">
            <v>20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20</v>
          </cell>
          <cell r="R33">
            <v>0</v>
          </cell>
        </row>
        <row r="34">
          <cell r="A34" t="str">
            <v>MT-00018</v>
          </cell>
          <cell r="B34" t="str">
            <v>Direct Material</v>
          </cell>
          <cell r="C34" t="str">
            <v>Thread Madeira 1001</v>
          </cell>
          <cell r="D34" t="str">
            <v>PCS</v>
          </cell>
          <cell r="E34">
            <v>0</v>
          </cell>
          <cell r="F34" t="str">
            <v>USD</v>
          </cell>
          <cell r="G34">
            <v>80</v>
          </cell>
          <cell r="H34">
            <v>0</v>
          </cell>
          <cell r="I34">
            <v>0</v>
          </cell>
          <cell r="J34">
            <v>80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80</v>
          </cell>
          <cell r="R34">
            <v>0</v>
          </cell>
        </row>
        <row r="35">
          <cell r="A35" t="str">
            <v>MT-00019</v>
          </cell>
          <cell r="B35" t="str">
            <v>Direct Material</v>
          </cell>
          <cell r="C35" t="str">
            <v xml:space="preserve">Thread Madeira 1233 </v>
          </cell>
          <cell r="D35" t="str">
            <v>PCS</v>
          </cell>
          <cell r="E35">
            <v>0</v>
          </cell>
          <cell r="F35" t="str">
            <v>USD</v>
          </cell>
          <cell r="G35">
            <v>18</v>
          </cell>
          <cell r="H35">
            <v>0</v>
          </cell>
          <cell r="I35">
            <v>0</v>
          </cell>
          <cell r="J35">
            <v>18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18</v>
          </cell>
          <cell r="R35">
            <v>0</v>
          </cell>
        </row>
        <row r="36">
          <cell r="A36" t="str">
            <v>MT-00020</v>
          </cell>
          <cell r="B36" t="str">
            <v>Direct Material</v>
          </cell>
          <cell r="C36" t="str">
            <v>Thread Madeira 1623</v>
          </cell>
          <cell r="D36" t="str">
            <v>PCS</v>
          </cell>
          <cell r="E36">
            <v>0</v>
          </cell>
          <cell r="F36" t="str">
            <v>USD</v>
          </cell>
          <cell r="G36">
            <v>24</v>
          </cell>
          <cell r="H36">
            <v>0</v>
          </cell>
          <cell r="I36">
            <v>0</v>
          </cell>
          <cell r="J36">
            <v>24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24</v>
          </cell>
          <cell r="R36">
            <v>0</v>
          </cell>
        </row>
        <row r="37">
          <cell r="A37" t="str">
            <v>MT-00021</v>
          </cell>
          <cell r="B37" t="str">
            <v>Direct Material</v>
          </cell>
          <cell r="C37" t="str">
            <v>Thread Madeira 1375</v>
          </cell>
          <cell r="D37" t="str">
            <v>PCS</v>
          </cell>
          <cell r="E37">
            <v>0</v>
          </cell>
          <cell r="F37" t="str">
            <v>USD</v>
          </cell>
          <cell r="G37">
            <v>20</v>
          </cell>
          <cell r="H37">
            <v>0</v>
          </cell>
          <cell r="I37">
            <v>0</v>
          </cell>
          <cell r="J37">
            <v>20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20</v>
          </cell>
          <cell r="R37">
            <v>0</v>
          </cell>
        </row>
        <row r="38">
          <cell r="A38" t="str">
            <v>MT-00022</v>
          </cell>
          <cell r="B38" t="str">
            <v>Direct Material</v>
          </cell>
          <cell r="C38" t="str">
            <v>Thread Madeira 1039</v>
          </cell>
          <cell r="D38" t="str">
            <v>PCS</v>
          </cell>
          <cell r="E38">
            <v>0</v>
          </cell>
          <cell r="F38" t="str">
            <v>USD</v>
          </cell>
          <cell r="G38">
            <v>13</v>
          </cell>
          <cell r="H38">
            <v>0</v>
          </cell>
          <cell r="I38">
            <v>0</v>
          </cell>
          <cell r="J38">
            <v>13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13</v>
          </cell>
          <cell r="R38">
            <v>0</v>
          </cell>
        </row>
        <row r="39">
          <cell r="A39" t="str">
            <v>MT-00023</v>
          </cell>
          <cell r="B39" t="str">
            <v>Direct Material</v>
          </cell>
          <cell r="C39" t="str">
            <v>Thread Madeira 1896</v>
          </cell>
          <cell r="D39" t="str">
            <v>PCS</v>
          </cell>
          <cell r="E39">
            <v>0</v>
          </cell>
          <cell r="F39" t="str">
            <v>USD</v>
          </cell>
          <cell r="G39">
            <v>30</v>
          </cell>
          <cell r="H39">
            <v>0</v>
          </cell>
          <cell r="I39">
            <v>0</v>
          </cell>
          <cell r="J39">
            <v>30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30</v>
          </cell>
          <cell r="R39">
            <v>0</v>
          </cell>
        </row>
        <row r="40">
          <cell r="A40" t="str">
            <v>MT-00024</v>
          </cell>
          <cell r="B40" t="str">
            <v>Direct Material</v>
          </cell>
          <cell r="C40" t="str">
            <v>Thread Madeira 1963</v>
          </cell>
          <cell r="D40" t="str">
            <v>PCS</v>
          </cell>
          <cell r="E40">
            <v>0</v>
          </cell>
          <cell r="F40" t="str">
            <v>USD</v>
          </cell>
          <cell r="G40">
            <v>18</v>
          </cell>
          <cell r="H40">
            <v>0</v>
          </cell>
          <cell r="I40">
            <v>0</v>
          </cell>
          <cell r="J40">
            <v>18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18</v>
          </cell>
          <cell r="R40">
            <v>0</v>
          </cell>
        </row>
        <row r="41">
          <cell r="A41" t="str">
            <v>MT-00025</v>
          </cell>
          <cell r="B41" t="str">
            <v>Direct Material</v>
          </cell>
          <cell r="C41" t="str">
            <v>Thread Madeira 1626</v>
          </cell>
          <cell r="D41" t="str">
            <v>PCS</v>
          </cell>
          <cell r="E41">
            <v>0</v>
          </cell>
          <cell r="F41" t="str">
            <v>USD</v>
          </cell>
          <cell r="G41">
            <v>53</v>
          </cell>
          <cell r="H41">
            <v>0</v>
          </cell>
          <cell r="I41">
            <v>0</v>
          </cell>
          <cell r="J41">
            <v>53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53</v>
          </cell>
          <cell r="R41">
            <v>0</v>
          </cell>
        </row>
        <row r="42">
          <cell r="A42" t="str">
            <v>MT-00026</v>
          </cell>
          <cell r="B42" t="str">
            <v>Direct Material</v>
          </cell>
          <cell r="C42" t="str">
            <v>Thread Madeira 1866</v>
          </cell>
          <cell r="D42" t="str">
            <v>PCS</v>
          </cell>
          <cell r="E42">
            <v>0</v>
          </cell>
          <cell r="F42" t="str">
            <v>USD</v>
          </cell>
          <cell r="G42">
            <v>20</v>
          </cell>
          <cell r="H42">
            <v>0</v>
          </cell>
          <cell r="I42">
            <v>0</v>
          </cell>
          <cell r="J42">
            <v>20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20</v>
          </cell>
          <cell r="R42">
            <v>0</v>
          </cell>
        </row>
        <row r="43">
          <cell r="A43" t="str">
            <v>MT-00027</v>
          </cell>
          <cell r="B43" t="str">
            <v>Direct Material</v>
          </cell>
          <cell r="C43" t="str">
            <v>Thread Madeira 1376</v>
          </cell>
          <cell r="D43" t="str">
            <v>PCS</v>
          </cell>
          <cell r="E43">
            <v>0</v>
          </cell>
          <cell r="F43" t="str">
            <v>USD</v>
          </cell>
          <cell r="G43">
            <v>30</v>
          </cell>
          <cell r="H43">
            <v>0</v>
          </cell>
          <cell r="I43">
            <v>0</v>
          </cell>
          <cell r="J43">
            <v>30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30</v>
          </cell>
          <cell r="R43">
            <v>0</v>
          </cell>
        </row>
        <row r="44">
          <cell r="A44" t="str">
            <v>MT-00028</v>
          </cell>
          <cell r="B44" t="str">
            <v>Direct Material</v>
          </cell>
          <cell r="C44" t="str">
            <v>Thread Madeira 1175</v>
          </cell>
          <cell r="D44" t="str">
            <v>PCS</v>
          </cell>
          <cell r="E44">
            <v>0</v>
          </cell>
          <cell r="F44" t="str">
            <v>USD</v>
          </cell>
          <cell r="G44">
            <v>28</v>
          </cell>
          <cell r="H44">
            <v>0</v>
          </cell>
          <cell r="I44">
            <v>0</v>
          </cell>
          <cell r="J44">
            <v>28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28</v>
          </cell>
          <cell r="R44">
            <v>0</v>
          </cell>
        </row>
        <row r="45">
          <cell r="A45" t="str">
            <v>MT-00029</v>
          </cell>
          <cell r="B45" t="str">
            <v>Direct Material</v>
          </cell>
          <cell r="C45" t="str">
            <v>Thread Madeira 1226</v>
          </cell>
          <cell r="D45" t="str">
            <v>PCS</v>
          </cell>
          <cell r="E45">
            <v>0</v>
          </cell>
          <cell r="F45" t="str">
            <v>USD</v>
          </cell>
          <cell r="G45">
            <v>30</v>
          </cell>
          <cell r="H45">
            <v>0</v>
          </cell>
          <cell r="I45">
            <v>0</v>
          </cell>
          <cell r="J45">
            <v>30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30</v>
          </cell>
          <cell r="R45">
            <v>0</v>
          </cell>
        </row>
        <row r="46">
          <cell r="A46" t="str">
            <v>MT-00030</v>
          </cell>
          <cell r="B46" t="str">
            <v>Direct Material</v>
          </cell>
          <cell r="C46" t="str">
            <v>Thread Madeira 1377</v>
          </cell>
          <cell r="D46" t="str">
            <v>PCS</v>
          </cell>
          <cell r="E46">
            <v>0</v>
          </cell>
          <cell r="F46" t="str">
            <v>USD</v>
          </cell>
          <cell r="G46">
            <v>19</v>
          </cell>
          <cell r="H46">
            <v>0</v>
          </cell>
          <cell r="I46">
            <v>0</v>
          </cell>
          <cell r="J46">
            <v>19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19</v>
          </cell>
          <cell r="R46">
            <v>0</v>
          </cell>
        </row>
        <row r="47">
          <cell r="A47" t="str">
            <v>MT-00031</v>
          </cell>
          <cell r="B47" t="str">
            <v>Direct Material</v>
          </cell>
          <cell r="C47" t="str">
            <v>Thread Madeira 1955</v>
          </cell>
          <cell r="D47" t="str">
            <v>PCS</v>
          </cell>
          <cell r="E47">
            <v>0</v>
          </cell>
          <cell r="F47" t="str">
            <v>USD</v>
          </cell>
          <cell r="G47">
            <v>28</v>
          </cell>
          <cell r="H47">
            <v>0</v>
          </cell>
          <cell r="I47">
            <v>0</v>
          </cell>
          <cell r="J47">
            <v>28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28</v>
          </cell>
          <cell r="R47">
            <v>0</v>
          </cell>
        </row>
        <row r="48">
          <cell r="A48" t="str">
            <v>MT-00032</v>
          </cell>
          <cell r="B48" t="str">
            <v>Direct Material</v>
          </cell>
          <cell r="C48" t="str">
            <v>Thread Madeira 1944</v>
          </cell>
          <cell r="D48" t="str">
            <v>PCS</v>
          </cell>
          <cell r="E48">
            <v>0</v>
          </cell>
          <cell r="F48" t="str">
            <v>USD</v>
          </cell>
          <cell r="G48">
            <v>34</v>
          </cell>
          <cell r="H48">
            <v>0</v>
          </cell>
          <cell r="I48">
            <v>0</v>
          </cell>
          <cell r="J48">
            <v>34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34</v>
          </cell>
          <cell r="R48">
            <v>0</v>
          </cell>
        </row>
        <row r="49">
          <cell r="A49" t="str">
            <v>MT-00033</v>
          </cell>
          <cell r="B49" t="str">
            <v>Direct Material</v>
          </cell>
          <cell r="C49" t="str">
            <v>Thread Madeira 1116</v>
          </cell>
          <cell r="D49" t="str">
            <v>PCS</v>
          </cell>
          <cell r="E49">
            <v>0</v>
          </cell>
          <cell r="F49" t="str">
            <v>USD</v>
          </cell>
          <cell r="G49">
            <v>56</v>
          </cell>
          <cell r="H49">
            <v>0</v>
          </cell>
          <cell r="I49">
            <v>0</v>
          </cell>
          <cell r="J49">
            <v>56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56</v>
          </cell>
          <cell r="R49">
            <v>0</v>
          </cell>
        </row>
        <row r="50">
          <cell r="A50" t="str">
            <v>MT-00034</v>
          </cell>
          <cell r="B50" t="str">
            <v>Direct Material</v>
          </cell>
          <cell r="C50" t="str">
            <v>Thread Madeira 1278</v>
          </cell>
          <cell r="D50" t="str">
            <v>PCS</v>
          </cell>
          <cell r="E50">
            <v>0</v>
          </cell>
          <cell r="F50" t="str">
            <v>USD</v>
          </cell>
          <cell r="G50">
            <v>10</v>
          </cell>
          <cell r="H50">
            <v>0</v>
          </cell>
          <cell r="I50">
            <v>0</v>
          </cell>
          <cell r="J50">
            <v>10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10</v>
          </cell>
          <cell r="R50">
            <v>0</v>
          </cell>
        </row>
        <row r="51">
          <cell r="A51" t="str">
            <v>MT-00035</v>
          </cell>
          <cell r="B51" t="str">
            <v>Direct Material</v>
          </cell>
          <cell r="C51" t="str">
            <v>Thread Madeira 1121</v>
          </cell>
          <cell r="D51" t="str">
            <v>PCS</v>
          </cell>
          <cell r="E51">
            <v>0</v>
          </cell>
          <cell r="F51" t="str">
            <v>USD</v>
          </cell>
          <cell r="G51">
            <v>10</v>
          </cell>
          <cell r="H51">
            <v>0</v>
          </cell>
          <cell r="I51">
            <v>0</v>
          </cell>
          <cell r="J51">
            <v>10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10</v>
          </cell>
          <cell r="R51">
            <v>0</v>
          </cell>
        </row>
        <row r="52">
          <cell r="A52" t="str">
            <v>MT-00036</v>
          </cell>
          <cell r="B52" t="str">
            <v>Direct Material</v>
          </cell>
          <cell r="C52" t="str">
            <v>Thread Madeira 1297</v>
          </cell>
          <cell r="D52" t="str">
            <v>PCS</v>
          </cell>
          <cell r="E52">
            <v>0</v>
          </cell>
          <cell r="F52" t="str">
            <v>USD</v>
          </cell>
          <cell r="G52">
            <v>5</v>
          </cell>
          <cell r="H52">
            <v>0</v>
          </cell>
          <cell r="I52">
            <v>0</v>
          </cell>
          <cell r="J52">
            <v>5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5</v>
          </cell>
          <cell r="R52">
            <v>0</v>
          </cell>
        </row>
        <row r="53">
          <cell r="A53" t="str">
            <v>MT-00037</v>
          </cell>
          <cell r="B53" t="str">
            <v>Direct Material</v>
          </cell>
          <cell r="C53" t="str">
            <v>Thread Madeira 1702</v>
          </cell>
          <cell r="D53" t="str">
            <v>PCS</v>
          </cell>
          <cell r="E53">
            <v>0</v>
          </cell>
          <cell r="F53" t="str">
            <v>USD</v>
          </cell>
          <cell r="G53">
            <v>10</v>
          </cell>
          <cell r="H53">
            <v>0</v>
          </cell>
          <cell r="I53">
            <v>0</v>
          </cell>
          <cell r="J53">
            <v>10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10</v>
          </cell>
          <cell r="R53">
            <v>0</v>
          </cell>
        </row>
        <row r="54">
          <cell r="A54" t="str">
            <v>MT-00038</v>
          </cell>
          <cell r="B54" t="str">
            <v>Direct Material</v>
          </cell>
          <cell r="C54" t="str">
            <v>Thread Madeira 1781</v>
          </cell>
          <cell r="D54" t="str">
            <v>PCS</v>
          </cell>
          <cell r="E54">
            <v>0</v>
          </cell>
          <cell r="F54" t="str">
            <v>USD</v>
          </cell>
          <cell r="G54">
            <v>8</v>
          </cell>
          <cell r="H54">
            <v>0</v>
          </cell>
          <cell r="I54">
            <v>0</v>
          </cell>
          <cell r="J54">
            <v>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8</v>
          </cell>
          <cell r="R54">
            <v>0</v>
          </cell>
        </row>
        <row r="55">
          <cell r="A55" t="str">
            <v>MT-00039</v>
          </cell>
          <cell r="B55" t="str">
            <v>Direct Material</v>
          </cell>
          <cell r="C55" t="str">
            <v>Thread Madeira 1393</v>
          </cell>
          <cell r="D55" t="str">
            <v>PCS</v>
          </cell>
          <cell r="E55">
            <v>0</v>
          </cell>
          <cell r="F55" t="str">
            <v>USD</v>
          </cell>
          <cell r="G55">
            <v>10</v>
          </cell>
          <cell r="H55">
            <v>0</v>
          </cell>
          <cell r="I55">
            <v>0</v>
          </cell>
          <cell r="J55">
            <v>10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10</v>
          </cell>
          <cell r="R55">
            <v>0</v>
          </cell>
        </row>
        <row r="56">
          <cell r="A56" t="str">
            <v>MT-00040</v>
          </cell>
          <cell r="B56" t="str">
            <v>Direct Material</v>
          </cell>
          <cell r="C56" t="str">
            <v>Thread Madeira 1133</v>
          </cell>
          <cell r="D56" t="str">
            <v>PCS</v>
          </cell>
          <cell r="E56">
            <v>0</v>
          </cell>
          <cell r="F56" t="str">
            <v>USD</v>
          </cell>
          <cell r="G56">
            <v>10</v>
          </cell>
          <cell r="H56">
            <v>0</v>
          </cell>
          <cell r="I56">
            <v>0</v>
          </cell>
          <cell r="J56">
            <v>10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10</v>
          </cell>
          <cell r="R56">
            <v>0</v>
          </cell>
        </row>
        <row r="57">
          <cell r="A57" t="str">
            <v>MT-00041</v>
          </cell>
          <cell r="B57" t="str">
            <v>Direct Material</v>
          </cell>
          <cell r="C57" t="str">
            <v>Thread Madeira 1395</v>
          </cell>
          <cell r="D57" t="str">
            <v>PCS</v>
          </cell>
          <cell r="E57">
            <v>0</v>
          </cell>
          <cell r="F57" t="str">
            <v>USD</v>
          </cell>
          <cell r="G57">
            <v>10</v>
          </cell>
          <cell r="H57">
            <v>0</v>
          </cell>
          <cell r="I57">
            <v>0</v>
          </cell>
          <cell r="J57">
            <v>10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10</v>
          </cell>
          <cell r="R57">
            <v>0</v>
          </cell>
        </row>
        <row r="58">
          <cell r="A58" t="str">
            <v>MT-00042</v>
          </cell>
          <cell r="B58" t="str">
            <v>Direct Material</v>
          </cell>
          <cell r="C58" t="str">
            <v>Thread Madeira 1146</v>
          </cell>
          <cell r="D58" t="str">
            <v>PCS</v>
          </cell>
          <cell r="E58">
            <v>0</v>
          </cell>
          <cell r="F58" t="str">
            <v>USD</v>
          </cell>
          <cell r="G58">
            <v>8</v>
          </cell>
          <cell r="H58">
            <v>0</v>
          </cell>
          <cell r="I58">
            <v>0</v>
          </cell>
          <cell r="J58">
            <v>8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8</v>
          </cell>
          <cell r="R58">
            <v>0</v>
          </cell>
        </row>
        <row r="59">
          <cell r="A59" t="str">
            <v>MT-00043</v>
          </cell>
          <cell r="B59" t="str">
            <v>Direct Material</v>
          </cell>
          <cell r="C59" t="str">
            <v>Thread Madeira 1669</v>
          </cell>
          <cell r="D59" t="str">
            <v>PCS</v>
          </cell>
          <cell r="E59">
            <v>0</v>
          </cell>
          <cell r="F59" t="str">
            <v>USD</v>
          </cell>
          <cell r="G59">
            <v>6</v>
          </cell>
          <cell r="H59">
            <v>0</v>
          </cell>
          <cell r="I59">
            <v>0</v>
          </cell>
          <cell r="J59">
            <v>6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6</v>
          </cell>
          <cell r="R59">
            <v>0</v>
          </cell>
        </row>
        <row r="60">
          <cell r="A60" t="str">
            <v>MT-00044</v>
          </cell>
          <cell r="B60" t="str">
            <v>Direct Material</v>
          </cell>
          <cell r="C60" t="str">
            <v xml:space="preserve">Thread Madeira 1309 </v>
          </cell>
          <cell r="D60" t="str">
            <v>PCS</v>
          </cell>
          <cell r="E60">
            <v>0</v>
          </cell>
          <cell r="F60" t="str">
            <v>USD</v>
          </cell>
          <cell r="G60">
            <v>6</v>
          </cell>
          <cell r="H60">
            <v>0</v>
          </cell>
          <cell r="I60">
            <v>0</v>
          </cell>
          <cell r="J60">
            <v>6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6</v>
          </cell>
          <cell r="R60">
            <v>0</v>
          </cell>
        </row>
        <row r="61">
          <cell r="A61" t="str">
            <v>MT-00045</v>
          </cell>
          <cell r="B61" t="str">
            <v>Direct Material</v>
          </cell>
          <cell r="C61" t="str">
            <v>Thread Madeira 1962</v>
          </cell>
          <cell r="D61" t="str">
            <v>PCS</v>
          </cell>
          <cell r="E61">
            <v>0</v>
          </cell>
          <cell r="F61" t="str">
            <v>USD</v>
          </cell>
          <cell r="G61">
            <v>8</v>
          </cell>
          <cell r="H61">
            <v>0</v>
          </cell>
          <cell r="I61">
            <v>0</v>
          </cell>
          <cell r="J61">
            <v>8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8</v>
          </cell>
          <cell r="R61">
            <v>0</v>
          </cell>
        </row>
        <row r="62">
          <cell r="A62" t="str">
            <v>MT-00046</v>
          </cell>
          <cell r="B62" t="str">
            <v>Direct Material</v>
          </cell>
          <cell r="C62" t="str">
            <v>Thread Madeira 1229</v>
          </cell>
          <cell r="D62" t="str">
            <v>PCS</v>
          </cell>
          <cell r="E62">
            <v>0</v>
          </cell>
          <cell r="F62" t="str">
            <v>USD</v>
          </cell>
          <cell r="G62">
            <v>5</v>
          </cell>
          <cell r="H62">
            <v>0</v>
          </cell>
          <cell r="I62">
            <v>0</v>
          </cell>
          <cell r="J62">
            <v>5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5</v>
          </cell>
          <cell r="R62">
            <v>0</v>
          </cell>
        </row>
        <row r="63">
          <cell r="A63" t="str">
            <v>MT-00047</v>
          </cell>
          <cell r="B63" t="str">
            <v>Direct Material</v>
          </cell>
          <cell r="C63" t="str">
            <v>Thread Madeira 1676</v>
          </cell>
          <cell r="D63" t="str">
            <v>PCS</v>
          </cell>
          <cell r="E63">
            <v>0</v>
          </cell>
          <cell r="F63" t="str">
            <v>USD</v>
          </cell>
          <cell r="G63">
            <v>10</v>
          </cell>
          <cell r="H63">
            <v>0</v>
          </cell>
          <cell r="I63">
            <v>0</v>
          </cell>
          <cell r="J63">
            <v>10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10</v>
          </cell>
          <cell r="R63">
            <v>0</v>
          </cell>
        </row>
        <row r="64">
          <cell r="A64" t="str">
            <v>MT-00048</v>
          </cell>
          <cell r="B64" t="str">
            <v>Direct Material</v>
          </cell>
          <cell r="C64" t="str">
            <v>Thread Madeira 1841</v>
          </cell>
          <cell r="D64" t="str">
            <v>PCS</v>
          </cell>
          <cell r="E64">
            <v>0</v>
          </cell>
          <cell r="F64" t="str">
            <v>USD</v>
          </cell>
          <cell r="G64">
            <v>8</v>
          </cell>
          <cell r="H64">
            <v>0</v>
          </cell>
          <cell r="I64">
            <v>0</v>
          </cell>
          <cell r="J64">
            <v>8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8</v>
          </cell>
          <cell r="R64">
            <v>0</v>
          </cell>
        </row>
        <row r="65">
          <cell r="A65" t="str">
            <v>MT-00049</v>
          </cell>
          <cell r="B65" t="str">
            <v>Direct Material</v>
          </cell>
          <cell r="C65" t="str">
            <v>Thread Madeira 1816</v>
          </cell>
          <cell r="D65" t="str">
            <v>PCS</v>
          </cell>
          <cell r="E65">
            <v>0</v>
          </cell>
          <cell r="F65" t="str">
            <v>USD</v>
          </cell>
          <cell r="G65">
            <v>9</v>
          </cell>
          <cell r="H65">
            <v>0</v>
          </cell>
          <cell r="I65">
            <v>0</v>
          </cell>
          <cell r="J65">
            <v>9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9</v>
          </cell>
          <cell r="R65">
            <v>0</v>
          </cell>
        </row>
        <row r="66">
          <cell r="A66" t="str">
            <v>MT-00050</v>
          </cell>
          <cell r="B66" t="str">
            <v>Direct Material</v>
          </cell>
          <cell r="C66" t="str">
            <v>Thread Madeira 1321</v>
          </cell>
          <cell r="D66" t="str">
            <v>PCS</v>
          </cell>
          <cell r="E66">
            <v>0</v>
          </cell>
          <cell r="F66" t="str">
            <v>USD</v>
          </cell>
          <cell r="G66">
            <v>4</v>
          </cell>
          <cell r="H66">
            <v>0</v>
          </cell>
          <cell r="I66">
            <v>0</v>
          </cell>
          <cell r="J66">
            <v>4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4</v>
          </cell>
          <cell r="R66">
            <v>0</v>
          </cell>
        </row>
        <row r="67">
          <cell r="A67" t="str">
            <v>MT-00051</v>
          </cell>
          <cell r="B67" t="str">
            <v>Direct Material</v>
          </cell>
          <cell r="C67" t="str">
            <v>Thread Madeira 1078</v>
          </cell>
          <cell r="D67" t="str">
            <v>PCS</v>
          </cell>
          <cell r="E67">
            <v>0</v>
          </cell>
          <cell r="F67" t="str">
            <v>USD</v>
          </cell>
          <cell r="G67">
            <v>9</v>
          </cell>
          <cell r="H67">
            <v>0</v>
          </cell>
          <cell r="I67">
            <v>0</v>
          </cell>
          <cell r="J67">
            <v>9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9</v>
          </cell>
          <cell r="R67">
            <v>0</v>
          </cell>
        </row>
        <row r="68">
          <cell r="A68" t="str">
            <v>MT-00052</v>
          </cell>
          <cell r="B68" t="str">
            <v>Direct Material</v>
          </cell>
          <cell r="C68" t="str">
            <v>Thread Madeira 1115</v>
          </cell>
          <cell r="D68" t="str">
            <v>PCS</v>
          </cell>
          <cell r="E68">
            <v>0</v>
          </cell>
          <cell r="F68" t="str">
            <v>USD</v>
          </cell>
          <cell r="G68">
            <v>10</v>
          </cell>
          <cell r="H68">
            <v>0</v>
          </cell>
          <cell r="I68">
            <v>0</v>
          </cell>
          <cell r="J68">
            <v>10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10</v>
          </cell>
          <cell r="R68">
            <v>0</v>
          </cell>
        </row>
        <row r="69">
          <cell r="A69" t="str">
            <v>MT-00053</v>
          </cell>
          <cell r="B69" t="str">
            <v>Direct Material</v>
          </cell>
          <cell r="C69" t="str">
            <v>Thread Madeira 1270</v>
          </cell>
          <cell r="D69" t="str">
            <v>PCS</v>
          </cell>
          <cell r="E69">
            <v>0</v>
          </cell>
          <cell r="F69" t="str">
            <v>USD</v>
          </cell>
          <cell r="G69">
            <v>4</v>
          </cell>
          <cell r="H69">
            <v>0</v>
          </cell>
          <cell r="I69">
            <v>0</v>
          </cell>
          <cell r="J69">
            <v>4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4</v>
          </cell>
          <cell r="R69">
            <v>0</v>
          </cell>
        </row>
        <row r="70">
          <cell r="A70" t="str">
            <v>MT-00054</v>
          </cell>
          <cell r="B70" t="str">
            <v>Direct Material</v>
          </cell>
          <cell r="C70" t="str">
            <v>Thread Madeira 1899</v>
          </cell>
          <cell r="D70" t="str">
            <v>PCS</v>
          </cell>
          <cell r="E70">
            <v>0</v>
          </cell>
          <cell r="F70" t="str">
            <v>USD</v>
          </cell>
          <cell r="G70">
            <v>8</v>
          </cell>
          <cell r="H70">
            <v>0</v>
          </cell>
          <cell r="I70">
            <v>0</v>
          </cell>
          <cell r="J70">
            <v>8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8</v>
          </cell>
          <cell r="R70">
            <v>0</v>
          </cell>
        </row>
        <row r="71">
          <cell r="A71" t="str">
            <v>MT-00055</v>
          </cell>
          <cell r="B71" t="str">
            <v>Direct Material</v>
          </cell>
          <cell r="C71" t="str">
            <v>Thread Madeira 1217</v>
          </cell>
          <cell r="D71" t="str">
            <v>PCS</v>
          </cell>
          <cell r="E71">
            <v>0</v>
          </cell>
          <cell r="F71" t="str">
            <v>USD</v>
          </cell>
          <cell r="G71">
            <v>10</v>
          </cell>
          <cell r="H71">
            <v>0</v>
          </cell>
          <cell r="I71">
            <v>0</v>
          </cell>
          <cell r="J71">
            <v>10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10</v>
          </cell>
          <cell r="R71">
            <v>0</v>
          </cell>
        </row>
        <row r="72">
          <cell r="A72" t="str">
            <v>MT-00056</v>
          </cell>
          <cell r="B72" t="str">
            <v>Direct Material</v>
          </cell>
          <cell r="C72" t="str">
            <v>Thread Madeira 8170</v>
          </cell>
          <cell r="D72" t="str">
            <v>PCS</v>
          </cell>
          <cell r="E72">
            <v>0</v>
          </cell>
          <cell r="F72" t="str">
            <v>USD</v>
          </cell>
          <cell r="G72">
            <v>10</v>
          </cell>
          <cell r="H72">
            <v>0</v>
          </cell>
          <cell r="I72">
            <v>0</v>
          </cell>
          <cell r="J72">
            <v>10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10</v>
          </cell>
          <cell r="R72">
            <v>0</v>
          </cell>
        </row>
        <row r="73">
          <cell r="A73" t="str">
            <v>MT-00057</v>
          </cell>
          <cell r="B73" t="str">
            <v>Direct Material</v>
          </cell>
          <cell r="C73" t="str">
            <v>Thread Madeira 1026</v>
          </cell>
          <cell r="D73" t="str">
            <v>PCS</v>
          </cell>
          <cell r="E73">
            <v>0</v>
          </cell>
          <cell r="F73" t="str">
            <v>USD</v>
          </cell>
          <cell r="G73">
            <v>5</v>
          </cell>
          <cell r="H73">
            <v>0</v>
          </cell>
          <cell r="I73">
            <v>0</v>
          </cell>
          <cell r="J73">
            <v>5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5</v>
          </cell>
          <cell r="R73">
            <v>0</v>
          </cell>
        </row>
        <row r="74">
          <cell r="A74" t="str">
            <v>MT-00058</v>
          </cell>
          <cell r="B74" t="str">
            <v>Direct Material</v>
          </cell>
          <cell r="C74" t="str">
            <v>Thread Madeira 1645</v>
          </cell>
          <cell r="D74" t="str">
            <v>PCS</v>
          </cell>
          <cell r="E74">
            <v>0</v>
          </cell>
          <cell r="F74" t="str">
            <v>USD</v>
          </cell>
          <cell r="G74">
            <v>10</v>
          </cell>
          <cell r="H74">
            <v>0</v>
          </cell>
          <cell r="I74">
            <v>0</v>
          </cell>
          <cell r="J74">
            <v>10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10</v>
          </cell>
          <cell r="R74">
            <v>0</v>
          </cell>
        </row>
        <row r="75">
          <cell r="A75" t="str">
            <v>MT-00059</v>
          </cell>
          <cell r="B75" t="str">
            <v>Direct Material</v>
          </cell>
          <cell r="C75" t="str">
            <v>Thread Madeira 1061</v>
          </cell>
          <cell r="D75" t="str">
            <v>PCS</v>
          </cell>
          <cell r="E75">
            <v>0</v>
          </cell>
          <cell r="F75" t="str">
            <v>USD</v>
          </cell>
          <cell r="G75">
            <v>10</v>
          </cell>
          <cell r="H75">
            <v>0</v>
          </cell>
          <cell r="I75">
            <v>0</v>
          </cell>
          <cell r="J75">
            <v>10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10</v>
          </cell>
          <cell r="R75">
            <v>0</v>
          </cell>
        </row>
        <row r="76">
          <cell r="A76" t="str">
            <v>MT-00060</v>
          </cell>
          <cell r="B76" t="str">
            <v>Direct Material</v>
          </cell>
          <cell r="C76" t="str">
            <v>Thread Madeira 1263</v>
          </cell>
          <cell r="D76" t="str">
            <v>PCS</v>
          </cell>
          <cell r="E76">
            <v>0</v>
          </cell>
          <cell r="F76" t="str">
            <v>USD</v>
          </cell>
          <cell r="G76">
            <v>5</v>
          </cell>
          <cell r="H76">
            <v>0</v>
          </cell>
          <cell r="I76">
            <v>0</v>
          </cell>
          <cell r="J76">
            <v>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5</v>
          </cell>
          <cell r="R76">
            <v>0</v>
          </cell>
        </row>
        <row r="77">
          <cell r="A77" t="str">
            <v>MT-00061</v>
          </cell>
          <cell r="B77" t="str">
            <v>Direct Material</v>
          </cell>
          <cell r="C77" t="str">
            <v>Thread Madeira 1983</v>
          </cell>
          <cell r="D77" t="str">
            <v>PCS</v>
          </cell>
          <cell r="E77">
            <v>0</v>
          </cell>
          <cell r="F77" t="str">
            <v>USD</v>
          </cell>
          <cell r="G77">
            <v>45</v>
          </cell>
          <cell r="H77">
            <v>0</v>
          </cell>
          <cell r="I77">
            <v>0</v>
          </cell>
          <cell r="J77">
            <v>45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45</v>
          </cell>
          <cell r="R77">
            <v>0</v>
          </cell>
        </row>
        <row r="78">
          <cell r="A78" t="str">
            <v>MT-00062</v>
          </cell>
          <cell r="B78" t="str">
            <v>Direct Material</v>
          </cell>
          <cell r="C78" t="str">
            <v>Thread Madeira 1031</v>
          </cell>
          <cell r="D78" t="str">
            <v>PCS</v>
          </cell>
          <cell r="E78">
            <v>0</v>
          </cell>
          <cell r="F78" t="str">
            <v>USD</v>
          </cell>
          <cell r="G78">
            <v>30</v>
          </cell>
          <cell r="H78">
            <v>0</v>
          </cell>
          <cell r="I78">
            <v>0</v>
          </cell>
          <cell r="J78">
            <v>30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30</v>
          </cell>
          <cell r="R78">
            <v>0</v>
          </cell>
        </row>
        <row r="79">
          <cell r="A79" t="str">
            <v>MT-00063</v>
          </cell>
          <cell r="B79" t="str">
            <v>Direct Material</v>
          </cell>
          <cell r="C79" t="str">
            <v>Thread Madeira 1319</v>
          </cell>
          <cell r="D79" t="str">
            <v>PCS</v>
          </cell>
          <cell r="E79">
            <v>0</v>
          </cell>
          <cell r="F79" t="str">
            <v>USD</v>
          </cell>
          <cell r="G79">
            <v>24</v>
          </cell>
          <cell r="H79">
            <v>0</v>
          </cell>
          <cell r="I79">
            <v>0</v>
          </cell>
          <cell r="J79">
            <v>24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24</v>
          </cell>
          <cell r="R79">
            <v>0</v>
          </cell>
        </row>
        <row r="80">
          <cell r="A80" t="str">
            <v>MT-00064</v>
          </cell>
          <cell r="B80" t="str">
            <v>Direct Material</v>
          </cell>
          <cell r="C80" t="str">
            <v>Thread Madeira 1993</v>
          </cell>
          <cell r="D80" t="str">
            <v>PCS</v>
          </cell>
          <cell r="E80">
            <v>0</v>
          </cell>
          <cell r="F80" t="str">
            <v>USD</v>
          </cell>
          <cell r="G80">
            <v>24</v>
          </cell>
          <cell r="H80">
            <v>0</v>
          </cell>
          <cell r="I80">
            <v>0</v>
          </cell>
          <cell r="J80">
            <v>24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24</v>
          </cell>
          <cell r="R80">
            <v>0</v>
          </cell>
        </row>
        <row r="81">
          <cell r="A81" t="str">
            <v>MT-00065</v>
          </cell>
          <cell r="B81" t="str">
            <v>Direct Material</v>
          </cell>
          <cell r="C81" t="str">
            <v>Thread Madeira 1301</v>
          </cell>
          <cell r="D81" t="str">
            <v>PCS</v>
          </cell>
          <cell r="E81">
            <v>0</v>
          </cell>
          <cell r="F81" t="str">
            <v>USD</v>
          </cell>
          <cell r="G81">
            <v>18</v>
          </cell>
          <cell r="H81">
            <v>0</v>
          </cell>
          <cell r="I81">
            <v>0</v>
          </cell>
          <cell r="J81">
            <v>18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18</v>
          </cell>
          <cell r="R81">
            <v>0</v>
          </cell>
        </row>
        <row r="82">
          <cell r="A82" t="str">
            <v>MT-00066</v>
          </cell>
          <cell r="B82" t="str">
            <v>Direct Material</v>
          </cell>
          <cell r="C82" t="str">
            <v>Thread Madeira 1093</v>
          </cell>
          <cell r="D82" t="str">
            <v>PCS</v>
          </cell>
          <cell r="E82">
            <v>0</v>
          </cell>
          <cell r="F82" t="str">
            <v>USD</v>
          </cell>
          <cell r="G82">
            <v>16</v>
          </cell>
          <cell r="H82">
            <v>0</v>
          </cell>
          <cell r="I82">
            <v>0</v>
          </cell>
          <cell r="J82">
            <v>16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16</v>
          </cell>
          <cell r="R82">
            <v>0</v>
          </cell>
        </row>
        <row r="83">
          <cell r="A83" t="str">
            <v>MT-00067</v>
          </cell>
          <cell r="B83" t="str">
            <v>Direct Material</v>
          </cell>
          <cell r="C83" t="str">
            <v>Thread Madeira 1307</v>
          </cell>
          <cell r="D83" t="str">
            <v>PCS</v>
          </cell>
          <cell r="E83">
            <v>0</v>
          </cell>
          <cell r="F83" t="str">
            <v>USD</v>
          </cell>
          <cell r="G83">
            <v>17</v>
          </cell>
          <cell r="H83">
            <v>0</v>
          </cell>
          <cell r="I83">
            <v>0</v>
          </cell>
          <cell r="J83">
            <v>17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17</v>
          </cell>
          <cell r="R83">
            <v>0</v>
          </cell>
        </row>
        <row r="84">
          <cell r="A84" t="str">
            <v>MT-00068</v>
          </cell>
          <cell r="B84" t="str">
            <v>Direct Material</v>
          </cell>
          <cell r="C84" t="str">
            <v>Thread Madeira 1094</v>
          </cell>
          <cell r="D84" t="str">
            <v>PCS</v>
          </cell>
          <cell r="E84">
            <v>0</v>
          </cell>
          <cell r="F84" t="str">
            <v>USD</v>
          </cell>
          <cell r="G84">
            <v>108</v>
          </cell>
          <cell r="H84">
            <v>0</v>
          </cell>
          <cell r="I84">
            <v>0</v>
          </cell>
          <cell r="J84">
            <v>108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108</v>
          </cell>
          <cell r="R84">
            <v>0</v>
          </cell>
        </row>
        <row r="85">
          <cell r="A85" t="str">
            <v>MT-00069</v>
          </cell>
          <cell r="B85" t="str">
            <v>Direct Material</v>
          </cell>
          <cell r="C85" t="str">
            <v>Thread Madeira 1066</v>
          </cell>
          <cell r="D85" t="str">
            <v>PCS</v>
          </cell>
          <cell r="E85">
            <v>0</v>
          </cell>
          <cell r="F85" t="str">
            <v>USD</v>
          </cell>
          <cell r="G85">
            <v>14</v>
          </cell>
          <cell r="H85">
            <v>0</v>
          </cell>
          <cell r="I85">
            <v>0</v>
          </cell>
          <cell r="J85">
            <v>14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14</v>
          </cell>
          <cell r="R85">
            <v>0</v>
          </cell>
        </row>
        <row r="86">
          <cell r="A86" t="str">
            <v>MT-00070</v>
          </cell>
          <cell r="B86" t="str">
            <v>Direct Material</v>
          </cell>
          <cell r="C86" t="str">
            <v>Thread Madeira 1287</v>
          </cell>
          <cell r="D86" t="str">
            <v>PCS</v>
          </cell>
          <cell r="E86">
            <v>0</v>
          </cell>
          <cell r="F86" t="str">
            <v>USD</v>
          </cell>
          <cell r="G86">
            <v>13</v>
          </cell>
          <cell r="H86">
            <v>0</v>
          </cell>
          <cell r="I86">
            <v>0</v>
          </cell>
          <cell r="J86">
            <v>13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13</v>
          </cell>
          <cell r="R86">
            <v>0</v>
          </cell>
        </row>
        <row r="87">
          <cell r="A87" t="str">
            <v>MT-00071</v>
          </cell>
          <cell r="B87" t="str">
            <v>Direct Material</v>
          </cell>
          <cell r="C87" t="str">
            <v>Thread Madeira 1647</v>
          </cell>
          <cell r="D87" t="str">
            <v>PCS</v>
          </cell>
          <cell r="E87">
            <v>0</v>
          </cell>
          <cell r="F87" t="str">
            <v>USD</v>
          </cell>
          <cell r="G87">
            <v>20</v>
          </cell>
          <cell r="H87">
            <v>0</v>
          </cell>
          <cell r="I87">
            <v>0</v>
          </cell>
          <cell r="J87">
            <v>20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20</v>
          </cell>
          <cell r="R87">
            <v>0</v>
          </cell>
        </row>
        <row r="88">
          <cell r="A88" t="str">
            <v>MT-00072</v>
          </cell>
          <cell r="B88" t="str">
            <v>Direct Material</v>
          </cell>
          <cell r="C88" t="str">
            <v>Thread Madeira 1148</v>
          </cell>
          <cell r="D88" t="str">
            <v>PCS</v>
          </cell>
          <cell r="E88">
            <v>0</v>
          </cell>
          <cell r="F88" t="str">
            <v>USD</v>
          </cell>
          <cell r="G88">
            <v>4</v>
          </cell>
          <cell r="H88">
            <v>0</v>
          </cell>
          <cell r="I88">
            <v>0</v>
          </cell>
          <cell r="J88">
            <v>4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4</v>
          </cell>
          <cell r="R88">
            <v>0</v>
          </cell>
        </row>
        <row r="89">
          <cell r="A89" t="str">
            <v>MT-00073</v>
          </cell>
          <cell r="B89" t="str">
            <v>Direct Material</v>
          </cell>
          <cell r="C89" t="str">
            <v>Thread Madeira 1243</v>
          </cell>
          <cell r="D89" t="str">
            <v>PCS</v>
          </cell>
          <cell r="E89">
            <v>0</v>
          </cell>
          <cell r="F89" t="str">
            <v>USD</v>
          </cell>
          <cell r="G89">
            <v>50</v>
          </cell>
          <cell r="H89">
            <v>0</v>
          </cell>
          <cell r="I89">
            <v>0</v>
          </cell>
          <cell r="J89">
            <v>50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50</v>
          </cell>
          <cell r="R89">
            <v>0</v>
          </cell>
        </row>
        <row r="90">
          <cell r="A90" t="str">
            <v>MT-00074</v>
          </cell>
          <cell r="B90" t="str">
            <v>Direct Material</v>
          </cell>
          <cell r="C90" t="str">
            <v>Thread Madeira 1111</v>
          </cell>
          <cell r="D90" t="str">
            <v>PCS</v>
          </cell>
          <cell r="E90">
            <v>0</v>
          </cell>
          <cell r="F90" t="str">
            <v>USD</v>
          </cell>
          <cell r="G90">
            <v>49</v>
          </cell>
          <cell r="H90">
            <v>0</v>
          </cell>
          <cell r="I90">
            <v>0</v>
          </cell>
          <cell r="J90">
            <v>49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49</v>
          </cell>
          <cell r="R90">
            <v>0</v>
          </cell>
        </row>
        <row r="91">
          <cell r="A91" t="str">
            <v>MT-00075</v>
          </cell>
          <cell r="B91" t="str">
            <v>Direct Material</v>
          </cell>
          <cell r="C91" t="str">
            <v>Thread Madeira 1630</v>
          </cell>
          <cell r="D91" t="str">
            <v>PCS</v>
          </cell>
          <cell r="E91">
            <v>0</v>
          </cell>
          <cell r="F91" t="str">
            <v>USD</v>
          </cell>
          <cell r="G91">
            <v>45</v>
          </cell>
          <cell r="H91">
            <v>0</v>
          </cell>
          <cell r="I91">
            <v>0</v>
          </cell>
          <cell r="J91">
            <v>45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45</v>
          </cell>
          <cell r="R91">
            <v>0</v>
          </cell>
        </row>
        <row r="92">
          <cell r="A92" t="str">
            <v>MT-00076</v>
          </cell>
          <cell r="B92" t="str">
            <v>Direct Material</v>
          </cell>
          <cell r="C92" t="str">
            <v>Thread Madeira 1302</v>
          </cell>
          <cell r="D92" t="str">
            <v>PCS</v>
          </cell>
          <cell r="E92">
            <v>0</v>
          </cell>
          <cell r="F92" t="str">
            <v>USD</v>
          </cell>
          <cell r="G92">
            <v>20</v>
          </cell>
          <cell r="H92">
            <v>0</v>
          </cell>
          <cell r="I92">
            <v>0</v>
          </cell>
          <cell r="J92">
            <v>20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20</v>
          </cell>
          <cell r="R92">
            <v>0</v>
          </cell>
        </row>
        <row r="93">
          <cell r="A93" t="str">
            <v>MT-00077</v>
          </cell>
          <cell r="B93" t="str">
            <v>Direct Material</v>
          </cell>
          <cell r="C93" t="str">
            <v>Thread Madeira 1235</v>
          </cell>
          <cell r="D93" t="str">
            <v>PCS</v>
          </cell>
          <cell r="E93">
            <v>0</v>
          </cell>
          <cell r="F93" t="str">
            <v>USD</v>
          </cell>
          <cell r="G93">
            <v>26</v>
          </cell>
          <cell r="H93">
            <v>0</v>
          </cell>
          <cell r="I93">
            <v>0</v>
          </cell>
          <cell r="J93">
            <v>26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26</v>
          </cell>
          <cell r="R93">
            <v>0</v>
          </cell>
        </row>
        <row r="94">
          <cell r="A94" t="str">
            <v>MT-00078</v>
          </cell>
          <cell r="B94" t="str">
            <v>Direct Material</v>
          </cell>
          <cell r="C94" t="str">
            <v>Thread Madeira 1095</v>
          </cell>
          <cell r="D94" t="str">
            <v>PCS</v>
          </cell>
          <cell r="E94">
            <v>0</v>
          </cell>
          <cell r="F94" t="str">
            <v>USD</v>
          </cell>
          <cell r="G94">
            <v>13</v>
          </cell>
          <cell r="H94">
            <v>0</v>
          </cell>
          <cell r="I94">
            <v>0</v>
          </cell>
          <cell r="J94">
            <v>13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13</v>
          </cell>
          <cell r="R94">
            <v>0</v>
          </cell>
        </row>
        <row r="95">
          <cell r="A95" t="str">
            <v>MT-00079</v>
          </cell>
          <cell r="B95" t="str">
            <v>Direct Material</v>
          </cell>
          <cell r="C95" t="str">
            <v>Thread Madeira 1752</v>
          </cell>
          <cell r="D95" t="str">
            <v>PCS</v>
          </cell>
          <cell r="E95">
            <v>0</v>
          </cell>
          <cell r="F95" t="str">
            <v>USD</v>
          </cell>
          <cell r="G95">
            <v>25</v>
          </cell>
          <cell r="H95">
            <v>0</v>
          </cell>
          <cell r="I95">
            <v>0</v>
          </cell>
          <cell r="J95">
            <v>25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25</v>
          </cell>
          <cell r="R95">
            <v>0</v>
          </cell>
        </row>
        <row r="96">
          <cell r="A96" t="str">
            <v>MT-00080</v>
          </cell>
          <cell r="B96" t="str">
            <v>Direct Material</v>
          </cell>
          <cell r="C96" t="str">
            <v>Thread Madeira 1311</v>
          </cell>
          <cell r="D96" t="str">
            <v>PCS</v>
          </cell>
          <cell r="E96">
            <v>0</v>
          </cell>
          <cell r="F96" t="str">
            <v>USD</v>
          </cell>
          <cell r="G96">
            <v>104</v>
          </cell>
          <cell r="H96">
            <v>0</v>
          </cell>
          <cell r="I96">
            <v>0</v>
          </cell>
          <cell r="J96">
            <v>104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104</v>
          </cell>
          <cell r="R96">
            <v>0</v>
          </cell>
        </row>
        <row r="97">
          <cell r="A97" t="str">
            <v>MT-00081</v>
          </cell>
          <cell r="B97" t="str">
            <v>Direct Material</v>
          </cell>
          <cell r="C97" t="str">
            <v>Thread Isacord 5510</v>
          </cell>
          <cell r="D97" t="str">
            <v>PCS</v>
          </cell>
          <cell r="E97">
            <v>0</v>
          </cell>
          <cell r="F97" t="str">
            <v>USD</v>
          </cell>
          <cell r="G97">
            <v>24</v>
          </cell>
          <cell r="H97">
            <v>0</v>
          </cell>
          <cell r="I97">
            <v>0</v>
          </cell>
          <cell r="J97">
            <v>24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24</v>
          </cell>
          <cell r="R97">
            <v>0</v>
          </cell>
        </row>
        <row r="98">
          <cell r="A98" t="str">
            <v>MT-00082</v>
          </cell>
          <cell r="B98" t="str">
            <v>Direct Material</v>
          </cell>
          <cell r="C98" t="str">
            <v>Thread Isacord 0853</v>
          </cell>
          <cell r="D98" t="str">
            <v>PCS</v>
          </cell>
          <cell r="E98">
            <v>0</v>
          </cell>
          <cell r="F98" t="str">
            <v>USD</v>
          </cell>
          <cell r="G98">
            <v>12</v>
          </cell>
          <cell r="H98">
            <v>0</v>
          </cell>
          <cell r="I98">
            <v>0</v>
          </cell>
          <cell r="J98">
            <v>12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12</v>
          </cell>
          <cell r="R98">
            <v>0</v>
          </cell>
        </row>
        <row r="99">
          <cell r="A99" t="str">
            <v>MT-00083</v>
          </cell>
          <cell r="B99" t="str">
            <v>Direct Material</v>
          </cell>
          <cell r="C99" t="str">
            <v>Thread Isacord 0151</v>
          </cell>
          <cell r="D99" t="str">
            <v>PCS</v>
          </cell>
          <cell r="E99">
            <v>0</v>
          </cell>
          <cell r="F99" t="str">
            <v>USD</v>
          </cell>
          <cell r="G99">
            <v>12</v>
          </cell>
          <cell r="H99">
            <v>0</v>
          </cell>
          <cell r="I99">
            <v>0</v>
          </cell>
          <cell r="J99">
            <v>12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12</v>
          </cell>
          <cell r="R99">
            <v>0</v>
          </cell>
        </row>
        <row r="100">
          <cell r="A100" t="str">
            <v>MT-00084</v>
          </cell>
          <cell r="B100" t="str">
            <v>Direct Material</v>
          </cell>
          <cell r="C100" t="str">
            <v>Thread Isacord 2115</v>
          </cell>
          <cell r="D100" t="str">
            <v>PCS</v>
          </cell>
          <cell r="E100">
            <v>0</v>
          </cell>
          <cell r="F100" t="str">
            <v>USD</v>
          </cell>
          <cell r="G100">
            <v>18</v>
          </cell>
          <cell r="H100">
            <v>0</v>
          </cell>
          <cell r="I100">
            <v>0</v>
          </cell>
          <cell r="J100">
            <v>18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18</v>
          </cell>
          <cell r="R100">
            <v>0</v>
          </cell>
        </row>
        <row r="101">
          <cell r="A101" t="str">
            <v>MT-00085</v>
          </cell>
          <cell r="B101" t="str">
            <v>Direct Material</v>
          </cell>
          <cell r="C101" t="str">
            <v>Thread Isacord 0702</v>
          </cell>
          <cell r="D101" t="str">
            <v>PCS</v>
          </cell>
          <cell r="E101">
            <v>0</v>
          </cell>
          <cell r="F101" t="str">
            <v>USD</v>
          </cell>
          <cell r="G101">
            <v>12</v>
          </cell>
          <cell r="H101">
            <v>0</v>
          </cell>
          <cell r="I101">
            <v>0</v>
          </cell>
          <cell r="J101">
            <v>12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12</v>
          </cell>
          <cell r="R101">
            <v>0</v>
          </cell>
        </row>
        <row r="102">
          <cell r="A102" t="str">
            <v>MT-00086</v>
          </cell>
          <cell r="B102" t="str">
            <v>Direct Material</v>
          </cell>
          <cell r="C102" t="str">
            <v>Thread Isacord 3743</v>
          </cell>
          <cell r="D102" t="str">
            <v>PCS</v>
          </cell>
          <cell r="E102">
            <v>0</v>
          </cell>
          <cell r="F102" t="str">
            <v>USD</v>
          </cell>
          <cell r="G102">
            <v>42</v>
          </cell>
          <cell r="H102">
            <v>0</v>
          </cell>
          <cell r="I102">
            <v>0</v>
          </cell>
          <cell r="J102">
            <v>42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42</v>
          </cell>
          <cell r="R102">
            <v>0</v>
          </cell>
        </row>
        <row r="103">
          <cell r="A103" t="str">
            <v>MT-00087</v>
          </cell>
          <cell r="B103" t="str">
            <v>Direct Material</v>
          </cell>
          <cell r="C103" t="str">
            <v>Thread Isacord 3810</v>
          </cell>
          <cell r="D103" t="str">
            <v>PCS</v>
          </cell>
          <cell r="E103">
            <v>0</v>
          </cell>
          <cell r="F103" t="str">
            <v>USD</v>
          </cell>
          <cell r="G103">
            <v>12</v>
          </cell>
          <cell r="H103">
            <v>0</v>
          </cell>
          <cell r="I103">
            <v>0</v>
          </cell>
          <cell r="J103">
            <v>12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</v>
          </cell>
          <cell r="R103">
            <v>0</v>
          </cell>
        </row>
        <row r="104">
          <cell r="A104" t="str">
            <v>MT-00088</v>
          </cell>
          <cell r="B104" t="str">
            <v>Direct Material</v>
          </cell>
          <cell r="C104" t="str">
            <v>Thread Isacord 1312</v>
          </cell>
          <cell r="D104" t="str">
            <v>PCS</v>
          </cell>
          <cell r="E104">
            <v>0</v>
          </cell>
          <cell r="F104" t="str">
            <v>USD</v>
          </cell>
          <cell r="G104">
            <v>12</v>
          </cell>
          <cell r="H104">
            <v>0</v>
          </cell>
          <cell r="I104">
            <v>0</v>
          </cell>
          <cell r="J104">
            <v>12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12</v>
          </cell>
          <cell r="R104">
            <v>0</v>
          </cell>
        </row>
        <row r="105">
          <cell r="A105" t="str">
            <v>MT-00089</v>
          </cell>
          <cell r="B105" t="str">
            <v>Direct Material</v>
          </cell>
          <cell r="C105" t="str">
            <v>Thread Isacord 3743</v>
          </cell>
          <cell r="D105" t="str">
            <v>PCS</v>
          </cell>
          <cell r="E105">
            <v>0</v>
          </cell>
          <cell r="F105" t="str">
            <v>USD</v>
          </cell>
          <cell r="G105">
            <v>18</v>
          </cell>
          <cell r="H105">
            <v>0</v>
          </cell>
          <cell r="I105">
            <v>0</v>
          </cell>
          <cell r="J105">
            <v>18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18</v>
          </cell>
          <cell r="R105">
            <v>0</v>
          </cell>
        </row>
        <row r="106">
          <cell r="A106" t="str">
            <v>MT-00090</v>
          </cell>
          <cell r="B106" t="str">
            <v>Direct Material</v>
          </cell>
          <cell r="C106" t="str">
            <v>Thread Isacord 1430</v>
          </cell>
          <cell r="D106" t="str">
            <v>PCS</v>
          </cell>
          <cell r="E106">
            <v>0</v>
          </cell>
          <cell r="F106" t="str">
            <v>USD</v>
          </cell>
          <cell r="G106">
            <v>50</v>
          </cell>
          <cell r="H106">
            <v>0</v>
          </cell>
          <cell r="I106">
            <v>0</v>
          </cell>
          <cell r="J106">
            <v>50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50</v>
          </cell>
          <cell r="R106">
            <v>0</v>
          </cell>
        </row>
        <row r="107">
          <cell r="A107" t="str">
            <v>MT-00091</v>
          </cell>
          <cell r="B107" t="str">
            <v>Direct Material</v>
          </cell>
          <cell r="C107" t="str">
            <v>Thread Isacord 0108</v>
          </cell>
          <cell r="D107" t="str">
            <v>PCS</v>
          </cell>
          <cell r="E107">
            <v>0</v>
          </cell>
          <cell r="F107" t="str">
            <v>USD</v>
          </cell>
          <cell r="G107">
            <v>30</v>
          </cell>
          <cell r="H107">
            <v>0</v>
          </cell>
          <cell r="I107">
            <v>0</v>
          </cell>
          <cell r="J107">
            <v>30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30</v>
          </cell>
          <cell r="R107">
            <v>0</v>
          </cell>
        </row>
        <row r="108">
          <cell r="A108" t="str">
            <v>MT-00092</v>
          </cell>
          <cell r="B108" t="str">
            <v>Direct Material</v>
          </cell>
          <cell r="C108" t="str">
            <v>Thread Isacord 1055</v>
          </cell>
          <cell r="D108" t="str">
            <v>PCS</v>
          </cell>
          <cell r="E108">
            <v>0</v>
          </cell>
          <cell r="F108" t="str">
            <v>USD</v>
          </cell>
          <cell r="G108">
            <v>66</v>
          </cell>
          <cell r="H108">
            <v>0</v>
          </cell>
          <cell r="I108">
            <v>0</v>
          </cell>
          <cell r="J108">
            <v>66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66</v>
          </cell>
          <cell r="R108">
            <v>0</v>
          </cell>
        </row>
        <row r="109">
          <cell r="A109" t="str">
            <v>MT-00093</v>
          </cell>
          <cell r="B109" t="str">
            <v>Direct Material</v>
          </cell>
          <cell r="C109" t="str">
            <v>Thread Isacord 4620</v>
          </cell>
          <cell r="D109" t="str">
            <v>PCS</v>
          </cell>
          <cell r="E109">
            <v>0</v>
          </cell>
          <cell r="F109" t="str">
            <v>USD</v>
          </cell>
          <cell r="G109">
            <v>29</v>
          </cell>
          <cell r="H109">
            <v>0</v>
          </cell>
          <cell r="I109">
            <v>0</v>
          </cell>
          <cell r="J109">
            <v>29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29</v>
          </cell>
          <cell r="R109">
            <v>0</v>
          </cell>
        </row>
        <row r="110">
          <cell r="A110" t="str">
            <v>MT-00094</v>
          </cell>
          <cell r="B110" t="str">
            <v>Direct Material</v>
          </cell>
          <cell r="C110" t="str">
            <v>Thread Isacord 2320</v>
          </cell>
          <cell r="D110" t="str">
            <v>PCS</v>
          </cell>
          <cell r="E110">
            <v>0</v>
          </cell>
          <cell r="F110" t="str">
            <v>USD</v>
          </cell>
          <cell r="G110">
            <v>17</v>
          </cell>
          <cell r="H110">
            <v>0</v>
          </cell>
          <cell r="I110">
            <v>0</v>
          </cell>
          <cell r="J110">
            <v>17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17</v>
          </cell>
          <cell r="R110">
            <v>0</v>
          </cell>
        </row>
        <row r="111">
          <cell r="A111" t="str">
            <v>MT-00095</v>
          </cell>
          <cell r="B111" t="str">
            <v>Direct Material</v>
          </cell>
          <cell r="C111" t="str">
            <v>Thread Isacord 5422</v>
          </cell>
          <cell r="D111" t="str">
            <v>PCS</v>
          </cell>
          <cell r="E111">
            <v>0</v>
          </cell>
          <cell r="F111" t="str">
            <v>USD</v>
          </cell>
          <cell r="G111">
            <v>39</v>
          </cell>
          <cell r="H111">
            <v>0</v>
          </cell>
          <cell r="I111">
            <v>0</v>
          </cell>
          <cell r="J111">
            <v>39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39</v>
          </cell>
          <cell r="R111">
            <v>0</v>
          </cell>
        </row>
        <row r="112">
          <cell r="A112" t="str">
            <v>MT-00096</v>
          </cell>
          <cell r="B112" t="str">
            <v>Direct Material</v>
          </cell>
          <cell r="C112" t="str">
            <v>Thread Isacord 0651</v>
          </cell>
          <cell r="D112" t="str">
            <v>PCS</v>
          </cell>
          <cell r="E112">
            <v>0</v>
          </cell>
          <cell r="F112" t="str">
            <v>USD</v>
          </cell>
          <cell r="G112">
            <v>12</v>
          </cell>
          <cell r="H112">
            <v>0</v>
          </cell>
          <cell r="I112">
            <v>0</v>
          </cell>
          <cell r="J112">
            <v>12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12</v>
          </cell>
          <cell r="R112">
            <v>0</v>
          </cell>
        </row>
        <row r="113">
          <cell r="A113" t="str">
            <v>MT-00097</v>
          </cell>
          <cell r="B113" t="str">
            <v>Direct Material</v>
          </cell>
          <cell r="C113" t="str">
            <v>Thread Isacord 1805</v>
          </cell>
          <cell r="D113" t="str">
            <v>PCS</v>
          </cell>
          <cell r="E113">
            <v>0</v>
          </cell>
          <cell r="F113" t="str">
            <v>USD</v>
          </cell>
          <cell r="G113">
            <v>2</v>
          </cell>
          <cell r="H113">
            <v>0</v>
          </cell>
          <cell r="I113">
            <v>0</v>
          </cell>
          <cell r="J113">
            <v>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2</v>
          </cell>
          <cell r="R113">
            <v>0</v>
          </cell>
        </row>
        <row r="114">
          <cell r="A114" t="str">
            <v>MT-00098</v>
          </cell>
          <cell r="B114" t="str">
            <v>Direct Material</v>
          </cell>
          <cell r="C114" t="str">
            <v>Thread Isacord 0713</v>
          </cell>
          <cell r="D114" t="str">
            <v>PCS</v>
          </cell>
          <cell r="E114">
            <v>0</v>
          </cell>
          <cell r="F114" t="str">
            <v>USD</v>
          </cell>
          <cell r="G114">
            <v>12</v>
          </cell>
          <cell r="H114">
            <v>0</v>
          </cell>
          <cell r="I114">
            <v>0</v>
          </cell>
          <cell r="J114">
            <v>12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12</v>
          </cell>
          <cell r="R114">
            <v>0</v>
          </cell>
        </row>
        <row r="115">
          <cell r="A115" t="str">
            <v>MT-00099</v>
          </cell>
          <cell r="B115" t="str">
            <v>Direct Material</v>
          </cell>
          <cell r="C115" t="str">
            <v>Thread Isacord 0132</v>
          </cell>
          <cell r="D115" t="str">
            <v>PCS</v>
          </cell>
          <cell r="E115">
            <v>0</v>
          </cell>
          <cell r="F115" t="str">
            <v>USD</v>
          </cell>
          <cell r="G115">
            <v>24</v>
          </cell>
          <cell r="H115">
            <v>0</v>
          </cell>
          <cell r="I115">
            <v>0</v>
          </cell>
          <cell r="J115">
            <v>24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24</v>
          </cell>
          <cell r="R115">
            <v>0</v>
          </cell>
        </row>
        <row r="116">
          <cell r="A116" t="str">
            <v>MT-00100</v>
          </cell>
          <cell r="B116" t="str">
            <v>Direct Material</v>
          </cell>
          <cell r="C116" t="str">
            <v>Thread Isacord 1600</v>
          </cell>
          <cell r="D116" t="str">
            <v>PCS</v>
          </cell>
          <cell r="E116">
            <v>0</v>
          </cell>
          <cell r="F116" t="str">
            <v>USD</v>
          </cell>
          <cell r="G116">
            <v>16</v>
          </cell>
          <cell r="H116">
            <v>0</v>
          </cell>
          <cell r="I116">
            <v>0</v>
          </cell>
          <cell r="J116">
            <v>16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16</v>
          </cell>
          <cell r="R116">
            <v>0</v>
          </cell>
        </row>
        <row r="117">
          <cell r="A117" t="str">
            <v>MT-00101</v>
          </cell>
          <cell r="B117" t="str">
            <v>Direct Material</v>
          </cell>
          <cell r="C117" t="str">
            <v>Thread Isacord 5513</v>
          </cell>
          <cell r="D117" t="str">
            <v>PCS</v>
          </cell>
          <cell r="E117">
            <v>0</v>
          </cell>
          <cell r="F117" t="str">
            <v>USD</v>
          </cell>
          <cell r="G117">
            <v>18</v>
          </cell>
          <cell r="H117">
            <v>0</v>
          </cell>
          <cell r="I117">
            <v>0</v>
          </cell>
          <cell r="J117">
            <v>18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18</v>
          </cell>
          <cell r="R117">
            <v>0</v>
          </cell>
        </row>
        <row r="118">
          <cell r="A118" t="str">
            <v>MT-00102</v>
          </cell>
          <cell r="B118" t="str">
            <v>Direct Material</v>
          </cell>
          <cell r="C118" t="str">
            <v>Thread Isacord 3444</v>
          </cell>
          <cell r="D118" t="str">
            <v>PCS</v>
          </cell>
          <cell r="E118">
            <v>0</v>
          </cell>
          <cell r="F118" t="str">
            <v>USD</v>
          </cell>
          <cell r="G118">
            <v>54</v>
          </cell>
          <cell r="H118">
            <v>0</v>
          </cell>
          <cell r="I118">
            <v>0</v>
          </cell>
          <cell r="J118">
            <v>54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54</v>
          </cell>
          <cell r="R118">
            <v>0</v>
          </cell>
        </row>
        <row r="119">
          <cell r="A119" t="str">
            <v>MT-00103</v>
          </cell>
          <cell r="B119" t="str">
            <v>Direct Material</v>
          </cell>
          <cell r="C119" t="str">
            <v>Thread Isacord 0630</v>
          </cell>
          <cell r="D119" t="str">
            <v>PCS</v>
          </cell>
          <cell r="E119">
            <v>0</v>
          </cell>
          <cell r="F119" t="str">
            <v>USD</v>
          </cell>
          <cell r="G119">
            <v>44</v>
          </cell>
          <cell r="H119">
            <v>0</v>
          </cell>
          <cell r="I119">
            <v>0</v>
          </cell>
          <cell r="J119">
            <v>44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44</v>
          </cell>
          <cell r="R119">
            <v>0</v>
          </cell>
        </row>
        <row r="120">
          <cell r="A120" t="str">
            <v>MT-00104</v>
          </cell>
          <cell r="B120" t="str">
            <v>Direct Material</v>
          </cell>
          <cell r="C120" t="str">
            <v>Thread Isacord 2250</v>
          </cell>
          <cell r="D120" t="str">
            <v>PCS</v>
          </cell>
          <cell r="E120">
            <v>0</v>
          </cell>
          <cell r="F120" t="str">
            <v>USD</v>
          </cell>
          <cell r="G120">
            <v>58</v>
          </cell>
          <cell r="H120">
            <v>0</v>
          </cell>
          <cell r="I120">
            <v>0</v>
          </cell>
          <cell r="J120">
            <v>58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58</v>
          </cell>
          <cell r="R120">
            <v>0</v>
          </cell>
        </row>
        <row r="121">
          <cell r="A121" t="str">
            <v>MT-00105</v>
          </cell>
          <cell r="B121" t="str">
            <v>Direct Material</v>
          </cell>
          <cell r="C121" t="str">
            <v>Thread Isacord 1805</v>
          </cell>
          <cell r="D121" t="str">
            <v>PCS</v>
          </cell>
          <cell r="E121">
            <v>0</v>
          </cell>
          <cell r="F121" t="str">
            <v>USD</v>
          </cell>
          <cell r="G121">
            <v>33</v>
          </cell>
          <cell r="H121">
            <v>0</v>
          </cell>
          <cell r="I121">
            <v>0</v>
          </cell>
          <cell r="J121">
            <v>33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33</v>
          </cell>
          <cell r="R121">
            <v>0</v>
          </cell>
        </row>
        <row r="122">
          <cell r="A122" t="str">
            <v>MT-00106</v>
          </cell>
          <cell r="B122" t="str">
            <v>Direct Material</v>
          </cell>
          <cell r="C122" t="str">
            <v>Thread Isacord 0672</v>
          </cell>
          <cell r="D122" t="str">
            <v>PCS</v>
          </cell>
          <cell r="E122">
            <v>0</v>
          </cell>
          <cell r="F122" t="str">
            <v>USD</v>
          </cell>
          <cell r="G122">
            <v>5</v>
          </cell>
          <cell r="H122">
            <v>0</v>
          </cell>
          <cell r="I122">
            <v>0</v>
          </cell>
          <cell r="J122">
            <v>5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5</v>
          </cell>
          <cell r="R122">
            <v>0</v>
          </cell>
        </row>
        <row r="123">
          <cell r="A123" t="str">
            <v>MT-00107</v>
          </cell>
          <cell r="B123" t="str">
            <v>Direct Material</v>
          </cell>
          <cell r="C123" t="str">
            <v>Thread Isacord 0152</v>
          </cell>
          <cell r="D123" t="str">
            <v>PCS</v>
          </cell>
          <cell r="E123">
            <v>0</v>
          </cell>
          <cell r="F123" t="str">
            <v>USD</v>
          </cell>
          <cell r="G123">
            <v>42</v>
          </cell>
          <cell r="H123">
            <v>0</v>
          </cell>
          <cell r="I123">
            <v>0</v>
          </cell>
          <cell r="J123">
            <v>42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42</v>
          </cell>
          <cell r="R123">
            <v>0</v>
          </cell>
        </row>
        <row r="124">
          <cell r="A124" t="str">
            <v>MT-00108</v>
          </cell>
          <cell r="B124" t="str">
            <v>Direct Material</v>
          </cell>
          <cell r="C124" t="str">
            <v>Thread Isacord 3820</v>
          </cell>
          <cell r="D124" t="str">
            <v>PCS</v>
          </cell>
          <cell r="E124">
            <v>0</v>
          </cell>
          <cell r="F124" t="str">
            <v>USD</v>
          </cell>
          <cell r="G124">
            <v>10</v>
          </cell>
          <cell r="H124">
            <v>0</v>
          </cell>
          <cell r="I124">
            <v>0</v>
          </cell>
          <cell r="J124">
            <v>10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10</v>
          </cell>
          <cell r="R124">
            <v>0</v>
          </cell>
        </row>
        <row r="125">
          <cell r="A125" t="str">
            <v>MT-00109</v>
          </cell>
          <cell r="B125" t="str">
            <v>Direct Material</v>
          </cell>
          <cell r="C125" t="str">
            <v>Thread Isacord 5650</v>
          </cell>
          <cell r="D125" t="str">
            <v>PCS</v>
          </cell>
          <cell r="E125">
            <v>0</v>
          </cell>
          <cell r="F125" t="str">
            <v>USD</v>
          </cell>
          <cell r="G125">
            <v>12</v>
          </cell>
          <cell r="H125">
            <v>0</v>
          </cell>
          <cell r="I125">
            <v>0</v>
          </cell>
          <cell r="J125">
            <v>12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12</v>
          </cell>
          <cell r="R125">
            <v>0</v>
          </cell>
        </row>
        <row r="126">
          <cell r="A126" t="str">
            <v>MT-00110</v>
          </cell>
          <cell r="B126" t="str">
            <v>Direct Material</v>
          </cell>
          <cell r="C126" t="str">
            <v>Thread Isacord 3641</v>
          </cell>
          <cell r="D126" t="str">
            <v>PCS</v>
          </cell>
          <cell r="E126">
            <v>0</v>
          </cell>
          <cell r="F126" t="str">
            <v>USD</v>
          </cell>
          <cell r="G126">
            <v>18</v>
          </cell>
          <cell r="H126">
            <v>0</v>
          </cell>
          <cell r="I126">
            <v>0</v>
          </cell>
          <cell r="J126">
            <v>18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18</v>
          </cell>
          <cell r="R126">
            <v>0</v>
          </cell>
        </row>
        <row r="127">
          <cell r="A127" t="str">
            <v>MT-00111</v>
          </cell>
          <cell r="B127" t="str">
            <v>Direct Material</v>
          </cell>
          <cell r="C127" t="str">
            <v>Thread Isacord 5500</v>
          </cell>
          <cell r="D127" t="str">
            <v>PCS</v>
          </cell>
          <cell r="E127">
            <v>0</v>
          </cell>
          <cell r="F127" t="str">
            <v>USD</v>
          </cell>
          <cell r="G127">
            <v>18</v>
          </cell>
          <cell r="H127">
            <v>0</v>
          </cell>
          <cell r="I127">
            <v>0</v>
          </cell>
          <cell r="J127">
            <v>18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18</v>
          </cell>
          <cell r="R127">
            <v>0</v>
          </cell>
        </row>
        <row r="128">
          <cell r="A128" t="str">
            <v>MT-00112</v>
          </cell>
          <cell r="B128" t="str">
            <v>Direct Material</v>
          </cell>
          <cell r="C128" t="str">
            <v>Thread Isacord 5230</v>
          </cell>
          <cell r="D128" t="str">
            <v>PCS</v>
          </cell>
          <cell r="E128">
            <v>0</v>
          </cell>
          <cell r="F128" t="str">
            <v>USD</v>
          </cell>
          <cell r="G128">
            <v>32</v>
          </cell>
          <cell r="H128">
            <v>0</v>
          </cell>
          <cell r="I128">
            <v>0</v>
          </cell>
          <cell r="J128">
            <v>32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32</v>
          </cell>
          <cell r="R128">
            <v>0</v>
          </cell>
        </row>
        <row r="129">
          <cell r="A129" t="str">
            <v>MT-00113</v>
          </cell>
          <cell r="B129" t="str">
            <v>Direct Material</v>
          </cell>
          <cell r="C129" t="str">
            <v>Thread Isacord 2336</v>
          </cell>
          <cell r="D129" t="str">
            <v>PCS</v>
          </cell>
          <cell r="E129">
            <v>0</v>
          </cell>
          <cell r="F129" t="str">
            <v>USD</v>
          </cell>
          <cell r="G129">
            <v>12</v>
          </cell>
          <cell r="H129">
            <v>0</v>
          </cell>
          <cell r="I129">
            <v>0</v>
          </cell>
          <cell r="J129">
            <v>12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12</v>
          </cell>
          <cell r="R129">
            <v>0</v>
          </cell>
        </row>
        <row r="130">
          <cell r="A130" t="str">
            <v>MT-00114</v>
          </cell>
          <cell r="B130" t="str">
            <v>Direct Material</v>
          </cell>
          <cell r="C130" t="str">
            <v>Thread Isacord 3750</v>
          </cell>
          <cell r="D130" t="str">
            <v>PCS</v>
          </cell>
          <cell r="E130">
            <v>0</v>
          </cell>
          <cell r="F130" t="str">
            <v>USD</v>
          </cell>
          <cell r="G130">
            <v>5</v>
          </cell>
          <cell r="H130">
            <v>0</v>
          </cell>
          <cell r="I130">
            <v>0</v>
          </cell>
          <cell r="J130">
            <v>5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5</v>
          </cell>
          <cell r="R130">
            <v>0</v>
          </cell>
        </row>
        <row r="131">
          <cell r="A131" t="str">
            <v>MT-00115</v>
          </cell>
          <cell r="B131" t="str">
            <v>Direct Material</v>
          </cell>
          <cell r="C131" t="str">
            <v>Thread Isacord 1911</v>
          </cell>
          <cell r="D131" t="str">
            <v>PCS</v>
          </cell>
          <cell r="E131">
            <v>0</v>
          </cell>
          <cell r="F131" t="str">
            <v>USD</v>
          </cell>
          <cell r="G131">
            <v>6</v>
          </cell>
          <cell r="H131">
            <v>0</v>
          </cell>
          <cell r="I131">
            <v>0</v>
          </cell>
          <cell r="J131">
            <v>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6</v>
          </cell>
          <cell r="R131">
            <v>0</v>
          </cell>
        </row>
        <row r="132">
          <cell r="A132" t="str">
            <v>MT-00116</v>
          </cell>
          <cell r="B132" t="str">
            <v>Direct Material</v>
          </cell>
          <cell r="C132" t="str">
            <v>Thread Isacord 0542</v>
          </cell>
          <cell r="D132" t="str">
            <v>PCS</v>
          </cell>
          <cell r="E132">
            <v>0</v>
          </cell>
          <cell r="F132" t="str">
            <v>USD</v>
          </cell>
          <cell r="G132">
            <v>6</v>
          </cell>
          <cell r="H132">
            <v>0</v>
          </cell>
          <cell r="I132">
            <v>0</v>
          </cell>
          <cell r="J132">
            <v>6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6</v>
          </cell>
          <cell r="R132">
            <v>0</v>
          </cell>
        </row>
        <row r="133">
          <cell r="A133" t="str">
            <v>MT-00117</v>
          </cell>
          <cell r="B133" t="str">
            <v>Direct Material</v>
          </cell>
          <cell r="C133" t="str">
            <v>Thread Isacord 2123</v>
          </cell>
          <cell r="D133" t="str">
            <v>PCS</v>
          </cell>
          <cell r="E133">
            <v>0</v>
          </cell>
          <cell r="F133" t="str">
            <v>USD</v>
          </cell>
          <cell r="G133">
            <v>6</v>
          </cell>
          <cell r="H133">
            <v>0</v>
          </cell>
          <cell r="I133">
            <v>0</v>
          </cell>
          <cell r="J133">
            <v>6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6</v>
          </cell>
          <cell r="R133">
            <v>0</v>
          </cell>
        </row>
        <row r="134">
          <cell r="A134" t="str">
            <v>MT-00118</v>
          </cell>
          <cell r="B134" t="str">
            <v>Direct Material</v>
          </cell>
          <cell r="C134" t="str">
            <v>Thread Isacord 1972</v>
          </cell>
          <cell r="D134" t="str">
            <v>PCS</v>
          </cell>
          <cell r="E134">
            <v>0</v>
          </cell>
          <cell r="F134" t="str">
            <v>USD</v>
          </cell>
          <cell r="G134">
            <v>12</v>
          </cell>
          <cell r="H134">
            <v>0</v>
          </cell>
          <cell r="I134">
            <v>0</v>
          </cell>
          <cell r="J134">
            <v>12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12</v>
          </cell>
          <cell r="R134">
            <v>0</v>
          </cell>
        </row>
        <row r="135">
          <cell r="A135" t="str">
            <v>MT-00119</v>
          </cell>
          <cell r="B135" t="str">
            <v>Direct Material</v>
          </cell>
          <cell r="C135" t="str">
            <v>Thread Isacord 3842</v>
          </cell>
          <cell r="D135" t="str">
            <v>PCS</v>
          </cell>
          <cell r="E135">
            <v>0</v>
          </cell>
          <cell r="F135" t="str">
            <v>USD</v>
          </cell>
          <cell r="G135">
            <v>12</v>
          </cell>
          <cell r="H135">
            <v>0</v>
          </cell>
          <cell r="I135">
            <v>0</v>
          </cell>
          <cell r="J135">
            <v>12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12</v>
          </cell>
          <cell r="R135">
            <v>0</v>
          </cell>
        </row>
        <row r="136">
          <cell r="A136" t="str">
            <v>MT-00120</v>
          </cell>
          <cell r="B136" t="str">
            <v>Direct Material</v>
          </cell>
          <cell r="C136" t="str">
            <v>Thread Isacord 2153</v>
          </cell>
          <cell r="D136" t="str">
            <v>PCS</v>
          </cell>
          <cell r="E136">
            <v>0</v>
          </cell>
          <cell r="F136" t="str">
            <v>USD</v>
          </cell>
          <cell r="G136">
            <v>46</v>
          </cell>
          <cell r="H136">
            <v>0</v>
          </cell>
          <cell r="I136">
            <v>0</v>
          </cell>
          <cell r="J136">
            <v>46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46</v>
          </cell>
          <cell r="R136">
            <v>0</v>
          </cell>
        </row>
        <row r="137">
          <cell r="A137" t="str">
            <v>MT-00121</v>
          </cell>
          <cell r="B137" t="str">
            <v>Direct Material</v>
          </cell>
          <cell r="C137" t="str">
            <v>Thread Isacord 1903</v>
          </cell>
          <cell r="D137" t="str">
            <v>PCS</v>
          </cell>
          <cell r="E137">
            <v>0</v>
          </cell>
          <cell r="F137" t="str">
            <v>USD</v>
          </cell>
          <cell r="G137">
            <v>23</v>
          </cell>
          <cell r="H137">
            <v>0</v>
          </cell>
          <cell r="I137">
            <v>0</v>
          </cell>
          <cell r="J137">
            <v>23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23</v>
          </cell>
          <cell r="R137">
            <v>0</v>
          </cell>
        </row>
        <row r="138">
          <cell r="A138" t="str">
            <v>MT-00122</v>
          </cell>
          <cell r="B138" t="str">
            <v>Direct Material</v>
          </cell>
          <cell r="C138" t="str">
            <v>Thread Isacord 5220</v>
          </cell>
          <cell r="D138" t="str">
            <v>PCS</v>
          </cell>
          <cell r="E138">
            <v>0</v>
          </cell>
          <cell r="F138" t="str">
            <v>USD</v>
          </cell>
          <cell r="G138">
            <v>36</v>
          </cell>
          <cell r="H138">
            <v>0</v>
          </cell>
          <cell r="I138">
            <v>0</v>
          </cell>
          <cell r="J138">
            <v>36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36</v>
          </cell>
          <cell r="R138">
            <v>0</v>
          </cell>
        </row>
        <row r="139">
          <cell r="A139" t="str">
            <v>MT-00123</v>
          </cell>
          <cell r="B139" t="str">
            <v>Direct Material</v>
          </cell>
          <cell r="C139" t="str">
            <v>Thread Isacord 0722</v>
          </cell>
          <cell r="D139" t="str">
            <v>PCS</v>
          </cell>
          <cell r="E139">
            <v>0</v>
          </cell>
          <cell r="F139" t="str">
            <v>USD</v>
          </cell>
          <cell r="G139">
            <v>36</v>
          </cell>
          <cell r="H139">
            <v>0</v>
          </cell>
          <cell r="I139">
            <v>0</v>
          </cell>
          <cell r="J139">
            <v>36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36</v>
          </cell>
          <cell r="R139">
            <v>0</v>
          </cell>
        </row>
        <row r="140">
          <cell r="A140" t="str">
            <v>MT-00124</v>
          </cell>
          <cell r="B140" t="str">
            <v>Direct Material</v>
          </cell>
          <cell r="C140" t="str">
            <v>Thread Isacord 1123</v>
          </cell>
          <cell r="D140" t="str">
            <v>PCS</v>
          </cell>
          <cell r="E140">
            <v>0</v>
          </cell>
          <cell r="F140" t="str">
            <v>USD</v>
          </cell>
          <cell r="G140">
            <v>72</v>
          </cell>
          <cell r="H140">
            <v>0</v>
          </cell>
          <cell r="I140">
            <v>0</v>
          </cell>
          <cell r="J140">
            <v>72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72</v>
          </cell>
          <cell r="R140">
            <v>0</v>
          </cell>
        </row>
        <row r="141">
          <cell r="A141" t="str">
            <v>MT-00125</v>
          </cell>
          <cell r="B141" t="str">
            <v>Direct Material</v>
          </cell>
          <cell r="C141" t="str">
            <v>Thread Isacord 0600</v>
          </cell>
          <cell r="D141" t="str">
            <v>PCS</v>
          </cell>
          <cell r="E141">
            <v>0</v>
          </cell>
          <cell r="F141" t="str">
            <v>USD</v>
          </cell>
          <cell r="G141">
            <v>30</v>
          </cell>
          <cell r="H141">
            <v>0</v>
          </cell>
          <cell r="I141">
            <v>0</v>
          </cell>
          <cell r="J141">
            <v>30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30</v>
          </cell>
          <cell r="R141">
            <v>0</v>
          </cell>
        </row>
        <row r="142">
          <cell r="A142" t="str">
            <v>MT-00126</v>
          </cell>
          <cell r="B142" t="str">
            <v>Direct Material</v>
          </cell>
          <cell r="C142" t="str">
            <v>Thread Isacord 0970</v>
          </cell>
          <cell r="D142" t="str">
            <v>PCS</v>
          </cell>
          <cell r="E142">
            <v>0</v>
          </cell>
          <cell r="F142" t="str">
            <v>USD</v>
          </cell>
          <cell r="G142">
            <v>60</v>
          </cell>
          <cell r="H142">
            <v>0</v>
          </cell>
          <cell r="I142">
            <v>0</v>
          </cell>
          <cell r="J142">
            <v>60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60</v>
          </cell>
          <cell r="R142">
            <v>0</v>
          </cell>
        </row>
        <row r="143">
          <cell r="A143" t="str">
            <v>MT-00127</v>
          </cell>
          <cell r="B143" t="str">
            <v>Direct Material</v>
          </cell>
          <cell r="C143" t="str">
            <v>Thread Isacord 6156</v>
          </cell>
          <cell r="D143" t="str">
            <v>PCS</v>
          </cell>
          <cell r="E143">
            <v>0</v>
          </cell>
          <cell r="F143" t="str">
            <v>USD</v>
          </cell>
          <cell r="G143">
            <v>12</v>
          </cell>
          <cell r="H143">
            <v>0</v>
          </cell>
          <cell r="I143">
            <v>0</v>
          </cell>
          <cell r="J143">
            <v>12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12</v>
          </cell>
          <cell r="R143">
            <v>0</v>
          </cell>
        </row>
        <row r="144">
          <cell r="A144" t="str">
            <v>MT-00128</v>
          </cell>
          <cell r="B144" t="str">
            <v>Direct Material</v>
          </cell>
          <cell r="C144" t="str">
            <v>Thread Isacord 5610</v>
          </cell>
          <cell r="D144" t="str">
            <v>PCS</v>
          </cell>
          <cell r="E144">
            <v>0</v>
          </cell>
          <cell r="F144" t="str">
            <v>USD</v>
          </cell>
          <cell r="G144">
            <v>48</v>
          </cell>
          <cell r="H144">
            <v>0</v>
          </cell>
          <cell r="I144">
            <v>0</v>
          </cell>
          <cell r="J144">
            <v>48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48</v>
          </cell>
          <cell r="R144">
            <v>0</v>
          </cell>
        </row>
        <row r="145">
          <cell r="A145" t="str">
            <v>MT-00129</v>
          </cell>
          <cell r="B145" t="str">
            <v>Direct Material</v>
          </cell>
          <cell r="C145" t="str">
            <v>Thread Isacord 2520</v>
          </cell>
          <cell r="D145" t="str">
            <v>PCS</v>
          </cell>
          <cell r="E145">
            <v>0</v>
          </cell>
          <cell r="F145" t="str">
            <v>USD</v>
          </cell>
          <cell r="G145">
            <v>90</v>
          </cell>
          <cell r="H145">
            <v>0</v>
          </cell>
          <cell r="I145">
            <v>0</v>
          </cell>
          <cell r="J145">
            <v>90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90</v>
          </cell>
          <cell r="R145">
            <v>0</v>
          </cell>
        </row>
        <row r="146">
          <cell r="A146" t="str">
            <v>MT-00130</v>
          </cell>
          <cell r="B146" t="str">
            <v>Direct Material</v>
          </cell>
          <cell r="C146" t="str">
            <v>Thread Isacord 3815</v>
          </cell>
          <cell r="D146" t="str">
            <v>PCS</v>
          </cell>
          <cell r="E146">
            <v>0</v>
          </cell>
          <cell r="F146" t="str">
            <v>USD</v>
          </cell>
          <cell r="G146">
            <v>48</v>
          </cell>
          <cell r="H146">
            <v>0</v>
          </cell>
          <cell r="I146">
            <v>0</v>
          </cell>
          <cell r="J146">
            <v>48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48</v>
          </cell>
          <cell r="R146">
            <v>0</v>
          </cell>
        </row>
        <row r="147">
          <cell r="A147" t="str">
            <v>MT-00131</v>
          </cell>
          <cell r="B147" t="str">
            <v>Direct Material</v>
          </cell>
          <cell r="C147" t="str">
            <v>Thread Isacord 6051</v>
          </cell>
          <cell r="D147" t="str">
            <v>PCS</v>
          </cell>
          <cell r="E147">
            <v>0</v>
          </cell>
          <cell r="F147" t="str">
            <v>USD</v>
          </cell>
          <cell r="G147">
            <v>18</v>
          </cell>
          <cell r="H147">
            <v>0</v>
          </cell>
          <cell r="I147">
            <v>0</v>
          </cell>
          <cell r="J147">
            <v>18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18</v>
          </cell>
          <cell r="R147">
            <v>0</v>
          </cell>
        </row>
        <row r="148">
          <cell r="A148" t="str">
            <v>MT-00132</v>
          </cell>
          <cell r="B148" t="str">
            <v>Direct Material</v>
          </cell>
          <cell r="C148" t="str">
            <v>Thread Isacord 1362</v>
          </cell>
          <cell r="D148" t="str">
            <v>PCS</v>
          </cell>
          <cell r="E148">
            <v>0</v>
          </cell>
          <cell r="F148" t="str">
            <v>USD</v>
          </cell>
          <cell r="G148">
            <v>12</v>
          </cell>
          <cell r="H148">
            <v>0</v>
          </cell>
          <cell r="I148">
            <v>0</v>
          </cell>
          <cell r="J148">
            <v>12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12</v>
          </cell>
          <cell r="R148">
            <v>0</v>
          </cell>
        </row>
        <row r="149">
          <cell r="A149" t="str">
            <v>MT-00133</v>
          </cell>
          <cell r="B149" t="str">
            <v>Direct Material</v>
          </cell>
          <cell r="C149" t="str">
            <v>Thread Isacord 1114</v>
          </cell>
          <cell r="D149" t="str">
            <v>PCS</v>
          </cell>
          <cell r="E149">
            <v>0</v>
          </cell>
          <cell r="F149" t="str">
            <v>USD</v>
          </cell>
          <cell r="G149">
            <v>23</v>
          </cell>
          <cell r="H149">
            <v>0</v>
          </cell>
          <cell r="I149">
            <v>0</v>
          </cell>
          <cell r="J149">
            <v>23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23</v>
          </cell>
          <cell r="R149">
            <v>0</v>
          </cell>
        </row>
        <row r="150">
          <cell r="A150" t="str">
            <v>MT-00134</v>
          </cell>
          <cell r="B150" t="str">
            <v>Direct Material</v>
          </cell>
          <cell r="C150" t="str">
            <v>Thread Isacord 4113</v>
          </cell>
          <cell r="D150" t="str">
            <v>PCS</v>
          </cell>
          <cell r="E150">
            <v>0</v>
          </cell>
          <cell r="F150" t="str">
            <v>USD</v>
          </cell>
          <cell r="G150">
            <v>28</v>
          </cell>
          <cell r="H150">
            <v>0</v>
          </cell>
          <cell r="I150">
            <v>0</v>
          </cell>
          <cell r="J150">
            <v>28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28</v>
          </cell>
          <cell r="R150">
            <v>0</v>
          </cell>
        </row>
        <row r="151">
          <cell r="A151" t="str">
            <v>MT-00135</v>
          </cell>
          <cell r="B151" t="str">
            <v>Direct Material</v>
          </cell>
          <cell r="C151" t="str">
            <v>Thread Isacord 4032</v>
          </cell>
          <cell r="D151" t="str">
            <v>PCS</v>
          </cell>
          <cell r="E151">
            <v>0</v>
          </cell>
          <cell r="F151" t="str">
            <v>USD</v>
          </cell>
          <cell r="G151">
            <v>30</v>
          </cell>
          <cell r="H151">
            <v>0</v>
          </cell>
          <cell r="I151">
            <v>0</v>
          </cell>
          <cell r="J151">
            <v>30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30</v>
          </cell>
          <cell r="R151">
            <v>0</v>
          </cell>
        </row>
        <row r="152">
          <cell r="A152" t="str">
            <v>MT-00136</v>
          </cell>
          <cell r="B152" t="str">
            <v>Direct Material</v>
          </cell>
          <cell r="C152" t="str">
            <v>Thread Isacord 3902</v>
          </cell>
          <cell r="D152" t="str">
            <v>PCS</v>
          </cell>
          <cell r="E152">
            <v>0</v>
          </cell>
          <cell r="F152" t="str">
            <v>USD</v>
          </cell>
          <cell r="G152">
            <v>17</v>
          </cell>
          <cell r="H152">
            <v>0</v>
          </cell>
          <cell r="I152">
            <v>0</v>
          </cell>
          <cell r="J152">
            <v>17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17</v>
          </cell>
          <cell r="R152">
            <v>0</v>
          </cell>
        </row>
        <row r="153">
          <cell r="A153" t="str">
            <v>MT-00137</v>
          </cell>
          <cell r="B153" t="str">
            <v>Direct Material</v>
          </cell>
          <cell r="C153" t="str">
            <v>Thread Isacord 0111</v>
          </cell>
          <cell r="D153" t="str">
            <v>PCS</v>
          </cell>
          <cell r="E153">
            <v>0</v>
          </cell>
          <cell r="F153" t="str">
            <v>USD</v>
          </cell>
          <cell r="G153">
            <v>266</v>
          </cell>
          <cell r="H153">
            <v>0</v>
          </cell>
          <cell r="I153">
            <v>0</v>
          </cell>
          <cell r="J153">
            <v>266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266</v>
          </cell>
          <cell r="R153">
            <v>0</v>
          </cell>
        </row>
        <row r="154">
          <cell r="A154" t="str">
            <v>MT-00138</v>
          </cell>
          <cell r="B154" t="str">
            <v>Direct Material</v>
          </cell>
          <cell r="C154" t="str">
            <v>Thread Isacord 1220</v>
          </cell>
          <cell r="D154" t="str">
            <v>PCS</v>
          </cell>
          <cell r="E154">
            <v>0</v>
          </cell>
          <cell r="F154" t="str">
            <v>USD</v>
          </cell>
          <cell r="G154">
            <v>29</v>
          </cell>
          <cell r="H154">
            <v>0</v>
          </cell>
          <cell r="I154">
            <v>0</v>
          </cell>
          <cell r="J154">
            <v>29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29</v>
          </cell>
          <cell r="R154">
            <v>0</v>
          </cell>
        </row>
        <row r="155">
          <cell r="A155" t="str">
            <v>MT-00139</v>
          </cell>
          <cell r="B155" t="str">
            <v>Direct Material</v>
          </cell>
          <cell r="C155" t="str">
            <v>Thread Isacord 1876</v>
          </cell>
          <cell r="D155" t="str">
            <v>PCS</v>
          </cell>
          <cell r="E155">
            <v>0</v>
          </cell>
          <cell r="F155" t="str">
            <v>USD</v>
          </cell>
          <cell r="G155">
            <v>54</v>
          </cell>
          <cell r="H155">
            <v>0</v>
          </cell>
          <cell r="I155">
            <v>0</v>
          </cell>
          <cell r="J155">
            <v>54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54</v>
          </cell>
          <cell r="R155">
            <v>0</v>
          </cell>
        </row>
        <row r="156">
          <cell r="A156" t="str">
            <v>MT-00140</v>
          </cell>
          <cell r="B156" t="str">
            <v>Direct Material</v>
          </cell>
          <cell r="C156" t="str">
            <v>Thread Isacord 2550</v>
          </cell>
          <cell r="D156" t="str">
            <v>PCS</v>
          </cell>
          <cell r="E156">
            <v>0</v>
          </cell>
          <cell r="F156" t="str">
            <v>USD</v>
          </cell>
          <cell r="G156">
            <v>29</v>
          </cell>
          <cell r="H156">
            <v>0</v>
          </cell>
          <cell r="I156">
            <v>0</v>
          </cell>
          <cell r="J156">
            <v>29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29</v>
          </cell>
          <cell r="R156">
            <v>0</v>
          </cell>
        </row>
        <row r="157">
          <cell r="A157" t="str">
            <v>MT-00141</v>
          </cell>
          <cell r="B157" t="str">
            <v>Direct Material</v>
          </cell>
          <cell r="C157" t="str">
            <v>Thread Isacord 1172</v>
          </cell>
          <cell r="D157" t="str">
            <v>PCS</v>
          </cell>
          <cell r="E157">
            <v>0</v>
          </cell>
          <cell r="F157" t="str">
            <v>USD</v>
          </cell>
          <cell r="G157">
            <v>18</v>
          </cell>
          <cell r="H157">
            <v>0</v>
          </cell>
          <cell r="I157">
            <v>0</v>
          </cell>
          <cell r="J157">
            <v>18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18</v>
          </cell>
          <cell r="R157">
            <v>0</v>
          </cell>
        </row>
        <row r="158">
          <cell r="A158" t="str">
            <v>MT-00142</v>
          </cell>
          <cell r="B158" t="str">
            <v>Direct Material</v>
          </cell>
          <cell r="C158" t="str">
            <v>Thread Isacord 0131</v>
          </cell>
          <cell r="D158" t="str">
            <v>PCS</v>
          </cell>
          <cell r="E158">
            <v>0</v>
          </cell>
          <cell r="F158" t="str">
            <v>USD</v>
          </cell>
          <cell r="G158">
            <v>30</v>
          </cell>
          <cell r="H158">
            <v>0</v>
          </cell>
          <cell r="I158">
            <v>2</v>
          </cell>
          <cell r="J158">
            <v>28</v>
          </cell>
          <cell r="L158">
            <v>0</v>
          </cell>
          <cell r="M158">
            <v>0</v>
          </cell>
          <cell r="N158">
            <v>0</v>
          </cell>
          <cell r="O158">
            <v>2</v>
          </cell>
          <cell r="P158">
            <v>0</v>
          </cell>
          <cell r="Q158">
            <v>28</v>
          </cell>
          <cell r="R158">
            <v>0</v>
          </cell>
        </row>
        <row r="159">
          <cell r="A159" t="str">
            <v>MT-00143</v>
          </cell>
          <cell r="B159" t="str">
            <v>Direct Material</v>
          </cell>
          <cell r="C159" t="str">
            <v>Thread Isacord 1840</v>
          </cell>
          <cell r="D159" t="str">
            <v>PCS</v>
          </cell>
          <cell r="E159">
            <v>0</v>
          </cell>
          <cell r="F159" t="str">
            <v>USD</v>
          </cell>
          <cell r="G159">
            <v>12</v>
          </cell>
          <cell r="H159">
            <v>0</v>
          </cell>
          <cell r="I159">
            <v>0</v>
          </cell>
          <cell r="J159">
            <v>12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12</v>
          </cell>
          <cell r="R159">
            <v>0</v>
          </cell>
        </row>
        <row r="160">
          <cell r="A160" t="str">
            <v>MT-00144</v>
          </cell>
          <cell r="B160" t="str">
            <v>Direct Material</v>
          </cell>
          <cell r="C160" t="str">
            <v>Thread Isacord 1375</v>
          </cell>
          <cell r="D160" t="str">
            <v>PCS</v>
          </cell>
          <cell r="E160">
            <v>0</v>
          </cell>
          <cell r="F160" t="str">
            <v>USD</v>
          </cell>
          <cell r="G160">
            <v>18</v>
          </cell>
          <cell r="H160">
            <v>0</v>
          </cell>
          <cell r="I160">
            <v>0</v>
          </cell>
          <cell r="J160">
            <v>18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18</v>
          </cell>
          <cell r="R160">
            <v>0</v>
          </cell>
        </row>
        <row r="161">
          <cell r="A161" t="str">
            <v>MT-00145</v>
          </cell>
          <cell r="B161" t="str">
            <v>Direct Material</v>
          </cell>
          <cell r="C161" t="str">
            <v>Thread Isacord 5115</v>
          </cell>
          <cell r="D161" t="str">
            <v>PCS</v>
          </cell>
          <cell r="E161">
            <v>0</v>
          </cell>
          <cell r="F161" t="str">
            <v>USD</v>
          </cell>
          <cell r="G161">
            <v>44</v>
          </cell>
          <cell r="H161">
            <v>0</v>
          </cell>
          <cell r="I161">
            <v>0</v>
          </cell>
          <cell r="J161">
            <v>44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44</v>
          </cell>
          <cell r="R161">
            <v>0</v>
          </cell>
        </row>
        <row r="162">
          <cell r="A162" t="str">
            <v>MT-00146</v>
          </cell>
          <cell r="B162" t="str">
            <v>Direct Material</v>
          </cell>
          <cell r="C162" t="str">
            <v>Thread Isacord 2222</v>
          </cell>
          <cell r="D162" t="str">
            <v>PCS</v>
          </cell>
          <cell r="E162">
            <v>0</v>
          </cell>
          <cell r="F162" t="str">
            <v>USD</v>
          </cell>
          <cell r="G162">
            <v>24</v>
          </cell>
          <cell r="H162">
            <v>0</v>
          </cell>
          <cell r="I162">
            <v>0</v>
          </cell>
          <cell r="J162">
            <v>24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24</v>
          </cell>
          <cell r="R162">
            <v>0</v>
          </cell>
        </row>
        <row r="163">
          <cell r="A163" t="str">
            <v>MT-00147</v>
          </cell>
          <cell r="B163" t="str">
            <v>Direct Material</v>
          </cell>
          <cell r="C163" t="str">
            <v>Thread Isacord 0861</v>
          </cell>
          <cell r="D163" t="str">
            <v>PCS</v>
          </cell>
          <cell r="E163">
            <v>0</v>
          </cell>
          <cell r="F163" t="str">
            <v>USD</v>
          </cell>
          <cell r="G163">
            <v>23</v>
          </cell>
          <cell r="H163">
            <v>0</v>
          </cell>
          <cell r="I163">
            <v>0</v>
          </cell>
          <cell r="J163">
            <v>23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23</v>
          </cell>
          <cell r="R163">
            <v>0</v>
          </cell>
        </row>
        <row r="164">
          <cell r="A164" t="str">
            <v>MT-00148</v>
          </cell>
          <cell r="B164" t="str">
            <v>Direct Material</v>
          </cell>
          <cell r="C164" t="str">
            <v>Thread Isacord 3652</v>
          </cell>
          <cell r="D164" t="str">
            <v>PCS</v>
          </cell>
          <cell r="E164">
            <v>0</v>
          </cell>
          <cell r="F164" t="str">
            <v>USD</v>
          </cell>
          <cell r="G164">
            <v>12</v>
          </cell>
          <cell r="H164">
            <v>0</v>
          </cell>
          <cell r="I164">
            <v>0</v>
          </cell>
          <cell r="J164">
            <v>12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12</v>
          </cell>
          <cell r="R164">
            <v>0</v>
          </cell>
        </row>
        <row r="165">
          <cell r="A165" t="str">
            <v>MT-00149</v>
          </cell>
          <cell r="B165" t="str">
            <v>Direct Material</v>
          </cell>
          <cell r="C165" t="str">
            <v>Thread Isacord 5833</v>
          </cell>
          <cell r="D165" t="str">
            <v>PCS</v>
          </cell>
          <cell r="E165">
            <v>0</v>
          </cell>
          <cell r="F165" t="str">
            <v>USD</v>
          </cell>
          <cell r="G165">
            <v>18</v>
          </cell>
          <cell r="H165">
            <v>0</v>
          </cell>
          <cell r="I165">
            <v>0</v>
          </cell>
          <cell r="J165">
            <v>18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18</v>
          </cell>
          <cell r="R165">
            <v>0</v>
          </cell>
        </row>
        <row r="166">
          <cell r="A166" t="str">
            <v>MT-00150</v>
          </cell>
          <cell r="B166" t="str">
            <v>Direct Material</v>
          </cell>
          <cell r="C166" t="str">
            <v>Thread Isacord 3554</v>
          </cell>
          <cell r="D166" t="str">
            <v>PCS</v>
          </cell>
          <cell r="E166">
            <v>0</v>
          </cell>
          <cell r="F166" t="str">
            <v>USD</v>
          </cell>
          <cell r="G166">
            <v>78</v>
          </cell>
          <cell r="H166">
            <v>0</v>
          </cell>
          <cell r="I166">
            <v>0</v>
          </cell>
          <cell r="J166">
            <v>78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78</v>
          </cell>
          <cell r="R166">
            <v>0</v>
          </cell>
        </row>
        <row r="167">
          <cell r="A167" t="str">
            <v>MT-00151</v>
          </cell>
          <cell r="B167" t="str">
            <v>Direct Material</v>
          </cell>
          <cell r="C167" t="str">
            <v>Thread Fufus 20254</v>
          </cell>
          <cell r="D167" t="str">
            <v>PCS</v>
          </cell>
          <cell r="E167">
            <v>0</v>
          </cell>
          <cell r="F167" t="str">
            <v>USD</v>
          </cell>
          <cell r="G167">
            <v>5</v>
          </cell>
          <cell r="H167">
            <v>0</v>
          </cell>
          <cell r="I167">
            <v>0</v>
          </cell>
          <cell r="J167">
            <v>5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5</v>
          </cell>
          <cell r="R167">
            <v>0</v>
          </cell>
        </row>
        <row r="168">
          <cell r="A168" t="str">
            <v>MT-00152</v>
          </cell>
          <cell r="B168" t="str">
            <v>Direct Material</v>
          </cell>
          <cell r="C168" t="str">
            <v>Thread Fufus 29223</v>
          </cell>
          <cell r="D168" t="str">
            <v>PCS</v>
          </cell>
          <cell r="E168">
            <v>0</v>
          </cell>
          <cell r="F168" t="str">
            <v>USD</v>
          </cell>
          <cell r="G168">
            <v>28</v>
          </cell>
          <cell r="H168">
            <v>0</v>
          </cell>
          <cell r="I168">
            <v>0</v>
          </cell>
          <cell r="J168">
            <v>28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28</v>
          </cell>
          <cell r="R168">
            <v>0</v>
          </cell>
        </row>
        <row r="169">
          <cell r="A169" t="str">
            <v>MT-00153</v>
          </cell>
          <cell r="B169" t="str">
            <v>Direct Material</v>
          </cell>
          <cell r="C169" t="str">
            <v>Thread Fufus 26355</v>
          </cell>
          <cell r="D169" t="str">
            <v>PCS</v>
          </cell>
          <cell r="E169">
            <v>0</v>
          </cell>
          <cell r="F169" t="str">
            <v>USD</v>
          </cell>
          <cell r="G169">
            <v>11</v>
          </cell>
          <cell r="H169">
            <v>0</v>
          </cell>
          <cell r="I169">
            <v>0</v>
          </cell>
          <cell r="J169">
            <v>11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11</v>
          </cell>
          <cell r="R169">
            <v>0</v>
          </cell>
        </row>
        <row r="170">
          <cell r="A170" t="str">
            <v>MT-00154</v>
          </cell>
          <cell r="B170" t="str">
            <v>Direct Material</v>
          </cell>
          <cell r="C170" t="str">
            <v>Thread Fufus 22333</v>
          </cell>
          <cell r="D170" t="str">
            <v>PCS</v>
          </cell>
          <cell r="E170">
            <v>0</v>
          </cell>
          <cell r="F170" t="str">
            <v>USD</v>
          </cell>
          <cell r="G170">
            <v>8</v>
          </cell>
          <cell r="H170">
            <v>0</v>
          </cell>
          <cell r="I170">
            <v>0</v>
          </cell>
          <cell r="J170">
            <v>8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8</v>
          </cell>
          <cell r="R170">
            <v>0</v>
          </cell>
        </row>
        <row r="171">
          <cell r="A171" t="str">
            <v>MT-00155</v>
          </cell>
          <cell r="B171" t="str">
            <v>Direct Material</v>
          </cell>
          <cell r="C171" t="str">
            <v>Thread Isacord 3933</v>
          </cell>
          <cell r="D171" t="str">
            <v>PCS</v>
          </cell>
          <cell r="E171">
            <v>0</v>
          </cell>
          <cell r="F171" t="str">
            <v>USD</v>
          </cell>
          <cell r="G171">
            <v>72</v>
          </cell>
          <cell r="H171">
            <v>0</v>
          </cell>
          <cell r="I171">
            <v>0</v>
          </cell>
          <cell r="J171">
            <v>72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72</v>
          </cell>
          <cell r="R171">
            <v>0</v>
          </cell>
        </row>
        <row r="172">
          <cell r="A172" t="str">
            <v>MT-00156</v>
          </cell>
          <cell r="B172" t="str">
            <v>Direct Material</v>
          </cell>
          <cell r="C172" t="str">
            <v>Thread Isacord 4220</v>
          </cell>
          <cell r="D172" t="str">
            <v>PCS</v>
          </cell>
          <cell r="E172">
            <v>0</v>
          </cell>
          <cell r="F172" t="str">
            <v>USD</v>
          </cell>
          <cell r="G172">
            <v>77</v>
          </cell>
          <cell r="H172">
            <v>0</v>
          </cell>
          <cell r="I172">
            <v>0</v>
          </cell>
          <cell r="J172">
            <v>77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77</v>
          </cell>
          <cell r="R172">
            <v>0</v>
          </cell>
        </row>
        <row r="173">
          <cell r="A173" t="str">
            <v>MT-00157</v>
          </cell>
          <cell r="B173" t="str">
            <v>Direct Material</v>
          </cell>
          <cell r="C173" t="str">
            <v>Thread Isacord 0640</v>
          </cell>
          <cell r="D173" t="str">
            <v>PCS</v>
          </cell>
          <cell r="E173">
            <v>0</v>
          </cell>
          <cell r="F173" t="str">
            <v>USD</v>
          </cell>
          <cell r="G173">
            <v>48</v>
          </cell>
          <cell r="H173">
            <v>0</v>
          </cell>
          <cell r="I173">
            <v>0</v>
          </cell>
          <cell r="J173">
            <v>48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48</v>
          </cell>
          <cell r="R173">
            <v>0</v>
          </cell>
        </row>
        <row r="174">
          <cell r="A174" t="str">
            <v>MT-00158</v>
          </cell>
          <cell r="B174" t="str">
            <v>Direct Material</v>
          </cell>
          <cell r="C174" t="str">
            <v>Thread Isacord 4240</v>
          </cell>
          <cell r="D174" t="str">
            <v>PCS</v>
          </cell>
          <cell r="E174">
            <v>0</v>
          </cell>
          <cell r="F174" t="str">
            <v>USD</v>
          </cell>
          <cell r="G174">
            <v>18</v>
          </cell>
          <cell r="H174">
            <v>0</v>
          </cell>
          <cell r="I174">
            <v>0</v>
          </cell>
          <cell r="J174">
            <v>18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18</v>
          </cell>
          <cell r="R174">
            <v>0</v>
          </cell>
        </row>
        <row r="175">
          <cell r="A175" t="str">
            <v>MT-00159</v>
          </cell>
          <cell r="B175" t="str">
            <v>Direct Material</v>
          </cell>
          <cell r="C175" t="str">
            <v>Thread Isacord 4220</v>
          </cell>
          <cell r="D175" t="str">
            <v>PCS</v>
          </cell>
          <cell r="E175">
            <v>0</v>
          </cell>
          <cell r="F175" t="str">
            <v>USD</v>
          </cell>
          <cell r="G175">
            <v>53</v>
          </cell>
          <cell r="H175">
            <v>0</v>
          </cell>
          <cell r="I175">
            <v>0</v>
          </cell>
          <cell r="J175">
            <v>53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53</v>
          </cell>
          <cell r="R175">
            <v>0</v>
          </cell>
        </row>
        <row r="176">
          <cell r="A176" t="str">
            <v>MT-00160</v>
          </cell>
          <cell r="B176" t="str">
            <v>Direct Material</v>
          </cell>
          <cell r="C176" t="str">
            <v>Thread Isacord 0142</v>
          </cell>
          <cell r="D176" t="str">
            <v>PCS</v>
          </cell>
          <cell r="E176">
            <v>0</v>
          </cell>
          <cell r="F176" t="str">
            <v>USD</v>
          </cell>
          <cell r="G176">
            <v>129</v>
          </cell>
          <cell r="H176">
            <v>0</v>
          </cell>
          <cell r="I176">
            <v>0</v>
          </cell>
          <cell r="J176">
            <v>129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129</v>
          </cell>
          <cell r="R176">
            <v>0</v>
          </cell>
        </row>
        <row r="177">
          <cell r="A177" t="str">
            <v>MT-00161</v>
          </cell>
          <cell r="B177" t="str">
            <v>Direct Material</v>
          </cell>
          <cell r="C177" t="str">
            <v>Thread Fufus PF 1910</v>
          </cell>
          <cell r="D177" t="str">
            <v>PCS</v>
          </cell>
          <cell r="E177">
            <v>0</v>
          </cell>
          <cell r="F177" t="str">
            <v>USD</v>
          </cell>
          <cell r="G177">
            <v>132</v>
          </cell>
          <cell r="H177">
            <v>0</v>
          </cell>
          <cell r="I177">
            <v>0</v>
          </cell>
          <cell r="J177">
            <v>132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132</v>
          </cell>
          <cell r="R177">
            <v>0</v>
          </cell>
        </row>
        <row r="178">
          <cell r="A178" t="str">
            <v>MT-00162</v>
          </cell>
          <cell r="B178" t="str">
            <v>Direct Material</v>
          </cell>
          <cell r="C178" t="str">
            <v>Thread Fufus PF 2413</v>
          </cell>
          <cell r="D178" t="str">
            <v>PCS</v>
          </cell>
          <cell r="E178">
            <v>0</v>
          </cell>
          <cell r="F178" t="str">
            <v>USD</v>
          </cell>
          <cell r="G178">
            <v>96</v>
          </cell>
          <cell r="H178">
            <v>0</v>
          </cell>
          <cell r="I178">
            <v>0</v>
          </cell>
          <cell r="J178">
            <v>96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96</v>
          </cell>
          <cell r="R178">
            <v>0</v>
          </cell>
        </row>
        <row r="179">
          <cell r="A179" t="str">
            <v>MT-00163</v>
          </cell>
          <cell r="B179" t="str">
            <v>Direct Material</v>
          </cell>
          <cell r="C179" t="str">
            <v>Thread Fufus PF 531</v>
          </cell>
          <cell r="D179" t="str">
            <v>PCS</v>
          </cell>
          <cell r="E179">
            <v>0</v>
          </cell>
          <cell r="F179" t="str">
            <v>USD</v>
          </cell>
          <cell r="G179">
            <v>53</v>
          </cell>
          <cell r="H179">
            <v>0</v>
          </cell>
          <cell r="I179">
            <v>0</v>
          </cell>
          <cell r="J179">
            <v>53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53</v>
          </cell>
          <cell r="R179">
            <v>0</v>
          </cell>
        </row>
        <row r="180">
          <cell r="A180" t="str">
            <v>MT-00164</v>
          </cell>
          <cell r="B180" t="str">
            <v>Direct Material</v>
          </cell>
          <cell r="C180" t="str">
            <v>Thread Fufus PF 3655</v>
          </cell>
          <cell r="D180" t="str">
            <v>PCS</v>
          </cell>
          <cell r="E180">
            <v>0</v>
          </cell>
          <cell r="F180" t="str">
            <v>USD</v>
          </cell>
          <cell r="G180">
            <v>131</v>
          </cell>
          <cell r="H180">
            <v>0</v>
          </cell>
          <cell r="I180">
            <v>0</v>
          </cell>
          <cell r="J180">
            <v>131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131</v>
          </cell>
          <cell r="R180">
            <v>0</v>
          </cell>
        </row>
        <row r="181">
          <cell r="A181" t="str">
            <v>MT-00165</v>
          </cell>
          <cell r="B181" t="str">
            <v>Direct Material</v>
          </cell>
          <cell r="C181" t="str">
            <v>Thread Fufus PF 131</v>
          </cell>
          <cell r="D181" t="str">
            <v>PCS</v>
          </cell>
          <cell r="E181">
            <v>0</v>
          </cell>
          <cell r="F181" t="str">
            <v>USD</v>
          </cell>
          <cell r="G181">
            <v>20</v>
          </cell>
          <cell r="H181">
            <v>0</v>
          </cell>
          <cell r="I181">
            <v>0</v>
          </cell>
          <cell r="J181">
            <v>20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20</v>
          </cell>
          <cell r="R181">
            <v>0</v>
          </cell>
        </row>
        <row r="182">
          <cell r="A182" t="str">
            <v>MT-00166</v>
          </cell>
          <cell r="B182" t="str">
            <v>Direct Material</v>
          </cell>
          <cell r="C182" t="str">
            <v>Thread Fufus PF 33</v>
          </cell>
          <cell r="D182" t="str">
            <v>PCS</v>
          </cell>
          <cell r="E182">
            <v>0</v>
          </cell>
          <cell r="F182" t="str">
            <v>USD</v>
          </cell>
          <cell r="G182">
            <v>8</v>
          </cell>
          <cell r="H182">
            <v>0</v>
          </cell>
          <cell r="I182">
            <v>0</v>
          </cell>
          <cell r="J182">
            <v>8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8</v>
          </cell>
          <cell r="R182">
            <v>0</v>
          </cell>
        </row>
        <row r="183">
          <cell r="A183" t="str">
            <v>MT-00167</v>
          </cell>
          <cell r="B183" t="str">
            <v>Direct Material</v>
          </cell>
          <cell r="C183" t="str">
            <v>Thread Fufus PF 261</v>
          </cell>
          <cell r="D183" t="str">
            <v>PCS</v>
          </cell>
          <cell r="E183">
            <v>0</v>
          </cell>
          <cell r="F183" t="str">
            <v>USD</v>
          </cell>
          <cell r="G183">
            <v>15</v>
          </cell>
          <cell r="H183">
            <v>0</v>
          </cell>
          <cell r="I183">
            <v>0</v>
          </cell>
          <cell r="J183">
            <v>15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15</v>
          </cell>
          <cell r="R183">
            <v>0</v>
          </cell>
        </row>
        <row r="184">
          <cell r="A184" t="str">
            <v>MT-00168</v>
          </cell>
          <cell r="B184" t="str">
            <v>Direct Material</v>
          </cell>
          <cell r="C184" t="str">
            <v>Thread Fufus PF 3211</v>
          </cell>
          <cell r="D184" t="str">
            <v>PCS</v>
          </cell>
          <cell r="E184">
            <v>0</v>
          </cell>
          <cell r="F184" t="str">
            <v>USD</v>
          </cell>
          <cell r="G184">
            <v>12</v>
          </cell>
          <cell r="H184">
            <v>0</v>
          </cell>
          <cell r="I184">
            <v>0</v>
          </cell>
          <cell r="J184">
            <v>12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12</v>
          </cell>
          <cell r="R184">
            <v>0</v>
          </cell>
        </row>
        <row r="185">
          <cell r="A185" t="str">
            <v>MT-00169</v>
          </cell>
          <cell r="B185" t="str">
            <v>Direct Material</v>
          </cell>
          <cell r="C185" t="str">
            <v>Thread Isacord 0020</v>
          </cell>
          <cell r="D185" t="str">
            <v>PCS</v>
          </cell>
          <cell r="E185">
            <v>0</v>
          </cell>
          <cell r="F185" t="str">
            <v>USD</v>
          </cell>
          <cell r="G185">
            <v>546</v>
          </cell>
          <cell r="H185">
            <v>0</v>
          </cell>
          <cell r="I185">
            <v>0</v>
          </cell>
          <cell r="J185">
            <v>546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546</v>
          </cell>
          <cell r="R185">
            <v>0</v>
          </cell>
        </row>
        <row r="186">
          <cell r="A186" t="str">
            <v>MT-00170</v>
          </cell>
          <cell r="B186" t="str">
            <v>Direct Material</v>
          </cell>
          <cell r="C186" t="str">
            <v>Thread Isacord 4240</v>
          </cell>
          <cell r="D186" t="str">
            <v>PCS</v>
          </cell>
          <cell r="E186">
            <v>0</v>
          </cell>
          <cell r="F186" t="str">
            <v>USD</v>
          </cell>
          <cell r="G186">
            <v>25</v>
          </cell>
          <cell r="H186">
            <v>0</v>
          </cell>
          <cell r="I186">
            <v>0</v>
          </cell>
          <cell r="J186">
            <v>25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25</v>
          </cell>
          <cell r="R186">
            <v>0</v>
          </cell>
        </row>
        <row r="187">
          <cell r="A187" t="str">
            <v>MT-00171</v>
          </cell>
          <cell r="B187" t="str">
            <v>Direct Material</v>
          </cell>
          <cell r="C187" t="str">
            <v>Thread Isacord 1141</v>
          </cell>
          <cell r="D187" t="str">
            <v>PCS</v>
          </cell>
          <cell r="E187">
            <v>0</v>
          </cell>
          <cell r="F187" t="str">
            <v>USD</v>
          </cell>
          <cell r="G187">
            <v>42</v>
          </cell>
          <cell r="H187">
            <v>0</v>
          </cell>
          <cell r="I187">
            <v>0</v>
          </cell>
          <cell r="J187">
            <v>42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42</v>
          </cell>
          <cell r="R187">
            <v>0</v>
          </cell>
        </row>
        <row r="188">
          <cell r="A188" t="str">
            <v>MT-00172</v>
          </cell>
          <cell r="B188" t="str">
            <v>Direct Material</v>
          </cell>
          <cell r="C188" t="str">
            <v>Thread Isacord 3323</v>
          </cell>
          <cell r="D188" t="str">
            <v>PCS</v>
          </cell>
          <cell r="E188">
            <v>0</v>
          </cell>
          <cell r="F188" t="str">
            <v>USD</v>
          </cell>
          <cell r="G188">
            <v>30</v>
          </cell>
          <cell r="H188">
            <v>0</v>
          </cell>
          <cell r="I188">
            <v>0</v>
          </cell>
          <cell r="J188">
            <v>30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30</v>
          </cell>
          <cell r="R188">
            <v>0</v>
          </cell>
        </row>
        <row r="189">
          <cell r="A189" t="str">
            <v>MT-00173</v>
          </cell>
          <cell r="B189" t="str">
            <v>Direct Material</v>
          </cell>
          <cell r="C189" t="str">
            <v>Thread Isacord 3611</v>
          </cell>
          <cell r="D189" t="str">
            <v>PCS</v>
          </cell>
          <cell r="E189">
            <v>0</v>
          </cell>
          <cell r="F189" t="str">
            <v>USD</v>
          </cell>
          <cell r="G189">
            <v>30</v>
          </cell>
          <cell r="H189">
            <v>0</v>
          </cell>
          <cell r="I189">
            <v>0</v>
          </cell>
          <cell r="J189">
            <v>30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30</v>
          </cell>
          <cell r="R189">
            <v>0</v>
          </cell>
        </row>
        <row r="190">
          <cell r="A190" t="str">
            <v>MT-00174</v>
          </cell>
          <cell r="B190" t="str">
            <v>Direct Material</v>
          </cell>
          <cell r="C190" t="str">
            <v>Thread Isacord 2830</v>
          </cell>
          <cell r="D190" t="str">
            <v>PCS</v>
          </cell>
          <cell r="E190">
            <v>0</v>
          </cell>
          <cell r="F190" t="str">
            <v>USD</v>
          </cell>
          <cell r="G190">
            <v>35</v>
          </cell>
          <cell r="H190">
            <v>0</v>
          </cell>
          <cell r="I190">
            <v>0</v>
          </cell>
          <cell r="J190">
            <v>35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35</v>
          </cell>
          <cell r="R190">
            <v>0</v>
          </cell>
        </row>
        <row r="191">
          <cell r="A191" t="str">
            <v>MT-00175</v>
          </cell>
          <cell r="B191" t="str">
            <v>Direct Material</v>
          </cell>
          <cell r="C191" t="str">
            <v>Thread Isacord 4230</v>
          </cell>
          <cell r="D191" t="str">
            <v>PCS</v>
          </cell>
          <cell r="E191">
            <v>0</v>
          </cell>
          <cell r="F191" t="str">
            <v>USD</v>
          </cell>
          <cell r="G191">
            <v>59</v>
          </cell>
          <cell r="H191">
            <v>0</v>
          </cell>
          <cell r="I191">
            <v>0</v>
          </cell>
          <cell r="J191">
            <v>59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59</v>
          </cell>
          <cell r="R191">
            <v>0</v>
          </cell>
        </row>
        <row r="192">
          <cell r="A192" t="str">
            <v>MT-00176</v>
          </cell>
          <cell r="B192" t="str">
            <v>Direct Material</v>
          </cell>
          <cell r="C192" t="str">
            <v>Thread Isacord 4174</v>
          </cell>
          <cell r="D192" t="str">
            <v>PCS</v>
          </cell>
          <cell r="E192">
            <v>0</v>
          </cell>
          <cell r="F192" t="str">
            <v>USD</v>
          </cell>
          <cell r="G192">
            <v>30</v>
          </cell>
          <cell r="H192">
            <v>0</v>
          </cell>
          <cell r="I192">
            <v>0</v>
          </cell>
          <cell r="J192">
            <v>30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30</v>
          </cell>
          <cell r="R192">
            <v>0</v>
          </cell>
        </row>
        <row r="193">
          <cell r="A193" t="str">
            <v>MT-00177</v>
          </cell>
          <cell r="B193" t="str">
            <v>Direct Material</v>
          </cell>
          <cell r="C193" t="str">
            <v>Thread Isacord 3622</v>
          </cell>
          <cell r="D193" t="str">
            <v>PCS</v>
          </cell>
          <cell r="E193">
            <v>0</v>
          </cell>
          <cell r="F193" t="str">
            <v>USD</v>
          </cell>
          <cell r="G193">
            <v>12</v>
          </cell>
          <cell r="H193">
            <v>0</v>
          </cell>
          <cell r="I193">
            <v>0</v>
          </cell>
          <cell r="J193">
            <v>12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12</v>
          </cell>
          <cell r="R193">
            <v>0</v>
          </cell>
        </row>
        <row r="194">
          <cell r="A194" t="str">
            <v>MT-00178</v>
          </cell>
          <cell r="B194" t="str">
            <v>Direct Material</v>
          </cell>
          <cell r="C194" t="str">
            <v>Thread Isacord 1904</v>
          </cell>
          <cell r="D194" t="str">
            <v>PCS</v>
          </cell>
          <cell r="E194">
            <v>0</v>
          </cell>
          <cell r="F194" t="str">
            <v>USD</v>
          </cell>
          <cell r="G194">
            <v>114</v>
          </cell>
          <cell r="H194">
            <v>0</v>
          </cell>
          <cell r="I194">
            <v>5</v>
          </cell>
          <cell r="J194">
            <v>109</v>
          </cell>
          <cell r="L194">
            <v>0</v>
          </cell>
          <cell r="M194">
            <v>0</v>
          </cell>
          <cell r="N194">
            <v>0</v>
          </cell>
          <cell r="O194">
            <v>5</v>
          </cell>
          <cell r="P194">
            <v>0</v>
          </cell>
          <cell r="Q194">
            <v>109</v>
          </cell>
          <cell r="R194">
            <v>0</v>
          </cell>
        </row>
        <row r="195">
          <cell r="A195" t="str">
            <v>MT-00179</v>
          </cell>
          <cell r="B195" t="str">
            <v>Direct Material</v>
          </cell>
          <cell r="C195" t="str">
            <v>Thread Isacord 0670</v>
          </cell>
          <cell r="D195" t="str">
            <v>PCS</v>
          </cell>
          <cell r="E195">
            <v>0</v>
          </cell>
          <cell r="F195" t="str">
            <v>USD</v>
          </cell>
          <cell r="G195">
            <v>96</v>
          </cell>
          <cell r="H195">
            <v>0</v>
          </cell>
          <cell r="I195">
            <v>0</v>
          </cell>
          <cell r="J195">
            <v>96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96</v>
          </cell>
          <cell r="R195">
            <v>0</v>
          </cell>
        </row>
        <row r="196">
          <cell r="A196" t="str">
            <v>MT-00180</v>
          </cell>
          <cell r="B196" t="str">
            <v>Direct Material</v>
          </cell>
          <cell r="C196" t="str">
            <v>Thread Isacord 4174</v>
          </cell>
          <cell r="D196" t="str">
            <v>PCS</v>
          </cell>
          <cell r="E196">
            <v>0</v>
          </cell>
          <cell r="F196" t="str">
            <v>USD</v>
          </cell>
          <cell r="G196">
            <v>6</v>
          </cell>
          <cell r="H196">
            <v>0</v>
          </cell>
          <cell r="I196">
            <v>0</v>
          </cell>
          <cell r="J196">
            <v>6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6</v>
          </cell>
          <cell r="R196">
            <v>0</v>
          </cell>
        </row>
        <row r="197">
          <cell r="A197" t="str">
            <v>MT-00181</v>
          </cell>
          <cell r="B197" t="str">
            <v>Direct Material</v>
          </cell>
          <cell r="C197" t="str">
            <v>Thread Isacord 4111</v>
          </cell>
          <cell r="D197" t="str">
            <v>PCS</v>
          </cell>
          <cell r="E197">
            <v>0</v>
          </cell>
          <cell r="F197" t="str">
            <v>USD</v>
          </cell>
          <cell r="G197">
            <v>30</v>
          </cell>
          <cell r="H197">
            <v>0</v>
          </cell>
          <cell r="I197">
            <v>0</v>
          </cell>
          <cell r="J197">
            <v>30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30</v>
          </cell>
          <cell r="R197">
            <v>0</v>
          </cell>
        </row>
        <row r="198">
          <cell r="A198" t="str">
            <v>MT-00182</v>
          </cell>
          <cell r="B198" t="str">
            <v>Direct Material</v>
          </cell>
          <cell r="C198" t="str">
            <v>Thread Isacord 0310</v>
          </cell>
          <cell r="D198" t="str">
            <v>PCS</v>
          </cell>
          <cell r="E198">
            <v>0</v>
          </cell>
          <cell r="F198" t="str">
            <v>USD</v>
          </cell>
          <cell r="G198">
            <v>18</v>
          </cell>
          <cell r="H198">
            <v>0</v>
          </cell>
          <cell r="I198">
            <v>0</v>
          </cell>
          <cell r="J198">
            <v>18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18</v>
          </cell>
          <cell r="R198">
            <v>0</v>
          </cell>
        </row>
        <row r="199">
          <cell r="A199" t="str">
            <v>MT-00183</v>
          </cell>
          <cell r="B199" t="str">
            <v>Direct Material</v>
          </cell>
          <cell r="C199" t="str">
            <v>Thread Isacord 1061</v>
          </cell>
          <cell r="D199" t="str">
            <v>PCS</v>
          </cell>
          <cell r="E199">
            <v>0</v>
          </cell>
          <cell r="F199" t="str">
            <v>USD</v>
          </cell>
          <cell r="G199">
            <v>18</v>
          </cell>
          <cell r="H199">
            <v>0</v>
          </cell>
          <cell r="I199">
            <v>0</v>
          </cell>
          <cell r="J199">
            <v>18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18</v>
          </cell>
          <cell r="R199">
            <v>0</v>
          </cell>
        </row>
        <row r="200">
          <cell r="A200" t="str">
            <v>MT-00184</v>
          </cell>
          <cell r="B200" t="str">
            <v>Direct Material</v>
          </cell>
          <cell r="C200" t="str">
            <v>Thread Isacord 5531</v>
          </cell>
          <cell r="D200" t="str">
            <v>PCS</v>
          </cell>
          <cell r="E200">
            <v>0</v>
          </cell>
          <cell r="F200" t="str">
            <v>USD</v>
          </cell>
          <cell r="G200">
            <v>18</v>
          </cell>
          <cell r="H200">
            <v>0</v>
          </cell>
          <cell r="I200">
            <v>0</v>
          </cell>
          <cell r="J200">
            <v>18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18</v>
          </cell>
          <cell r="R200">
            <v>0</v>
          </cell>
        </row>
        <row r="201">
          <cell r="A201" t="str">
            <v>MT-00185</v>
          </cell>
          <cell r="B201" t="str">
            <v>Direct Material</v>
          </cell>
          <cell r="C201" t="str">
            <v>Thread Isacord 3971</v>
          </cell>
          <cell r="D201" t="str">
            <v>PCS</v>
          </cell>
          <cell r="E201">
            <v>0</v>
          </cell>
          <cell r="F201" t="str">
            <v>USD</v>
          </cell>
          <cell r="G201">
            <v>18</v>
          </cell>
          <cell r="H201">
            <v>0</v>
          </cell>
          <cell r="I201">
            <v>0</v>
          </cell>
          <cell r="J201">
            <v>18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18</v>
          </cell>
          <cell r="R201">
            <v>0</v>
          </cell>
        </row>
        <row r="202">
          <cell r="A202" t="str">
            <v>MT-00186</v>
          </cell>
          <cell r="B202" t="str">
            <v>Direct Material</v>
          </cell>
          <cell r="C202" t="str">
            <v>Thread Isacord 5515</v>
          </cell>
          <cell r="D202" t="str">
            <v>PCS</v>
          </cell>
          <cell r="E202">
            <v>0</v>
          </cell>
          <cell r="F202" t="str">
            <v>USD</v>
          </cell>
          <cell r="G202">
            <v>17</v>
          </cell>
          <cell r="H202">
            <v>0</v>
          </cell>
          <cell r="I202">
            <v>0</v>
          </cell>
          <cell r="J202">
            <v>17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17</v>
          </cell>
          <cell r="R202">
            <v>0</v>
          </cell>
        </row>
        <row r="203">
          <cell r="A203" t="str">
            <v>MT-00187</v>
          </cell>
          <cell r="B203" t="str">
            <v>Direct Material</v>
          </cell>
          <cell r="C203" t="str">
            <v>Thread Isacord 1551</v>
          </cell>
          <cell r="D203" t="str">
            <v>PCS</v>
          </cell>
          <cell r="E203">
            <v>0</v>
          </cell>
          <cell r="F203" t="str">
            <v>USD</v>
          </cell>
          <cell r="G203">
            <v>42</v>
          </cell>
          <cell r="H203">
            <v>0</v>
          </cell>
          <cell r="I203">
            <v>0</v>
          </cell>
          <cell r="J203">
            <v>42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42</v>
          </cell>
          <cell r="R203">
            <v>0</v>
          </cell>
        </row>
        <row r="204">
          <cell r="A204" t="str">
            <v>MT-00188</v>
          </cell>
          <cell r="B204" t="str">
            <v>Direct Material</v>
          </cell>
          <cell r="C204" t="str">
            <v>Thread Isacord 5912</v>
          </cell>
          <cell r="D204" t="str">
            <v>PCS</v>
          </cell>
          <cell r="E204">
            <v>0</v>
          </cell>
          <cell r="F204" t="str">
            <v>USD</v>
          </cell>
          <cell r="G204">
            <v>18</v>
          </cell>
          <cell r="H204">
            <v>0</v>
          </cell>
          <cell r="I204">
            <v>0</v>
          </cell>
          <cell r="J204">
            <v>18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18</v>
          </cell>
          <cell r="R204">
            <v>0</v>
          </cell>
        </row>
        <row r="205">
          <cell r="A205" t="str">
            <v>MT-00189</v>
          </cell>
          <cell r="B205" t="str">
            <v>Direct Material</v>
          </cell>
          <cell r="C205" t="str">
            <v>Thread Isacord 2363</v>
          </cell>
          <cell r="D205" t="str">
            <v>PCS</v>
          </cell>
          <cell r="E205">
            <v>0</v>
          </cell>
          <cell r="F205" t="str">
            <v>USD</v>
          </cell>
          <cell r="G205">
            <v>34</v>
          </cell>
          <cell r="H205">
            <v>0</v>
          </cell>
          <cell r="I205">
            <v>0</v>
          </cell>
          <cell r="J205">
            <v>34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34</v>
          </cell>
          <cell r="R205">
            <v>0</v>
          </cell>
        </row>
        <row r="206">
          <cell r="A206" t="str">
            <v>MT-00190</v>
          </cell>
          <cell r="B206" t="str">
            <v>Direct Material</v>
          </cell>
          <cell r="C206" t="str">
            <v>Thread Isacord 0945</v>
          </cell>
          <cell r="D206" t="str">
            <v>PCS</v>
          </cell>
          <cell r="E206">
            <v>0</v>
          </cell>
          <cell r="F206" t="str">
            <v>USD</v>
          </cell>
          <cell r="G206">
            <v>90</v>
          </cell>
          <cell r="H206">
            <v>0</v>
          </cell>
          <cell r="I206">
            <v>0</v>
          </cell>
          <cell r="J206">
            <v>90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90</v>
          </cell>
          <cell r="R206">
            <v>0</v>
          </cell>
        </row>
        <row r="207">
          <cell r="A207" t="str">
            <v>MT-00191</v>
          </cell>
          <cell r="B207" t="str">
            <v>Direct Material</v>
          </cell>
          <cell r="C207" t="str">
            <v>Thread Isacord 0870</v>
          </cell>
          <cell r="D207" t="str">
            <v>PCS</v>
          </cell>
          <cell r="E207">
            <v>0</v>
          </cell>
          <cell r="F207" t="str">
            <v>USD</v>
          </cell>
          <cell r="G207">
            <v>66</v>
          </cell>
          <cell r="H207">
            <v>0</v>
          </cell>
          <cell r="I207">
            <v>0</v>
          </cell>
          <cell r="J207">
            <v>66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66</v>
          </cell>
          <cell r="R207">
            <v>0</v>
          </cell>
        </row>
        <row r="208">
          <cell r="A208" t="str">
            <v>MT-00192</v>
          </cell>
          <cell r="B208" t="str">
            <v>Direct Material</v>
          </cell>
          <cell r="C208" t="str">
            <v>Thread Isacord 2155</v>
          </cell>
          <cell r="D208" t="str">
            <v>PCS</v>
          </cell>
          <cell r="E208">
            <v>0</v>
          </cell>
          <cell r="F208" t="str">
            <v>USD</v>
          </cell>
          <cell r="G208">
            <v>12</v>
          </cell>
          <cell r="H208">
            <v>0</v>
          </cell>
          <cell r="I208">
            <v>0</v>
          </cell>
          <cell r="J208">
            <v>12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12</v>
          </cell>
          <cell r="R208">
            <v>0</v>
          </cell>
        </row>
        <row r="209">
          <cell r="A209" t="str">
            <v>MT-00193</v>
          </cell>
          <cell r="B209" t="str">
            <v>Direct Material</v>
          </cell>
          <cell r="C209" t="str">
            <v>Thread Isacord 2300</v>
          </cell>
          <cell r="D209" t="str">
            <v>PCS</v>
          </cell>
          <cell r="E209">
            <v>0</v>
          </cell>
          <cell r="F209" t="str">
            <v>USD</v>
          </cell>
          <cell r="G209">
            <v>18</v>
          </cell>
          <cell r="H209">
            <v>0</v>
          </cell>
          <cell r="I209">
            <v>0</v>
          </cell>
          <cell r="J209">
            <v>18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18</v>
          </cell>
          <cell r="R209">
            <v>0</v>
          </cell>
        </row>
        <row r="210">
          <cell r="A210" t="str">
            <v>MT-00194</v>
          </cell>
          <cell r="B210" t="str">
            <v>Direct Material</v>
          </cell>
          <cell r="C210" t="str">
            <v>Thread Isacord 3600</v>
          </cell>
          <cell r="D210" t="str">
            <v>PCS</v>
          </cell>
          <cell r="E210">
            <v>0</v>
          </cell>
          <cell r="F210" t="str">
            <v>USD</v>
          </cell>
          <cell r="G210">
            <v>54</v>
          </cell>
          <cell r="H210">
            <v>0</v>
          </cell>
          <cell r="I210">
            <v>0</v>
          </cell>
          <cell r="J210">
            <v>54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54</v>
          </cell>
          <cell r="R210">
            <v>0</v>
          </cell>
        </row>
        <row r="211">
          <cell r="A211" t="str">
            <v>MT-00195</v>
          </cell>
          <cell r="B211" t="str">
            <v>Direct Material</v>
          </cell>
          <cell r="C211" t="str">
            <v>Thread Isacord D124</v>
          </cell>
          <cell r="D211" t="str">
            <v>PCS</v>
          </cell>
          <cell r="E211">
            <v>0</v>
          </cell>
          <cell r="F211" t="str">
            <v>USD</v>
          </cell>
          <cell r="G211">
            <v>42</v>
          </cell>
          <cell r="H211">
            <v>0</v>
          </cell>
          <cell r="I211">
            <v>0</v>
          </cell>
          <cell r="J211">
            <v>42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42</v>
          </cell>
          <cell r="R211">
            <v>0</v>
          </cell>
        </row>
        <row r="212">
          <cell r="A212" t="str">
            <v>MT-00196</v>
          </cell>
          <cell r="B212" t="str">
            <v>Direct Material</v>
          </cell>
          <cell r="C212" t="str">
            <v>Thread Isacord 2241</v>
          </cell>
          <cell r="D212" t="str">
            <v>PCS</v>
          </cell>
          <cell r="E212">
            <v>0</v>
          </cell>
          <cell r="F212" t="str">
            <v>USD</v>
          </cell>
          <cell r="G212">
            <v>54</v>
          </cell>
          <cell r="H212">
            <v>0</v>
          </cell>
          <cell r="I212">
            <v>0</v>
          </cell>
          <cell r="J212">
            <v>54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54</v>
          </cell>
          <cell r="R212">
            <v>0</v>
          </cell>
        </row>
        <row r="213">
          <cell r="A213" t="str">
            <v>MT-00197</v>
          </cell>
          <cell r="B213" t="str">
            <v>Direct Material</v>
          </cell>
          <cell r="C213" t="str">
            <v>Thread Isacord 3045</v>
          </cell>
          <cell r="D213" t="str">
            <v>PCS</v>
          </cell>
          <cell r="E213">
            <v>0</v>
          </cell>
          <cell r="F213" t="str">
            <v>USD</v>
          </cell>
          <cell r="G213">
            <v>42</v>
          </cell>
          <cell r="H213">
            <v>0</v>
          </cell>
          <cell r="I213">
            <v>0</v>
          </cell>
          <cell r="J213">
            <v>42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42</v>
          </cell>
          <cell r="R213">
            <v>0</v>
          </cell>
        </row>
        <row r="214">
          <cell r="A214" t="str">
            <v>MT-00198</v>
          </cell>
          <cell r="B214" t="str">
            <v>Direct Material</v>
          </cell>
          <cell r="C214" t="str">
            <v>Thread Isacord 0463</v>
          </cell>
          <cell r="D214" t="str">
            <v>PCS</v>
          </cell>
          <cell r="E214">
            <v>0</v>
          </cell>
          <cell r="F214" t="str">
            <v>USD</v>
          </cell>
          <cell r="G214">
            <v>24</v>
          </cell>
          <cell r="H214">
            <v>0</v>
          </cell>
          <cell r="I214">
            <v>0</v>
          </cell>
          <cell r="J214">
            <v>24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24</v>
          </cell>
          <cell r="R214">
            <v>0</v>
          </cell>
        </row>
        <row r="215">
          <cell r="A215" t="str">
            <v>MT-00199</v>
          </cell>
          <cell r="B215" t="str">
            <v>Direct Material</v>
          </cell>
          <cell r="C215" t="str">
            <v>Thread Isacord 1115</v>
          </cell>
          <cell r="D215" t="str">
            <v>PCS</v>
          </cell>
          <cell r="E215">
            <v>0</v>
          </cell>
          <cell r="F215" t="str">
            <v>USD</v>
          </cell>
          <cell r="G215">
            <v>12</v>
          </cell>
          <cell r="H215">
            <v>0</v>
          </cell>
          <cell r="I215">
            <v>0</v>
          </cell>
          <cell r="J215">
            <v>12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12</v>
          </cell>
          <cell r="R215">
            <v>0</v>
          </cell>
        </row>
        <row r="216">
          <cell r="A216" t="str">
            <v>MT-00200</v>
          </cell>
          <cell r="B216" t="str">
            <v>Direct Material</v>
          </cell>
          <cell r="C216" t="str">
            <v>Thread Isacord 4033</v>
          </cell>
          <cell r="D216" t="str">
            <v>PCS</v>
          </cell>
          <cell r="E216">
            <v>0</v>
          </cell>
          <cell r="F216" t="str">
            <v>USD</v>
          </cell>
          <cell r="G216">
            <v>18</v>
          </cell>
          <cell r="H216">
            <v>0</v>
          </cell>
          <cell r="I216">
            <v>0</v>
          </cell>
          <cell r="J216">
            <v>18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18</v>
          </cell>
          <cell r="R216">
            <v>0</v>
          </cell>
        </row>
        <row r="217">
          <cell r="A217" t="str">
            <v>MT-00201</v>
          </cell>
          <cell r="B217" t="str">
            <v>Direct Material</v>
          </cell>
          <cell r="C217" t="str">
            <v>Thread Isacord 1913</v>
          </cell>
          <cell r="D217" t="str">
            <v>PCS</v>
          </cell>
          <cell r="E217">
            <v>0</v>
          </cell>
          <cell r="F217" t="str">
            <v>USD</v>
          </cell>
          <cell r="G217">
            <v>24</v>
          </cell>
          <cell r="H217">
            <v>0</v>
          </cell>
          <cell r="I217">
            <v>0</v>
          </cell>
          <cell r="J217">
            <v>24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24</v>
          </cell>
          <cell r="R217">
            <v>0</v>
          </cell>
        </row>
        <row r="218">
          <cell r="A218" t="str">
            <v>MT-00202</v>
          </cell>
          <cell r="B218" t="str">
            <v>Direct Material</v>
          </cell>
          <cell r="C218" t="str">
            <v>Thread Isacord 0520</v>
          </cell>
          <cell r="D218" t="str">
            <v>PCS</v>
          </cell>
          <cell r="E218">
            <v>0</v>
          </cell>
          <cell r="F218" t="str">
            <v>USD</v>
          </cell>
          <cell r="G218">
            <v>23</v>
          </cell>
          <cell r="H218">
            <v>0</v>
          </cell>
          <cell r="I218">
            <v>0</v>
          </cell>
          <cell r="J218">
            <v>23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23</v>
          </cell>
          <cell r="R218">
            <v>0</v>
          </cell>
        </row>
        <row r="219">
          <cell r="A219" t="str">
            <v>MT-00203</v>
          </cell>
          <cell r="B219" t="str">
            <v>Direct Material</v>
          </cell>
          <cell r="C219" t="str">
            <v>Thread Isacord 5934</v>
          </cell>
          <cell r="D219" t="str">
            <v>PCS</v>
          </cell>
          <cell r="E219">
            <v>0</v>
          </cell>
          <cell r="F219" t="str">
            <v>USD</v>
          </cell>
          <cell r="G219">
            <v>16</v>
          </cell>
          <cell r="H219">
            <v>0</v>
          </cell>
          <cell r="I219">
            <v>0</v>
          </cell>
          <cell r="J219">
            <v>16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16</v>
          </cell>
          <cell r="R219">
            <v>0</v>
          </cell>
        </row>
        <row r="220">
          <cell r="A220" t="str">
            <v>MT-00204</v>
          </cell>
          <cell r="B220" t="str">
            <v>Direct Material</v>
          </cell>
          <cell r="C220" t="str">
            <v>Thread Isacord 3331</v>
          </cell>
          <cell r="D220" t="str">
            <v>PCS</v>
          </cell>
          <cell r="E220">
            <v>0</v>
          </cell>
          <cell r="F220" t="str">
            <v>USD</v>
          </cell>
          <cell r="G220">
            <v>24</v>
          </cell>
          <cell r="H220">
            <v>0</v>
          </cell>
          <cell r="I220">
            <v>0</v>
          </cell>
          <cell r="J220">
            <v>24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24</v>
          </cell>
          <cell r="R220">
            <v>0</v>
          </cell>
        </row>
        <row r="221">
          <cell r="A221" t="str">
            <v>MT-00205</v>
          </cell>
          <cell r="B221" t="str">
            <v>Direct Material</v>
          </cell>
          <cell r="C221" t="str">
            <v>Thread Isacord 1521</v>
          </cell>
          <cell r="D221" t="str">
            <v>PCS</v>
          </cell>
          <cell r="E221">
            <v>0</v>
          </cell>
          <cell r="F221" t="str">
            <v>USD</v>
          </cell>
          <cell r="G221">
            <v>24</v>
          </cell>
          <cell r="H221">
            <v>0</v>
          </cell>
          <cell r="I221">
            <v>0</v>
          </cell>
          <cell r="J221">
            <v>24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24</v>
          </cell>
          <cell r="R221">
            <v>0</v>
          </cell>
        </row>
        <row r="222">
          <cell r="A222" t="str">
            <v>MT-00206</v>
          </cell>
          <cell r="B222" t="str">
            <v>Direct Material</v>
          </cell>
          <cell r="C222" t="str">
            <v>Thread Isacord 5822</v>
          </cell>
          <cell r="D222" t="str">
            <v>PCS</v>
          </cell>
          <cell r="E222">
            <v>0</v>
          </cell>
          <cell r="F222" t="str">
            <v>USD</v>
          </cell>
          <cell r="G222">
            <v>12</v>
          </cell>
          <cell r="H222">
            <v>0</v>
          </cell>
          <cell r="I222">
            <v>0</v>
          </cell>
          <cell r="J222">
            <v>12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12</v>
          </cell>
          <cell r="R222">
            <v>0</v>
          </cell>
        </row>
        <row r="223">
          <cell r="A223" t="str">
            <v>MT-00207</v>
          </cell>
          <cell r="B223" t="str">
            <v>Direct Material</v>
          </cell>
          <cell r="C223" t="str">
            <v>Thread Isacord 2640</v>
          </cell>
          <cell r="D223" t="str">
            <v>PCS</v>
          </cell>
          <cell r="E223">
            <v>0</v>
          </cell>
          <cell r="F223" t="str">
            <v>USD</v>
          </cell>
          <cell r="G223">
            <v>24</v>
          </cell>
          <cell r="H223">
            <v>0</v>
          </cell>
          <cell r="I223">
            <v>0</v>
          </cell>
          <cell r="J223">
            <v>24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24</v>
          </cell>
          <cell r="R223">
            <v>0</v>
          </cell>
        </row>
        <row r="224">
          <cell r="A224" t="str">
            <v>MT-00208</v>
          </cell>
          <cell r="B224" t="str">
            <v>Direct Material</v>
          </cell>
          <cell r="C224" t="str">
            <v>Thread Isacord 0152</v>
          </cell>
          <cell r="D224" t="str">
            <v>PCS</v>
          </cell>
          <cell r="E224">
            <v>0</v>
          </cell>
          <cell r="F224" t="str">
            <v>USD</v>
          </cell>
          <cell r="G224">
            <v>6</v>
          </cell>
          <cell r="H224">
            <v>0</v>
          </cell>
          <cell r="I224">
            <v>0</v>
          </cell>
          <cell r="J224">
            <v>6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6</v>
          </cell>
          <cell r="R224">
            <v>0</v>
          </cell>
        </row>
        <row r="225">
          <cell r="A225" t="str">
            <v>MT-00209</v>
          </cell>
          <cell r="B225" t="str">
            <v>Direct Material</v>
          </cell>
          <cell r="C225" t="str">
            <v>Thread Isacord 3652</v>
          </cell>
          <cell r="D225" t="str">
            <v>PCS</v>
          </cell>
          <cell r="E225">
            <v>0</v>
          </cell>
          <cell r="F225" t="str">
            <v>USD</v>
          </cell>
          <cell r="G225">
            <v>6</v>
          </cell>
          <cell r="H225">
            <v>0</v>
          </cell>
          <cell r="I225">
            <v>0</v>
          </cell>
          <cell r="J225">
            <v>6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6</v>
          </cell>
          <cell r="R225">
            <v>0</v>
          </cell>
        </row>
        <row r="226">
          <cell r="A226" t="str">
            <v>MT-00210</v>
          </cell>
          <cell r="B226" t="str">
            <v>Direct Material</v>
          </cell>
          <cell r="C226" t="str">
            <v>Thread Isacord 4073</v>
          </cell>
          <cell r="D226" t="str">
            <v>PCS</v>
          </cell>
          <cell r="E226">
            <v>0</v>
          </cell>
          <cell r="F226" t="str">
            <v>USD</v>
          </cell>
          <cell r="G226">
            <v>36</v>
          </cell>
          <cell r="H226">
            <v>0</v>
          </cell>
          <cell r="I226">
            <v>0</v>
          </cell>
          <cell r="J226">
            <v>36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36</v>
          </cell>
          <cell r="R226">
            <v>0</v>
          </cell>
        </row>
        <row r="227">
          <cell r="A227" t="str">
            <v>MT-00211</v>
          </cell>
          <cell r="B227" t="str">
            <v>Direct Material</v>
          </cell>
          <cell r="C227" t="str">
            <v>Thread Isacord 0761</v>
          </cell>
          <cell r="D227" t="str">
            <v>PCS</v>
          </cell>
          <cell r="E227">
            <v>0</v>
          </cell>
          <cell r="F227" t="str">
            <v>USD</v>
          </cell>
          <cell r="G227">
            <v>6</v>
          </cell>
          <cell r="H227">
            <v>0</v>
          </cell>
          <cell r="I227">
            <v>0</v>
          </cell>
          <cell r="J227">
            <v>6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6</v>
          </cell>
          <cell r="R227">
            <v>0</v>
          </cell>
        </row>
        <row r="228">
          <cell r="A228" t="str">
            <v>MT-00212</v>
          </cell>
          <cell r="B228" t="str">
            <v>Direct Material</v>
          </cell>
          <cell r="C228" t="str">
            <v>Thread Isacord 1366</v>
          </cell>
          <cell r="D228" t="str">
            <v>PCS</v>
          </cell>
          <cell r="E228">
            <v>0</v>
          </cell>
          <cell r="F228" t="str">
            <v>USD</v>
          </cell>
          <cell r="G228">
            <v>6</v>
          </cell>
          <cell r="H228">
            <v>0</v>
          </cell>
          <cell r="I228">
            <v>0</v>
          </cell>
          <cell r="J228">
            <v>6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6</v>
          </cell>
          <cell r="R228">
            <v>0</v>
          </cell>
        </row>
        <row r="229">
          <cell r="A229" t="str">
            <v>MT-00213</v>
          </cell>
          <cell r="B229" t="str">
            <v>Direct Material</v>
          </cell>
          <cell r="C229" t="str">
            <v>Thread Isacord 1514</v>
          </cell>
          <cell r="D229" t="str">
            <v>PCS</v>
          </cell>
          <cell r="E229">
            <v>0</v>
          </cell>
          <cell r="F229" t="str">
            <v>USD</v>
          </cell>
          <cell r="G229">
            <v>6</v>
          </cell>
          <cell r="H229">
            <v>0</v>
          </cell>
          <cell r="I229">
            <v>0</v>
          </cell>
          <cell r="J229">
            <v>6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6</v>
          </cell>
          <cell r="R229">
            <v>0</v>
          </cell>
        </row>
        <row r="230">
          <cell r="A230" t="str">
            <v>MT-00214</v>
          </cell>
          <cell r="B230" t="str">
            <v>Direct Material</v>
          </cell>
          <cell r="C230" t="str">
            <v>Thread Isacord 1565</v>
          </cell>
          <cell r="D230" t="str">
            <v>PCS</v>
          </cell>
          <cell r="E230">
            <v>0</v>
          </cell>
          <cell r="F230" t="str">
            <v>USD</v>
          </cell>
          <cell r="G230">
            <v>6</v>
          </cell>
          <cell r="H230">
            <v>0</v>
          </cell>
          <cell r="I230">
            <v>0</v>
          </cell>
          <cell r="J230">
            <v>6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6</v>
          </cell>
          <cell r="R230">
            <v>0</v>
          </cell>
        </row>
        <row r="231">
          <cell r="A231" t="str">
            <v>MT-00215</v>
          </cell>
          <cell r="B231" t="str">
            <v>Direct Material</v>
          </cell>
          <cell r="C231" t="str">
            <v>Thread Madeira 1367</v>
          </cell>
          <cell r="D231" t="str">
            <v>PCS</v>
          </cell>
          <cell r="E231">
            <v>0</v>
          </cell>
          <cell r="F231" t="str">
            <v>USD</v>
          </cell>
          <cell r="G231">
            <v>36</v>
          </cell>
          <cell r="H231">
            <v>0</v>
          </cell>
          <cell r="I231">
            <v>0</v>
          </cell>
          <cell r="J231">
            <v>36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36</v>
          </cell>
          <cell r="R231">
            <v>0</v>
          </cell>
        </row>
        <row r="232">
          <cell r="A232" t="str">
            <v>MT-00216</v>
          </cell>
          <cell r="B232" t="str">
            <v>Direct Material</v>
          </cell>
          <cell r="C232" t="str">
            <v>Thread Madeira 1801</v>
          </cell>
          <cell r="D232" t="str">
            <v>PCS</v>
          </cell>
          <cell r="E232">
            <v>0</v>
          </cell>
          <cell r="F232" t="str">
            <v>USD</v>
          </cell>
          <cell r="G232">
            <v>54</v>
          </cell>
          <cell r="H232">
            <v>0</v>
          </cell>
          <cell r="I232">
            <v>0</v>
          </cell>
          <cell r="J232">
            <v>54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54</v>
          </cell>
          <cell r="R232">
            <v>0</v>
          </cell>
        </row>
        <row r="233">
          <cell r="A233" t="str">
            <v>MT-00217</v>
          </cell>
          <cell r="B233" t="str">
            <v>Direct Material</v>
          </cell>
          <cell r="C233" t="str">
            <v>Thread Madeira 1783</v>
          </cell>
          <cell r="D233" t="str">
            <v>PCS</v>
          </cell>
          <cell r="E233">
            <v>0</v>
          </cell>
          <cell r="F233" t="str">
            <v>USD</v>
          </cell>
          <cell r="G233">
            <v>15</v>
          </cell>
          <cell r="H233">
            <v>0</v>
          </cell>
          <cell r="I233">
            <v>0</v>
          </cell>
          <cell r="J233">
            <v>15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15</v>
          </cell>
          <cell r="R233">
            <v>0</v>
          </cell>
        </row>
        <row r="234">
          <cell r="A234" t="str">
            <v>MT-00218</v>
          </cell>
          <cell r="B234" t="str">
            <v>Direct Material</v>
          </cell>
          <cell r="C234" t="str">
            <v>Thread Madeira 1842</v>
          </cell>
          <cell r="D234" t="str">
            <v>PCS</v>
          </cell>
          <cell r="E234">
            <v>0</v>
          </cell>
          <cell r="F234" t="str">
            <v>USD</v>
          </cell>
          <cell r="G234">
            <v>15</v>
          </cell>
          <cell r="H234">
            <v>0</v>
          </cell>
          <cell r="I234">
            <v>0</v>
          </cell>
          <cell r="J234">
            <v>15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15</v>
          </cell>
          <cell r="R234">
            <v>0</v>
          </cell>
        </row>
        <row r="235">
          <cell r="A235" t="str">
            <v>MT-00219</v>
          </cell>
          <cell r="B235" t="str">
            <v>Direct Material</v>
          </cell>
          <cell r="C235" t="str">
            <v>Thread Madeira 1000</v>
          </cell>
          <cell r="D235" t="str">
            <v>PCS</v>
          </cell>
          <cell r="E235">
            <v>0</v>
          </cell>
          <cell r="F235" t="str">
            <v>USD</v>
          </cell>
          <cell r="G235">
            <v>82</v>
          </cell>
          <cell r="H235">
            <v>0</v>
          </cell>
          <cell r="I235">
            <v>0</v>
          </cell>
          <cell r="J235">
            <v>82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82</v>
          </cell>
          <cell r="R235">
            <v>0</v>
          </cell>
        </row>
        <row r="236">
          <cell r="A236" t="str">
            <v>MT-00220</v>
          </cell>
          <cell r="B236" t="str">
            <v>Direct Material</v>
          </cell>
          <cell r="C236" t="str">
            <v>Thread Madeira 1120</v>
          </cell>
          <cell r="D236" t="str">
            <v>PCS</v>
          </cell>
          <cell r="E236">
            <v>0</v>
          </cell>
          <cell r="F236" t="str">
            <v>USD</v>
          </cell>
          <cell r="G236">
            <v>49</v>
          </cell>
          <cell r="H236">
            <v>0</v>
          </cell>
          <cell r="I236">
            <v>0</v>
          </cell>
          <cell r="J236">
            <v>49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49</v>
          </cell>
          <cell r="R236">
            <v>0</v>
          </cell>
        </row>
        <row r="237">
          <cell r="A237" t="str">
            <v>MT-00221</v>
          </cell>
          <cell r="B237" t="str">
            <v>Direct Material</v>
          </cell>
          <cell r="C237" t="str">
            <v>Thread Madeira 1735</v>
          </cell>
          <cell r="D237" t="str">
            <v>PCS</v>
          </cell>
          <cell r="E237">
            <v>0</v>
          </cell>
          <cell r="F237" t="str">
            <v>USD</v>
          </cell>
          <cell r="G237">
            <v>20</v>
          </cell>
          <cell r="H237">
            <v>0</v>
          </cell>
          <cell r="I237">
            <v>0</v>
          </cell>
          <cell r="J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20</v>
          </cell>
          <cell r="R237">
            <v>0</v>
          </cell>
        </row>
        <row r="238">
          <cell r="A238" t="str">
            <v>MT-00222</v>
          </cell>
          <cell r="B238" t="str">
            <v>Direct Material</v>
          </cell>
          <cell r="C238" t="str">
            <v>Thread Madeira 1220</v>
          </cell>
          <cell r="D238" t="str">
            <v>PCS</v>
          </cell>
          <cell r="E238">
            <v>0</v>
          </cell>
          <cell r="F238" t="str">
            <v>USD</v>
          </cell>
          <cell r="G238">
            <v>20</v>
          </cell>
          <cell r="H238">
            <v>0</v>
          </cell>
          <cell r="I238">
            <v>0</v>
          </cell>
          <cell r="J238">
            <v>20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20</v>
          </cell>
          <cell r="R238">
            <v>0</v>
          </cell>
        </row>
        <row r="239">
          <cell r="A239" t="str">
            <v>MT-00223</v>
          </cell>
          <cell r="B239" t="str">
            <v>Direct Material</v>
          </cell>
          <cell r="C239" t="str">
            <v>Thread Madeira 1043</v>
          </cell>
          <cell r="D239" t="str">
            <v>PCS</v>
          </cell>
          <cell r="E239">
            <v>0</v>
          </cell>
          <cell r="F239" t="str">
            <v>USD</v>
          </cell>
          <cell r="G239">
            <v>8</v>
          </cell>
          <cell r="H239">
            <v>0</v>
          </cell>
          <cell r="I239">
            <v>0</v>
          </cell>
          <cell r="J239">
            <v>8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8</v>
          </cell>
          <cell r="R239">
            <v>0</v>
          </cell>
        </row>
        <row r="240">
          <cell r="A240" t="str">
            <v>MT-00224</v>
          </cell>
          <cell r="B240" t="str">
            <v>Direct Material</v>
          </cell>
          <cell r="C240" t="str">
            <v>Thread Madeira 1893</v>
          </cell>
          <cell r="D240" t="str">
            <v>PCS</v>
          </cell>
          <cell r="E240">
            <v>0</v>
          </cell>
          <cell r="F240" t="str">
            <v>USD</v>
          </cell>
          <cell r="G240">
            <v>10</v>
          </cell>
          <cell r="H240">
            <v>0</v>
          </cell>
          <cell r="I240">
            <v>0</v>
          </cell>
          <cell r="J240">
            <v>10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10</v>
          </cell>
          <cell r="R240">
            <v>0</v>
          </cell>
        </row>
        <row r="241">
          <cell r="A241" t="str">
            <v>MT-00225</v>
          </cell>
          <cell r="B241" t="str">
            <v>Direct Material</v>
          </cell>
          <cell r="C241" t="str">
            <v>Thread Madeira 1181</v>
          </cell>
          <cell r="D241" t="str">
            <v>PCS</v>
          </cell>
          <cell r="E241">
            <v>0</v>
          </cell>
          <cell r="F241" t="str">
            <v>USD</v>
          </cell>
          <cell r="G241">
            <v>10</v>
          </cell>
          <cell r="H241">
            <v>0</v>
          </cell>
          <cell r="I241">
            <v>0</v>
          </cell>
          <cell r="J241">
            <v>10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10</v>
          </cell>
          <cell r="R241">
            <v>0</v>
          </cell>
        </row>
        <row r="242">
          <cell r="A242" t="str">
            <v>MT-00226</v>
          </cell>
          <cell r="B242" t="str">
            <v>Direct Material</v>
          </cell>
          <cell r="C242" t="str">
            <v>Thread Madeira 1747</v>
          </cell>
          <cell r="D242" t="str">
            <v>PCS</v>
          </cell>
          <cell r="E242">
            <v>0</v>
          </cell>
          <cell r="F242" t="str">
            <v>USD</v>
          </cell>
          <cell r="G242">
            <v>9</v>
          </cell>
          <cell r="H242">
            <v>0</v>
          </cell>
          <cell r="I242">
            <v>0</v>
          </cell>
          <cell r="J242">
            <v>9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9</v>
          </cell>
          <cell r="R242">
            <v>0</v>
          </cell>
        </row>
        <row r="243">
          <cell r="A243" t="str">
            <v>MT-00227</v>
          </cell>
          <cell r="B243" t="str">
            <v>Direct Material</v>
          </cell>
          <cell r="C243" t="str">
            <v>Thread Madeira 1188</v>
          </cell>
          <cell r="D243" t="str">
            <v>PCS</v>
          </cell>
          <cell r="E243">
            <v>0</v>
          </cell>
          <cell r="F243" t="str">
            <v>USD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10</v>
          </cell>
          <cell r="R243">
            <v>0</v>
          </cell>
        </row>
        <row r="244">
          <cell r="A244" t="str">
            <v>MT-00228</v>
          </cell>
          <cell r="B244" t="str">
            <v>Direct Material</v>
          </cell>
          <cell r="C244" t="str">
            <v>Thread Madeira 1153</v>
          </cell>
          <cell r="D244" t="str">
            <v>PCS</v>
          </cell>
          <cell r="E244">
            <v>0</v>
          </cell>
          <cell r="F244" t="str">
            <v>USD</v>
          </cell>
          <cell r="G244">
            <v>5</v>
          </cell>
          <cell r="H244">
            <v>0</v>
          </cell>
          <cell r="I244">
            <v>0</v>
          </cell>
          <cell r="J244">
            <v>5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5</v>
          </cell>
          <cell r="R244">
            <v>0</v>
          </cell>
        </row>
        <row r="245">
          <cell r="A245" t="str">
            <v>MT-00229</v>
          </cell>
          <cell r="B245" t="str">
            <v>Direct Material</v>
          </cell>
          <cell r="C245" t="str">
            <v>Thread Madeira 1987</v>
          </cell>
          <cell r="D245" t="str">
            <v>PCS</v>
          </cell>
          <cell r="E245">
            <v>0</v>
          </cell>
          <cell r="F245" t="str">
            <v>USD</v>
          </cell>
          <cell r="G245">
            <v>10</v>
          </cell>
          <cell r="H245">
            <v>0</v>
          </cell>
          <cell r="I245">
            <v>0</v>
          </cell>
          <cell r="J245">
            <v>10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10</v>
          </cell>
          <cell r="R245">
            <v>0</v>
          </cell>
        </row>
        <row r="246">
          <cell r="A246" t="str">
            <v>MT-00230</v>
          </cell>
          <cell r="B246" t="str">
            <v>Direct Material</v>
          </cell>
          <cell r="C246" t="str">
            <v>Thread Madeira 1129</v>
          </cell>
          <cell r="D246" t="str">
            <v>PCS</v>
          </cell>
          <cell r="E246">
            <v>0</v>
          </cell>
          <cell r="F246" t="str">
            <v>USD</v>
          </cell>
          <cell r="G246">
            <v>10</v>
          </cell>
          <cell r="H246">
            <v>0</v>
          </cell>
          <cell r="I246">
            <v>0</v>
          </cell>
          <cell r="J246">
            <v>10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10</v>
          </cell>
          <cell r="R246">
            <v>0</v>
          </cell>
        </row>
        <row r="247">
          <cell r="A247" t="str">
            <v>MT-00231</v>
          </cell>
          <cell r="B247" t="str">
            <v>Direct Material</v>
          </cell>
          <cell r="C247" t="str">
            <v>Thread Madeira 1994</v>
          </cell>
          <cell r="D247" t="str">
            <v>PCS</v>
          </cell>
          <cell r="E247">
            <v>0</v>
          </cell>
          <cell r="F247" t="str">
            <v>USD</v>
          </cell>
          <cell r="G247">
            <v>42</v>
          </cell>
          <cell r="H247">
            <v>0</v>
          </cell>
          <cell r="I247">
            <v>0</v>
          </cell>
          <cell r="J247">
            <v>42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42</v>
          </cell>
          <cell r="R247">
            <v>0</v>
          </cell>
        </row>
        <row r="248">
          <cell r="A248" t="str">
            <v>MT-00232</v>
          </cell>
          <cell r="B248" t="str">
            <v>Direct Material</v>
          </cell>
          <cell r="C248" t="str">
            <v>Thread Madeira 1671</v>
          </cell>
          <cell r="D248" t="str">
            <v>PCS</v>
          </cell>
          <cell r="E248">
            <v>0</v>
          </cell>
          <cell r="F248" t="str">
            <v>USD</v>
          </cell>
          <cell r="G248">
            <v>5</v>
          </cell>
          <cell r="H248">
            <v>0</v>
          </cell>
          <cell r="I248">
            <v>0</v>
          </cell>
          <cell r="J248">
            <v>5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5</v>
          </cell>
          <cell r="R248">
            <v>0</v>
          </cell>
        </row>
        <row r="249">
          <cell r="A249" t="str">
            <v>MT-00233</v>
          </cell>
          <cell r="B249" t="str">
            <v>Direct Material</v>
          </cell>
          <cell r="C249" t="str">
            <v>Thread Madeira 1143</v>
          </cell>
          <cell r="D249" t="str">
            <v>PCS</v>
          </cell>
          <cell r="E249">
            <v>0</v>
          </cell>
          <cell r="F249" t="str">
            <v>USD</v>
          </cell>
          <cell r="G249">
            <v>4</v>
          </cell>
          <cell r="H249">
            <v>0</v>
          </cell>
          <cell r="I249">
            <v>0</v>
          </cell>
          <cell r="J249">
            <v>4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4</v>
          </cell>
          <cell r="R249">
            <v>0</v>
          </cell>
        </row>
        <row r="250">
          <cell r="A250" t="str">
            <v>MT-00234</v>
          </cell>
          <cell r="B250" t="str">
            <v>Direct Material</v>
          </cell>
          <cell r="C250" t="str">
            <v>Thread Madeira 1330</v>
          </cell>
          <cell r="D250" t="str">
            <v>PCS</v>
          </cell>
          <cell r="E250">
            <v>0</v>
          </cell>
          <cell r="F250" t="str">
            <v>USD</v>
          </cell>
          <cell r="G250">
            <v>20</v>
          </cell>
          <cell r="H250">
            <v>0</v>
          </cell>
          <cell r="I250">
            <v>0</v>
          </cell>
          <cell r="J250">
            <v>20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20</v>
          </cell>
          <cell r="R250">
            <v>0</v>
          </cell>
        </row>
        <row r="251">
          <cell r="A251" t="str">
            <v>MT-00235</v>
          </cell>
          <cell r="B251" t="str">
            <v>Direct Material</v>
          </cell>
          <cell r="C251" t="str">
            <v>Thread Madeira 1011</v>
          </cell>
          <cell r="D251" t="str">
            <v>PCS</v>
          </cell>
          <cell r="E251">
            <v>0</v>
          </cell>
          <cell r="F251" t="str">
            <v>USD</v>
          </cell>
          <cell r="G251">
            <v>50</v>
          </cell>
          <cell r="H251">
            <v>0</v>
          </cell>
          <cell r="I251">
            <v>0</v>
          </cell>
          <cell r="J251">
            <v>50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50</v>
          </cell>
          <cell r="R251">
            <v>0</v>
          </cell>
        </row>
        <row r="252">
          <cell r="A252" t="str">
            <v>MT-00236</v>
          </cell>
          <cell r="B252" t="str">
            <v>Direct Material</v>
          </cell>
          <cell r="C252" t="str">
            <v>Thread Madeira 1299</v>
          </cell>
          <cell r="D252" t="str">
            <v>PCS</v>
          </cell>
          <cell r="E252">
            <v>0</v>
          </cell>
          <cell r="F252" t="str">
            <v>USD</v>
          </cell>
          <cell r="G252">
            <v>3</v>
          </cell>
          <cell r="H252">
            <v>0</v>
          </cell>
          <cell r="I252">
            <v>0</v>
          </cell>
          <cell r="J252">
            <v>3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3</v>
          </cell>
          <cell r="R252">
            <v>0</v>
          </cell>
        </row>
        <row r="253">
          <cell r="A253" t="str">
            <v>MT-00237</v>
          </cell>
          <cell r="B253" t="str">
            <v>Direct Material</v>
          </cell>
          <cell r="C253" t="str">
            <v>Thread Madeira 1145</v>
          </cell>
          <cell r="D253" t="str">
            <v>PCS</v>
          </cell>
          <cell r="E253">
            <v>0</v>
          </cell>
          <cell r="F253" t="str">
            <v>USD</v>
          </cell>
          <cell r="G253">
            <v>8</v>
          </cell>
          <cell r="H253">
            <v>0</v>
          </cell>
          <cell r="I253">
            <v>0</v>
          </cell>
          <cell r="J253">
            <v>8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8</v>
          </cell>
          <cell r="R253">
            <v>0</v>
          </cell>
        </row>
        <row r="254">
          <cell r="A254" t="str">
            <v>MT-00238</v>
          </cell>
          <cell r="B254" t="str">
            <v>Direct Material</v>
          </cell>
          <cell r="C254" t="str">
            <v>Thread Madeira 1248</v>
          </cell>
          <cell r="D254" t="str">
            <v>PCS</v>
          </cell>
          <cell r="E254">
            <v>0</v>
          </cell>
          <cell r="F254" t="str">
            <v>USD</v>
          </cell>
          <cell r="G254">
            <v>5</v>
          </cell>
          <cell r="H254">
            <v>0</v>
          </cell>
          <cell r="I254">
            <v>0</v>
          </cell>
          <cell r="J254">
            <v>5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5</v>
          </cell>
          <cell r="R254">
            <v>0</v>
          </cell>
        </row>
        <row r="255">
          <cell r="A255" t="str">
            <v>MT-00239</v>
          </cell>
          <cell r="B255" t="str">
            <v>Direct Material</v>
          </cell>
          <cell r="C255" t="str">
            <v>Thread Madeira 1187</v>
          </cell>
          <cell r="D255" t="str">
            <v>PCS</v>
          </cell>
          <cell r="E255">
            <v>0</v>
          </cell>
          <cell r="F255" t="str">
            <v>USD</v>
          </cell>
          <cell r="G255">
            <v>10</v>
          </cell>
          <cell r="H255">
            <v>0</v>
          </cell>
          <cell r="I255">
            <v>0</v>
          </cell>
          <cell r="J255">
            <v>10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10</v>
          </cell>
          <cell r="R255">
            <v>0</v>
          </cell>
        </row>
        <row r="256">
          <cell r="A256" t="str">
            <v>MT-00240</v>
          </cell>
          <cell r="B256" t="str">
            <v>Direct Material</v>
          </cell>
          <cell r="C256" t="str">
            <v>Thread Madeira 1640</v>
          </cell>
          <cell r="D256" t="str">
            <v>PCS</v>
          </cell>
          <cell r="E256">
            <v>0</v>
          </cell>
          <cell r="F256" t="str">
            <v>USD</v>
          </cell>
          <cell r="G256">
            <v>49</v>
          </cell>
          <cell r="H256">
            <v>0</v>
          </cell>
          <cell r="I256">
            <v>0</v>
          </cell>
          <cell r="J256">
            <v>49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49</v>
          </cell>
          <cell r="R256">
            <v>0</v>
          </cell>
        </row>
        <row r="257">
          <cell r="A257" t="str">
            <v>MT-00241</v>
          </cell>
          <cell r="B257" t="str">
            <v>Direct Material</v>
          </cell>
          <cell r="C257" t="str">
            <v>Thread Madeira 1787</v>
          </cell>
          <cell r="D257" t="str">
            <v>PCS</v>
          </cell>
          <cell r="E257">
            <v>0</v>
          </cell>
          <cell r="F257" t="str">
            <v>USD</v>
          </cell>
          <cell r="G257">
            <v>20</v>
          </cell>
          <cell r="H257">
            <v>0</v>
          </cell>
          <cell r="I257">
            <v>0</v>
          </cell>
          <cell r="J257">
            <v>20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20</v>
          </cell>
          <cell r="R257">
            <v>0</v>
          </cell>
        </row>
        <row r="258">
          <cell r="A258" t="str">
            <v>MT-00242</v>
          </cell>
          <cell r="B258" t="str">
            <v>Direct Material</v>
          </cell>
          <cell r="C258" t="str">
            <v>Thread Madeira 1746</v>
          </cell>
          <cell r="D258" t="str">
            <v>PCS</v>
          </cell>
          <cell r="E258">
            <v>0</v>
          </cell>
          <cell r="F258" t="str">
            <v>USD</v>
          </cell>
          <cell r="G258">
            <v>26</v>
          </cell>
          <cell r="H258">
            <v>0</v>
          </cell>
          <cell r="I258">
            <v>0</v>
          </cell>
          <cell r="J258">
            <v>26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26</v>
          </cell>
          <cell r="R258">
            <v>0</v>
          </cell>
        </row>
        <row r="259">
          <cell r="A259" t="str">
            <v>MT-00243</v>
          </cell>
          <cell r="B259" t="str">
            <v>Direct Material</v>
          </cell>
          <cell r="C259" t="str">
            <v>Thread Madeira 1110</v>
          </cell>
          <cell r="D259" t="str">
            <v>PCS</v>
          </cell>
          <cell r="E259">
            <v>0</v>
          </cell>
          <cell r="F259" t="str">
            <v>USD</v>
          </cell>
          <cell r="G259">
            <v>60</v>
          </cell>
          <cell r="H259">
            <v>0</v>
          </cell>
          <cell r="I259">
            <v>0</v>
          </cell>
          <cell r="J259">
            <v>60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60</v>
          </cell>
          <cell r="R259">
            <v>0</v>
          </cell>
        </row>
        <row r="260">
          <cell r="A260" t="str">
            <v>MT-00244</v>
          </cell>
          <cell r="B260" t="str">
            <v>Direct Material</v>
          </cell>
          <cell r="C260" t="str">
            <v>Thread Madeira 1694</v>
          </cell>
          <cell r="D260" t="str">
            <v>PCS</v>
          </cell>
          <cell r="E260">
            <v>0</v>
          </cell>
          <cell r="F260" t="str">
            <v>USD</v>
          </cell>
          <cell r="G260">
            <v>57</v>
          </cell>
          <cell r="H260">
            <v>0</v>
          </cell>
          <cell r="I260">
            <v>0</v>
          </cell>
          <cell r="J260">
            <v>57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57</v>
          </cell>
          <cell r="R260">
            <v>0</v>
          </cell>
        </row>
        <row r="261">
          <cell r="A261" t="str">
            <v>MT-00245</v>
          </cell>
          <cell r="B261" t="str">
            <v>Direct Material</v>
          </cell>
          <cell r="C261" t="str">
            <v>Thread Madeira 1221</v>
          </cell>
          <cell r="D261" t="str">
            <v>PCS</v>
          </cell>
          <cell r="E261">
            <v>0</v>
          </cell>
          <cell r="F261" t="str">
            <v>USD</v>
          </cell>
          <cell r="G261">
            <v>13</v>
          </cell>
          <cell r="H261">
            <v>0</v>
          </cell>
          <cell r="I261">
            <v>0</v>
          </cell>
          <cell r="J261">
            <v>13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13</v>
          </cell>
          <cell r="R261">
            <v>0</v>
          </cell>
        </row>
        <row r="262">
          <cell r="A262" t="str">
            <v>MT-00246</v>
          </cell>
          <cell r="B262" t="str">
            <v>Direct Material</v>
          </cell>
          <cell r="C262" t="str">
            <v>Thread Madeira 1315</v>
          </cell>
          <cell r="D262" t="str">
            <v>PCS</v>
          </cell>
          <cell r="E262">
            <v>0</v>
          </cell>
          <cell r="F262" t="str">
            <v>USD</v>
          </cell>
          <cell r="G262">
            <v>20</v>
          </cell>
          <cell r="H262">
            <v>0</v>
          </cell>
          <cell r="I262">
            <v>0</v>
          </cell>
          <cell r="J262">
            <v>20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20</v>
          </cell>
          <cell r="R262">
            <v>0</v>
          </cell>
        </row>
        <row r="263">
          <cell r="A263" t="str">
            <v>MT-00247</v>
          </cell>
          <cell r="B263" t="str">
            <v>Direct Material</v>
          </cell>
          <cell r="C263" t="str">
            <v>Thread Madeira 1965</v>
          </cell>
          <cell r="D263" t="str">
            <v>PCS</v>
          </cell>
          <cell r="E263">
            <v>0</v>
          </cell>
          <cell r="F263" t="str">
            <v>USD</v>
          </cell>
          <cell r="G263">
            <v>14</v>
          </cell>
          <cell r="H263">
            <v>0</v>
          </cell>
          <cell r="I263">
            <v>0</v>
          </cell>
          <cell r="J263">
            <v>14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14</v>
          </cell>
          <cell r="R263">
            <v>0</v>
          </cell>
        </row>
        <row r="264">
          <cell r="A264" t="str">
            <v>MT-00248</v>
          </cell>
          <cell r="B264" t="str">
            <v>Direct Material</v>
          </cell>
          <cell r="C264" t="str">
            <v>Thread Madeira 1918</v>
          </cell>
          <cell r="D264" t="str">
            <v>PCS</v>
          </cell>
          <cell r="E264">
            <v>0</v>
          </cell>
          <cell r="F264" t="str">
            <v>USD</v>
          </cell>
          <cell r="G264">
            <v>19</v>
          </cell>
          <cell r="H264">
            <v>0</v>
          </cell>
          <cell r="I264">
            <v>0</v>
          </cell>
          <cell r="J264">
            <v>19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19</v>
          </cell>
          <cell r="R264">
            <v>0</v>
          </cell>
        </row>
        <row r="265">
          <cell r="A265" t="str">
            <v>MT-00249</v>
          </cell>
          <cell r="B265" t="str">
            <v>Direct Material</v>
          </cell>
          <cell r="C265" t="str">
            <v>Thread Madeira 1616</v>
          </cell>
          <cell r="D265" t="str">
            <v>PCS</v>
          </cell>
          <cell r="E265">
            <v>0</v>
          </cell>
          <cell r="F265" t="str">
            <v>USD</v>
          </cell>
          <cell r="G265">
            <v>50</v>
          </cell>
          <cell r="H265">
            <v>0</v>
          </cell>
          <cell r="I265">
            <v>0</v>
          </cell>
          <cell r="J265">
            <v>50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50</v>
          </cell>
          <cell r="R265">
            <v>0</v>
          </cell>
        </row>
        <row r="266">
          <cell r="A266" t="str">
            <v>MT-00250</v>
          </cell>
          <cell r="B266" t="str">
            <v>Direct Material</v>
          </cell>
          <cell r="C266" t="str">
            <v>Thread Madeira 1387</v>
          </cell>
          <cell r="D266" t="str">
            <v>PCS</v>
          </cell>
          <cell r="E266">
            <v>0</v>
          </cell>
          <cell r="F266" t="str">
            <v>USD</v>
          </cell>
          <cell r="G266">
            <v>27</v>
          </cell>
          <cell r="H266">
            <v>0</v>
          </cell>
          <cell r="I266">
            <v>0</v>
          </cell>
          <cell r="J266">
            <v>27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27</v>
          </cell>
          <cell r="R266">
            <v>0</v>
          </cell>
        </row>
        <row r="267">
          <cell r="A267" t="str">
            <v>MT-00251</v>
          </cell>
          <cell r="B267" t="str">
            <v>Direct Material</v>
          </cell>
          <cell r="C267" t="str">
            <v>Thread Madeira 1059</v>
          </cell>
          <cell r="D267" t="str">
            <v>PCS</v>
          </cell>
          <cell r="E267">
            <v>0</v>
          </cell>
          <cell r="F267" t="str">
            <v>USD</v>
          </cell>
          <cell r="G267">
            <v>19</v>
          </cell>
          <cell r="H267">
            <v>0</v>
          </cell>
          <cell r="I267">
            <v>0</v>
          </cell>
          <cell r="J267">
            <v>19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19</v>
          </cell>
          <cell r="R267">
            <v>0</v>
          </cell>
        </row>
        <row r="268">
          <cell r="A268" t="str">
            <v>MT-00252</v>
          </cell>
          <cell r="B268" t="str">
            <v>Direct Material</v>
          </cell>
          <cell r="C268" t="str">
            <v>Thread Madeira 1948</v>
          </cell>
          <cell r="D268" t="str">
            <v>PCS</v>
          </cell>
          <cell r="E268">
            <v>0</v>
          </cell>
          <cell r="F268" t="str">
            <v>USD</v>
          </cell>
          <cell r="G268">
            <v>61</v>
          </cell>
          <cell r="H268">
            <v>0</v>
          </cell>
          <cell r="I268">
            <v>0</v>
          </cell>
          <cell r="J268">
            <v>61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61</v>
          </cell>
          <cell r="R268">
            <v>0</v>
          </cell>
        </row>
        <row r="269">
          <cell r="A269" t="str">
            <v>MT-00253</v>
          </cell>
          <cell r="B269" t="str">
            <v>Direct Material</v>
          </cell>
          <cell r="C269" t="str">
            <v>Thread Madeira 1968</v>
          </cell>
          <cell r="D269" t="str">
            <v>PCS</v>
          </cell>
          <cell r="E269">
            <v>0</v>
          </cell>
          <cell r="F269" t="str">
            <v>USD</v>
          </cell>
          <cell r="G269">
            <v>77</v>
          </cell>
          <cell r="H269">
            <v>0</v>
          </cell>
          <cell r="I269">
            <v>0</v>
          </cell>
          <cell r="J269">
            <v>77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77</v>
          </cell>
          <cell r="R269">
            <v>0</v>
          </cell>
        </row>
        <row r="270">
          <cell r="A270" t="str">
            <v>MT-00254</v>
          </cell>
          <cell r="B270" t="str">
            <v>Direct Material</v>
          </cell>
          <cell r="C270" t="str">
            <v>Thread Madeira 1984</v>
          </cell>
          <cell r="D270" t="str">
            <v>PCS</v>
          </cell>
          <cell r="E270">
            <v>0</v>
          </cell>
          <cell r="F270" t="str">
            <v>USD</v>
          </cell>
          <cell r="G270">
            <v>50</v>
          </cell>
          <cell r="H270">
            <v>0</v>
          </cell>
          <cell r="I270">
            <v>0</v>
          </cell>
          <cell r="J270">
            <v>50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50</v>
          </cell>
          <cell r="R270">
            <v>0</v>
          </cell>
        </row>
        <row r="271">
          <cell r="A271" t="str">
            <v>MT-00255</v>
          </cell>
          <cell r="B271" t="str">
            <v>Direct Material</v>
          </cell>
          <cell r="C271" t="str">
            <v>Thread Madeira 1108</v>
          </cell>
          <cell r="D271" t="str">
            <v>PCS</v>
          </cell>
          <cell r="E271">
            <v>0</v>
          </cell>
          <cell r="F271" t="str">
            <v>USD</v>
          </cell>
          <cell r="G271">
            <v>52</v>
          </cell>
          <cell r="H271">
            <v>0</v>
          </cell>
          <cell r="I271">
            <v>0</v>
          </cell>
          <cell r="J271">
            <v>52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52</v>
          </cell>
          <cell r="R271">
            <v>0</v>
          </cell>
        </row>
        <row r="272">
          <cell r="A272" t="str">
            <v>MT-00256</v>
          </cell>
          <cell r="B272" t="str">
            <v>Direct Material</v>
          </cell>
          <cell r="C272" t="str">
            <v>Thread Madeira 1389</v>
          </cell>
          <cell r="D272" t="str">
            <v>PCS</v>
          </cell>
          <cell r="E272">
            <v>0</v>
          </cell>
          <cell r="F272" t="str">
            <v>USD</v>
          </cell>
          <cell r="G272">
            <v>18</v>
          </cell>
          <cell r="H272">
            <v>0</v>
          </cell>
          <cell r="I272">
            <v>0</v>
          </cell>
          <cell r="J272">
            <v>18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18</v>
          </cell>
          <cell r="R272">
            <v>0</v>
          </cell>
        </row>
        <row r="273">
          <cell r="A273" t="str">
            <v>MT-00257</v>
          </cell>
          <cell r="B273" t="str">
            <v>Direct Material</v>
          </cell>
          <cell r="C273" t="str">
            <v>Thread Madeira 1123</v>
          </cell>
          <cell r="D273" t="str">
            <v>PCS</v>
          </cell>
          <cell r="E273">
            <v>0</v>
          </cell>
          <cell r="F273" t="str">
            <v>USD</v>
          </cell>
          <cell r="G273">
            <v>10</v>
          </cell>
          <cell r="H273">
            <v>0</v>
          </cell>
          <cell r="I273">
            <v>0</v>
          </cell>
          <cell r="J273">
            <v>10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10</v>
          </cell>
          <cell r="R273">
            <v>0</v>
          </cell>
        </row>
        <row r="274">
          <cell r="A274" t="str">
            <v>MT-00258</v>
          </cell>
          <cell r="B274" t="str">
            <v>Direct Material</v>
          </cell>
          <cell r="C274" t="str">
            <v>Thread Madeira 1118</v>
          </cell>
          <cell r="D274" t="str">
            <v>PCS</v>
          </cell>
          <cell r="E274">
            <v>0</v>
          </cell>
          <cell r="F274" t="str">
            <v>USD</v>
          </cell>
          <cell r="G274">
            <v>6</v>
          </cell>
          <cell r="H274">
            <v>0</v>
          </cell>
          <cell r="I274">
            <v>0</v>
          </cell>
          <cell r="J274">
            <v>6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6</v>
          </cell>
          <cell r="R274">
            <v>0</v>
          </cell>
        </row>
        <row r="275">
          <cell r="A275" t="str">
            <v>MT-00259</v>
          </cell>
          <cell r="B275" t="str">
            <v>Direct Material</v>
          </cell>
          <cell r="C275" t="str">
            <v>Thread Madeira 1074</v>
          </cell>
          <cell r="D275" t="str">
            <v>PCS</v>
          </cell>
          <cell r="E275">
            <v>0</v>
          </cell>
          <cell r="F275" t="str">
            <v>USD</v>
          </cell>
          <cell r="G275">
            <v>6</v>
          </cell>
          <cell r="H275">
            <v>0</v>
          </cell>
          <cell r="I275">
            <v>0</v>
          </cell>
          <cell r="J275">
            <v>6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6</v>
          </cell>
          <cell r="R275">
            <v>0</v>
          </cell>
        </row>
        <row r="276">
          <cell r="A276" t="str">
            <v>MT-00260</v>
          </cell>
          <cell r="B276" t="str">
            <v>Direct Material</v>
          </cell>
          <cell r="C276" t="str">
            <v>Thread Madeira 1154</v>
          </cell>
          <cell r="D276" t="str">
            <v>PCS</v>
          </cell>
          <cell r="E276">
            <v>0</v>
          </cell>
          <cell r="F276" t="str">
            <v>USD</v>
          </cell>
          <cell r="G276">
            <v>38</v>
          </cell>
          <cell r="H276">
            <v>0</v>
          </cell>
          <cell r="I276">
            <v>0</v>
          </cell>
          <cell r="J276">
            <v>38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38</v>
          </cell>
          <cell r="R276">
            <v>0</v>
          </cell>
        </row>
        <row r="277">
          <cell r="A277" t="str">
            <v>MT-00261</v>
          </cell>
          <cell r="B277" t="str">
            <v>Direct Material</v>
          </cell>
          <cell r="C277" t="str">
            <v>Thread Madeira 1032</v>
          </cell>
          <cell r="D277" t="str">
            <v>PCS</v>
          </cell>
          <cell r="E277">
            <v>0</v>
          </cell>
          <cell r="F277" t="str">
            <v>USD</v>
          </cell>
          <cell r="G277">
            <v>37</v>
          </cell>
          <cell r="H277">
            <v>0</v>
          </cell>
          <cell r="I277">
            <v>0</v>
          </cell>
          <cell r="J277">
            <v>37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37</v>
          </cell>
          <cell r="R277">
            <v>0</v>
          </cell>
        </row>
        <row r="278">
          <cell r="A278" t="str">
            <v>MT-00262</v>
          </cell>
          <cell r="B278" t="str">
            <v>Direct Material</v>
          </cell>
          <cell r="C278" t="str">
            <v>Thread Madeira 1240</v>
          </cell>
          <cell r="D278" t="str">
            <v>PCS</v>
          </cell>
          <cell r="E278">
            <v>0</v>
          </cell>
          <cell r="F278" t="str">
            <v>USD</v>
          </cell>
          <cell r="G278">
            <v>64</v>
          </cell>
          <cell r="H278">
            <v>0</v>
          </cell>
          <cell r="I278">
            <v>0</v>
          </cell>
          <cell r="J278">
            <v>64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64</v>
          </cell>
          <cell r="R278">
            <v>0</v>
          </cell>
        </row>
        <row r="279">
          <cell r="A279" t="str">
            <v>MT-00263</v>
          </cell>
          <cell r="B279" t="str">
            <v>Direct Material</v>
          </cell>
          <cell r="C279" t="str">
            <v>Thread Madeira 1710</v>
          </cell>
          <cell r="D279" t="str">
            <v>PCS</v>
          </cell>
          <cell r="E279">
            <v>0</v>
          </cell>
          <cell r="F279" t="str">
            <v>USD</v>
          </cell>
          <cell r="G279">
            <v>40</v>
          </cell>
          <cell r="H279">
            <v>0</v>
          </cell>
          <cell r="I279">
            <v>0</v>
          </cell>
          <cell r="J279">
            <v>40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40</v>
          </cell>
          <cell r="R279">
            <v>0</v>
          </cell>
        </row>
        <row r="280">
          <cell r="A280" t="str">
            <v>MT-00264</v>
          </cell>
          <cell r="B280" t="str">
            <v>Direct Material</v>
          </cell>
          <cell r="C280" t="str">
            <v>Thread Madeira 1030</v>
          </cell>
          <cell r="D280" t="str">
            <v>PCS</v>
          </cell>
          <cell r="E280">
            <v>0</v>
          </cell>
          <cell r="F280" t="str">
            <v>USD</v>
          </cell>
          <cell r="G280">
            <v>19</v>
          </cell>
          <cell r="H280">
            <v>0</v>
          </cell>
          <cell r="I280">
            <v>0</v>
          </cell>
          <cell r="J280">
            <v>19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19</v>
          </cell>
          <cell r="R280">
            <v>0</v>
          </cell>
        </row>
        <row r="281">
          <cell r="A281" t="str">
            <v>MT-00265</v>
          </cell>
          <cell r="B281" t="str">
            <v>Direct Material</v>
          </cell>
          <cell r="C281" t="str">
            <v>Thread Madeira 1317</v>
          </cell>
          <cell r="D281" t="str">
            <v>PCS</v>
          </cell>
          <cell r="E281">
            <v>0</v>
          </cell>
          <cell r="F281" t="str">
            <v>USD</v>
          </cell>
          <cell r="G281">
            <v>39</v>
          </cell>
          <cell r="H281">
            <v>0</v>
          </cell>
          <cell r="I281">
            <v>0</v>
          </cell>
          <cell r="J281">
            <v>39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39</v>
          </cell>
          <cell r="R281">
            <v>0</v>
          </cell>
        </row>
        <row r="282">
          <cell r="A282" t="str">
            <v>MT-00266</v>
          </cell>
          <cell r="B282" t="str">
            <v>Direct Material</v>
          </cell>
          <cell r="C282" t="str">
            <v>Thread Madeira 1082</v>
          </cell>
          <cell r="D282" t="str">
            <v>PCS</v>
          </cell>
          <cell r="E282">
            <v>0</v>
          </cell>
          <cell r="F282" t="str">
            <v>USD</v>
          </cell>
          <cell r="G282">
            <v>70</v>
          </cell>
          <cell r="H282">
            <v>0</v>
          </cell>
          <cell r="I282">
            <v>0</v>
          </cell>
          <cell r="J282">
            <v>70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70</v>
          </cell>
          <cell r="R282">
            <v>0</v>
          </cell>
        </row>
        <row r="283">
          <cell r="A283" t="str">
            <v>MT-00267</v>
          </cell>
          <cell r="B283" t="str">
            <v>Direct Material</v>
          </cell>
          <cell r="C283" t="str">
            <v>Thread Madeira 1239</v>
          </cell>
          <cell r="D283" t="str">
            <v>PCS</v>
          </cell>
          <cell r="E283">
            <v>0</v>
          </cell>
          <cell r="F283" t="str">
            <v>USD</v>
          </cell>
          <cell r="G283">
            <v>60</v>
          </cell>
          <cell r="H283">
            <v>0</v>
          </cell>
          <cell r="I283">
            <v>0</v>
          </cell>
          <cell r="J283">
            <v>60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60</v>
          </cell>
          <cell r="R283">
            <v>0</v>
          </cell>
        </row>
        <row r="284">
          <cell r="A284" t="str">
            <v>MT-00268</v>
          </cell>
          <cell r="B284" t="str">
            <v>Direct Material</v>
          </cell>
          <cell r="C284" t="str">
            <v>Thread Madeira 1088</v>
          </cell>
          <cell r="D284" t="str">
            <v>PCS</v>
          </cell>
          <cell r="E284">
            <v>0</v>
          </cell>
          <cell r="F284" t="str">
            <v>USD</v>
          </cell>
          <cell r="G284">
            <v>60</v>
          </cell>
          <cell r="H284">
            <v>0</v>
          </cell>
          <cell r="I284">
            <v>0</v>
          </cell>
          <cell r="J284">
            <v>60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60</v>
          </cell>
          <cell r="R284">
            <v>0</v>
          </cell>
        </row>
        <row r="285">
          <cell r="A285" t="str">
            <v>MT-00269</v>
          </cell>
          <cell r="B285" t="str">
            <v>Direct Material</v>
          </cell>
          <cell r="C285" t="str">
            <v>Thread Madeira 1057</v>
          </cell>
          <cell r="D285" t="str">
            <v>PCS</v>
          </cell>
          <cell r="E285">
            <v>0</v>
          </cell>
          <cell r="F285" t="str">
            <v>USD</v>
          </cell>
          <cell r="G285">
            <v>39</v>
          </cell>
          <cell r="H285">
            <v>0</v>
          </cell>
          <cell r="I285">
            <v>0</v>
          </cell>
          <cell r="J285">
            <v>39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39</v>
          </cell>
          <cell r="R285">
            <v>0</v>
          </cell>
        </row>
        <row r="286">
          <cell r="A286" t="str">
            <v>MT-00270</v>
          </cell>
          <cell r="B286" t="str">
            <v>Direct Material</v>
          </cell>
          <cell r="C286" t="str">
            <v>Thread Madeira 1652</v>
          </cell>
          <cell r="D286" t="str">
            <v>PCS</v>
          </cell>
          <cell r="E286">
            <v>0</v>
          </cell>
          <cell r="F286" t="str">
            <v>USD</v>
          </cell>
          <cell r="G286">
            <v>30</v>
          </cell>
          <cell r="H286">
            <v>0</v>
          </cell>
          <cell r="I286">
            <v>0</v>
          </cell>
          <cell r="J286">
            <v>30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30</v>
          </cell>
          <cell r="R286">
            <v>0</v>
          </cell>
        </row>
        <row r="287">
          <cell r="A287" t="str">
            <v>MT-00271</v>
          </cell>
          <cell r="B287" t="str">
            <v>Direct Material</v>
          </cell>
          <cell r="C287" t="str">
            <v>Thread Madeira 1680</v>
          </cell>
          <cell r="D287" t="str">
            <v>PCS</v>
          </cell>
          <cell r="E287">
            <v>0</v>
          </cell>
          <cell r="F287" t="str">
            <v>USD</v>
          </cell>
          <cell r="G287">
            <v>19</v>
          </cell>
          <cell r="H287">
            <v>0</v>
          </cell>
          <cell r="I287">
            <v>0</v>
          </cell>
          <cell r="J287">
            <v>19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19</v>
          </cell>
          <cell r="R287">
            <v>0</v>
          </cell>
        </row>
        <row r="288">
          <cell r="A288" t="str">
            <v>MT-00272</v>
          </cell>
          <cell r="B288" t="str">
            <v>Direct Material</v>
          </cell>
          <cell r="C288" t="str">
            <v>Thread Madeira 1152</v>
          </cell>
          <cell r="D288" t="str">
            <v>PCS</v>
          </cell>
          <cell r="E288">
            <v>0</v>
          </cell>
          <cell r="F288" t="str">
            <v>USD</v>
          </cell>
          <cell r="G288">
            <v>28</v>
          </cell>
          <cell r="H288">
            <v>0</v>
          </cell>
          <cell r="I288">
            <v>0</v>
          </cell>
          <cell r="J288">
            <v>28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28</v>
          </cell>
          <cell r="R288">
            <v>0</v>
          </cell>
        </row>
        <row r="289">
          <cell r="A289" t="str">
            <v>MT-00273</v>
          </cell>
          <cell r="B289" t="str">
            <v>Direct Material</v>
          </cell>
          <cell r="C289" t="str">
            <v>Thread Madeira 1101</v>
          </cell>
          <cell r="D289" t="str">
            <v>PCS</v>
          </cell>
          <cell r="E289">
            <v>0</v>
          </cell>
          <cell r="F289" t="str">
            <v>USD</v>
          </cell>
          <cell r="G289">
            <v>35</v>
          </cell>
          <cell r="H289">
            <v>0</v>
          </cell>
          <cell r="I289">
            <v>0</v>
          </cell>
          <cell r="J289">
            <v>35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35</v>
          </cell>
          <cell r="R289">
            <v>0</v>
          </cell>
        </row>
        <row r="290">
          <cell r="A290" t="str">
            <v>MT-00274</v>
          </cell>
          <cell r="B290" t="str">
            <v>Direct Material</v>
          </cell>
          <cell r="C290" t="str">
            <v>Thread Madeira 1354</v>
          </cell>
          <cell r="D290" t="str">
            <v>PCS</v>
          </cell>
          <cell r="E290">
            <v>0</v>
          </cell>
          <cell r="F290" t="str">
            <v>USD</v>
          </cell>
          <cell r="G290">
            <v>50</v>
          </cell>
          <cell r="H290">
            <v>0</v>
          </cell>
          <cell r="I290">
            <v>0</v>
          </cell>
          <cell r="J290">
            <v>50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50</v>
          </cell>
          <cell r="R290">
            <v>0</v>
          </cell>
        </row>
        <row r="291">
          <cell r="A291" t="str">
            <v>MT-00275</v>
          </cell>
          <cell r="B291" t="str">
            <v>Direct Material</v>
          </cell>
          <cell r="C291" t="str">
            <v>Thread Madeira 1744</v>
          </cell>
          <cell r="D291" t="str">
            <v>PCS</v>
          </cell>
          <cell r="E291">
            <v>0</v>
          </cell>
          <cell r="F291" t="str">
            <v>USD</v>
          </cell>
          <cell r="G291">
            <v>19</v>
          </cell>
          <cell r="H291">
            <v>0</v>
          </cell>
          <cell r="I291">
            <v>0</v>
          </cell>
          <cell r="J291">
            <v>19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19</v>
          </cell>
          <cell r="R291">
            <v>0</v>
          </cell>
        </row>
        <row r="292">
          <cell r="A292" t="str">
            <v>MT-00276</v>
          </cell>
          <cell r="B292" t="str">
            <v>Direct Material</v>
          </cell>
          <cell r="C292" t="str">
            <v>Thread Madeira 1632</v>
          </cell>
          <cell r="D292" t="str">
            <v>PCS</v>
          </cell>
          <cell r="E292">
            <v>0</v>
          </cell>
          <cell r="F292" t="str">
            <v>USD</v>
          </cell>
          <cell r="G292">
            <v>5</v>
          </cell>
          <cell r="H292">
            <v>0</v>
          </cell>
          <cell r="I292">
            <v>0</v>
          </cell>
          <cell r="J292">
            <v>5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5</v>
          </cell>
          <cell r="R292">
            <v>0</v>
          </cell>
        </row>
        <row r="293">
          <cell r="A293" t="str">
            <v>MT-00277</v>
          </cell>
          <cell r="B293" t="str">
            <v>Direct Material</v>
          </cell>
          <cell r="C293" t="str">
            <v>Thread Sunrise 102</v>
          </cell>
          <cell r="D293" t="str">
            <v>PCS</v>
          </cell>
          <cell r="E293">
            <v>0</v>
          </cell>
          <cell r="F293" t="str">
            <v>USD</v>
          </cell>
          <cell r="G293">
            <v>289</v>
          </cell>
          <cell r="H293">
            <v>0</v>
          </cell>
          <cell r="I293">
            <v>0</v>
          </cell>
          <cell r="J293">
            <v>289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289</v>
          </cell>
          <cell r="R293">
            <v>0</v>
          </cell>
        </row>
        <row r="294">
          <cell r="A294" t="str">
            <v>MT-00278</v>
          </cell>
          <cell r="B294" t="str">
            <v>Direct Material</v>
          </cell>
          <cell r="C294" t="str">
            <v>Thread Poly Soft 014</v>
          </cell>
          <cell r="D294" t="str">
            <v>PCS</v>
          </cell>
          <cell r="E294">
            <v>0</v>
          </cell>
          <cell r="F294" t="str">
            <v>USD</v>
          </cell>
          <cell r="G294">
            <v>54</v>
          </cell>
          <cell r="H294">
            <v>0</v>
          </cell>
          <cell r="I294">
            <v>0</v>
          </cell>
          <cell r="J294">
            <v>54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54</v>
          </cell>
          <cell r="R294">
            <v>0</v>
          </cell>
        </row>
        <row r="295">
          <cell r="A295" t="str">
            <v>MT-00279</v>
          </cell>
          <cell r="B295" t="str">
            <v>Direct Material</v>
          </cell>
          <cell r="C295" t="str">
            <v>SL - 45</v>
          </cell>
          <cell r="D295" t="str">
            <v>PCS</v>
          </cell>
          <cell r="E295">
            <v>0</v>
          </cell>
          <cell r="F295" t="str">
            <v>USD</v>
          </cell>
          <cell r="G295">
            <v>16</v>
          </cell>
          <cell r="H295">
            <v>0</v>
          </cell>
          <cell r="I295">
            <v>0</v>
          </cell>
          <cell r="J295">
            <v>16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16</v>
          </cell>
          <cell r="R295">
            <v>0</v>
          </cell>
        </row>
        <row r="296">
          <cell r="A296" t="str">
            <v>MT-00280</v>
          </cell>
          <cell r="B296" t="str">
            <v>Direct Material</v>
          </cell>
          <cell r="C296" t="str">
            <v>SL - 2</v>
          </cell>
          <cell r="D296" t="str">
            <v>PCS</v>
          </cell>
          <cell r="E296">
            <v>0</v>
          </cell>
          <cell r="F296" t="str">
            <v>USD</v>
          </cell>
          <cell r="G296">
            <v>7</v>
          </cell>
          <cell r="H296">
            <v>0</v>
          </cell>
          <cell r="I296">
            <v>0</v>
          </cell>
          <cell r="J296">
            <v>7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7</v>
          </cell>
          <cell r="R296">
            <v>0</v>
          </cell>
        </row>
        <row r="297">
          <cell r="A297" t="str">
            <v>MT-00281</v>
          </cell>
          <cell r="B297" t="str">
            <v>Direct Material</v>
          </cell>
          <cell r="C297" t="str">
            <v>SL - 128</v>
          </cell>
          <cell r="D297" t="str">
            <v>PCS</v>
          </cell>
          <cell r="E297">
            <v>0</v>
          </cell>
          <cell r="F297" t="str">
            <v>USD</v>
          </cell>
          <cell r="G297">
            <v>18</v>
          </cell>
          <cell r="H297">
            <v>0</v>
          </cell>
          <cell r="I297">
            <v>0</v>
          </cell>
          <cell r="J297">
            <v>18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18</v>
          </cell>
          <cell r="R297">
            <v>0</v>
          </cell>
        </row>
        <row r="298">
          <cell r="A298" t="str">
            <v>MT-00282</v>
          </cell>
          <cell r="B298" t="str">
            <v>Direct Material</v>
          </cell>
          <cell r="C298" t="str">
            <v>SL - 311</v>
          </cell>
          <cell r="D298" t="str">
            <v>PCS</v>
          </cell>
          <cell r="E298">
            <v>0</v>
          </cell>
          <cell r="F298" t="str">
            <v>USD</v>
          </cell>
          <cell r="G298">
            <v>19</v>
          </cell>
          <cell r="H298">
            <v>0</v>
          </cell>
          <cell r="I298">
            <v>0</v>
          </cell>
          <cell r="J298">
            <v>19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19</v>
          </cell>
          <cell r="R298">
            <v>0</v>
          </cell>
        </row>
        <row r="299">
          <cell r="A299" t="str">
            <v>MT-00283</v>
          </cell>
          <cell r="B299" t="str">
            <v>Direct Material</v>
          </cell>
          <cell r="C299" t="str">
            <v>SL - 72</v>
          </cell>
          <cell r="D299" t="str">
            <v>PCS</v>
          </cell>
          <cell r="E299">
            <v>0</v>
          </cell>
          <cell r="F299" t="str">
            <v>USD</v>
          </cell>
          <cell r="G299">
            <v>16</v>
          </cell>
          <cell r="H299">
            <v>0</v>
          </cell>
          <cell r="I299">
            <v>0</v>
          </cell>
          <cell r="J299">
            <v>16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16</v>
          </cell>
          <cell r="R299">
            <v>0</v>
          </cell>
        </row>
        <row r="300">
          <cell r="A300" t="str">
            <v>MT-00284</v>
          </cell>
          <cell r="B300" t="str">
            <v>Direct Material</v>
          </cell>
          <cell r="C300" t="str">
            <v>Thread Sunrise 9777</v>
          </cell>
          <cell r="D300" t="str">
            <v>PCS</v>
          </cell>
          <cell r="E300">
            <v>0</v>
          </cell>
          <cell r="F300" t="str">
            <v>USD</v>
          </cell>
          <cell r="G300">
            <v>110</v>
          </cell>
          <cell r="H300">
            <v>0</v>
          </cell>
          <cell r="I300">
            <v>0</v>
          </cell>
          <cell r="J300">
            <v>110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110</v>
          </cell>
          <cell r="R300">
            <v>0</v>
          </cell>
        </row>
        <row r="301">
          <cell r="A301" t="str">
            <v>MT-00285</v>
          </cell>
          <cell r="B301" t="str">
            <v>Direct Material</v>
          </cell>
          <cell r="C301" t="str">
            <v>Thread Madeira 1804</v>
          </cell>
          <cell r="D301" t="str">
            <v>PCS</v>
          </cell>
          <cell r="E301">
            <v>0</v>
          </cell>
          <cell r="F301" t="str">
            <v>USD</v>
          </cell>
          <cell r="G301">
            <v>141</v>
          </cell>
          <cell r="H301">
            <v>0</v>
          </cell>
          <cell r="I301">
            <v>0</v>
          </cell>
          <cell r="J301">
            <v>141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141</v>
          </cell>
          <cell r="R301">
            <v>0</v>
          </cell>
        </row>
        <row r="302">
          <cell r="A302" t="str">
            <v>MT-00286</v>
          </cell>
          <cell r="B302" t="str">
            <v>Direct Material</v>
          </cell>
          <cell r="C302" t="str">
            <v>Thread Madeira 1155</v>
          </cell>
          <cell r="D302" t="str">
            <v>PCS</v>
          </cell>
          <cell r="E302">
            <v>0</v>
          </cell>
          <cell r="F302" t="str">
            <v>USD</v>
          </cell>
          <cell r="G302">
            <v>80</v>
          </cell>
          <cell r="H302">
            <v>0</v>
          </cell>
          <cell r="I302">
            <v>0</v>
          </cell>
          <cell r="J302">
            <v>80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80</v>
          </cell>
          <cell r="R302">
            <v>0</v>
          </cell>
        </row>
        <row r="303">
          <cell r="A303" t="str">
            <v>MT-00287</v>
          </cell>
          <cell r="B303" t="str">
            <v>Direct Material</v>
          </cell>
          <cell r="C303" t="str">
            <v>Thread Madeira 1711</v>
          </cell>
          <cell r="D303" t="str">
            <v>PCS</v>
          </cell>
          <cell r="E303">
            <v>0</v>
          </cell>
          <cell r="F303" t="str">
            <v>USD</v>
          </cell>
          <cell r="G303">
            <v>40</v>
          </cell>
          <cell r="H303">
            <v>0</v>
          </cell>
          <cell r="I303">
            <v>0</v>
          </cell>
          <cell r="J303">
            <v>40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40</v>
          </cell>
          <cell r="R303">
            <v>0</v>
          </cell>
        </row>
        <row r="304">
          <cell r="A304" t="str">
            <v>MT-00288</v>
          </cell>
          <cell r="B304" t="str">
            <v>Direct Material</v>
          </cell>
          <cell r="C304" t="str">
            <v>Thread Madeira 1034</v>
          </cell>
          <cell r="D304" t="str">
            <v>PCS</v>
          </cell>
          <cell r="E304">
            <v>0</v>
          </cell>
          <cell r="F304" t="str">
            <v>USD</v>
          </cell>
          <cell r="G304">
            <v>139</v>
          </cell>
          <cell r="H304">
            <v>0</v>
          </cell>
          <cell r="I304">
            <v>0</v>
          </cell>
          <cell r="J304">
            <v>139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139</v>
          </cell>
          <cell r="R304">
            <v>0</v>
          </cell>
        </row>
        <row r="305">
          <cell r="A305" t="str">
            <v>MT-00289</v>
          </cell>
          <cell r="B305" t="str">
            <v>Direct Material</v>
          </cell>
          <cell r="C305" t="str">
            <v>Thread Madeira 1741</v>
          </cell>
          <cell r="D305" t="str">
            <v>PCS</v>
          </cell>
          <cell r="E305">
            <v>0</v>
          </cell>
          <cell r="F305" t="str">
            <v>USD</v>
          </cell>
          <cell r="G305">
            <v>69</v>
          </cell>
          <cell r="H305">
            <v>0</v>
          </cell>
          <cell r="I305">
            <v>0</v>
          </cell>
          <cell r="J305">
            <v>69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69</v>
          </cell>
          <cell r="R305">
            <v>0</v>
          </cell>
        </row>
        <row r="306">
          <cell r="A306" t="str">
            <v>MT-00290</v>
          </cell>
          <cell r="B306" t="str">
            <v>Direct Material</v>
          </cell>
          <cell r="C306" t="str">
            <v>Thread Madeira 1065</v>
          </cell>
          <cell r="D306" t="str">
            <v>PCS</v>
          </cell>
          <cell r="E306">
            <v>0</v>
          </cell>
          <cell r="F306" t="str">
            <v>USD</v>
          </cell>
          <cell r="G306">
            <v>146</v>
          </cell>
          <cell r="H306">
            <v>0</v>
          </cell>
          <cell r="I306">
            <v>0</v>
          </cell>
          <cell r="J306">
            <v>146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146</v>
          </cell>
          <cell r="R306">
            <v>0</v>
          </cell>
        </row>
        <row r="307">
          <cell r="A307" t="str">
            <v>MT-00291</v>
          </cell>
          <cell r="B307" t="str">
            <v>Direct Material</v>
          </cell>
          <cell r="C307" t="str">
            <v>Thread Paris XQ - 4171</v>
          </cell>
          <cell r="D307" t="str">
            <v>PCS</v>
          </cell>
          <cell r="E307">
            <v>0</v>
          </cell>
          <cell r="F307" t="str">
            <v>USD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A308" t="str">
            <v>MT-00292</v>
          </cell>
          <cell r="B308" t="str">
            <v>Direct Material</v>
          </cell>
          <cell r="C308" t="str">
            <v>Thread Paris 99 - 937</v>
          </cell>
          <cell r="D308" t="str">
            <v>PCS</v>
          </cell>
          <cell r="E308">
            <v>0</v>
          </cell>
          <cell r="F308" t="str">
            <v>USD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A309" t="str">
            <v>MT-00293</v>
          </cell>
          <cell r="B309" t="str">
            <v>Direct Material</v>
          </cell>
          <cell r="C309" t="str">
            <v>Thread Paris 99 - 2052</v>
          </cell>
          <cell r="D309" t="str">
            <v>PCS</v>
          </cell>
          <cell r="E309">
            <v>0</v>
          </cell>
          <cell r="F309" t="str">
            <v>USD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MT-00294</v>
          </cell>
          <cell r="B310" t="str">
            <v>Direct Material</v>
          </cell>
          <cell r="C310" t="str">
            <v>Thread Paris 99 - 1061</v>
          </cell>
          <cell r="D310" t="str">
            <v>PCS</v>
          </cell>
          <cell r="E310">
            <v>0</v>
          </cell>
          <cell r="F310" t="str">
            <v>USD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A311" t="str">
            <v>MT-00295</v>
          </cell>
          <cell r="B311" t="str">
            <v>Direct Material</v>
          </cell>
          <cell r="C311" t="str">
            <v>Thread Paris 99 - 660</v>
          </cell>
          <cell r="D311" t="str">
            <v>PCS</v>
          </cell>
          <cell r="E311">
            <v>0</v>
          </cell>
          <cell r="F311" t="str">
            <v>USD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 t="str">
            <v>MT-00296</v>
          </cell>
          <cell r="B312" t="str">
            <v>Direct Material</v>
          </cell>
          <cell r="C312" t="str">
            <v>Thread Paris 99 - 518</v>
          </cell>
          <cell r="D312" t="str">
            <v>PCS</v>
          </cell>
          <cell r="E312">
            <v>0</v>
          </cell>
          <cell r="F312" t="str">
            <v>USD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A313" t="str">
            <v>MT-00297</v>
          </cell>
          <cell r="B313" t="str">
            <v>Direct Material</v>
          </cell>
          <cell r="C313" t="str">
            <v>Thread Paris 99 - 796</v>
          </cell>
          <cell r="D313" t="str">
            <v>PCS</v>
          </cell>
          <cell r="E313">
            <v>0</v>
          </cell>
          <cell r="F313" t="str">
            <v>USD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A314" t="str">
            <v>MT-00298</v>
          </cell>
          <cell r="B314" t="str">
            <v>Direct Material</v>
          </cell>
          <cell r="C314" t="str">
            <v>Thread Paris 99 - 164</v>
          </cell>
          <cell r="D314" t="str">
            <v>PCS</v>
          </cell>
          <cell r="E314">
            <v>0</v>
          </cell>
          <cell r="F314" t="str">
            <v>USD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A315" t="str">
            <v>MT-00299</v>
          </cell>
          <cell r="B315" t="str">
            <v>Direct Material</v>
          </cell>
          <cell r="C315" t="str">
            <v>Thread Paris 99 - 1030</v>
          </cell>
          <cell r="D315" t="str">
            <v>PCS</v>
          </cell>
          <cell r="E315">
            <v>0</v>
          </cell>
          <cell r="F315" t="str">
            <v>USD</v>
          </cell>
          <cell r="G315">
            <v>6</v>
          </cell>
          <cell r="H315">
            <v>0</v>
          </cell>
          <cell r="I315">
            <v>0</v>
          </cell>
          <cell r="J315">
            <v>6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6</v>
          </cell>
          <cell r="R315">
            <v>0</v>
          </cell>
        </row>
        <row r="316">
          <cell r="A316" t="str">
            <v>MT-00300</v>
          </cell>
          <cell r="B316" t="str">
            <v>Direct Material</v>
          </cell>
          <cell r="C316" t="str">
            <v>Thread Paris 99 - 22</v>
          </cell>
          <cell r="D316" t="str">
            <v>PCS</v>
          </cell>
          <cell r="E316">
            <v>0</v>
          </cell>
          <cell r="F316" t="str">
            <v>USD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 t="str">
            <v>MT-00301</v>
          </cell>
          <cell r="B317" t="str">
            <v>Direct Material</v>
          </cell>
          <cell r="C317" t="str">
            <v>Thread Paris 99 - 482</v>
          </cell>
          <cell r="D317" t="str">
            <v>PCS</v>
          </cell>
          <cell r="E317">
            <v>0</v>
          </cell>
          <cell r="F317" t="str">
            <v>USD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MT-00302</v>
          </cell>
          <cell r="B318" t="str">
            <v>Direct Material</v>
          </cell>
          <cell r="C318" t="str">
            <v>Thread Paris 99 - 379</v>
          </cell>
          <cell r="D318" t="str">
            <v>PCS</v>
          </cell>
          <cell r="E318">
            <v>0</v>
          </cell>
          <cell r="F318" t="str">
            <v>USD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</row>
        <row r="319">
          <cell r="A319" t="str">
            <v>MT-00303</v>
          </cell>
          <cell r="B319" t="str">
            <v>Direct Material</v>
          </cell>
          <cell r="C319" t="str">
            <v>Thread Paris 99 - 2022</v>
          </cell>
          <cell r="D319" t="str">
            <v>PCS</v>
          </cell>
          <cell r="E319">
            <v>0</v>
          </cell>
          <cell r="F319" t="str">
            <v>USD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 t="str">
            <v>MT-00304</v>
          </cell>
          <cell r="B320" t="str">
            <v>Direct Material</v>
          </cell>
          <cell r="C320" t="str">
            <v>Thread Paris 99 - 1368</v>
          </cell>
          <cell r="D320" t="str">
            <v>PCS</v>
          </cell>
          <cell r="E320">
            <v>0</v>
          </cell>
          <cell r="F320" t="str">
            <v>USD</v>
          </cell>
          <cell r="G320">
            <v>75</v>
          </cell>
          <cell r="H320">
            <v>0</v>
          </cell>
          <cell r="I320">
            <v>0</v>
          </cell>
          <cell r="J320">
            <v>75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75</v>
          </cell>
          <cell r="R320">
            <v>0</v>
          </cell>
        </row>
        <row r="321">
          <cell r="A321" t="str">
            <v>MT-00305</v>
          </cell>
          <cell r="B321" t="str">
            <v>Direct Material</v>
          </cell>
          <cell r="C321" t="str">
            <v>Thread Paris 99 - 1382</v>
          </cell>
          <cell r="D321" t="str">
            <v>PCS</v>
          </cell>
          <cell r="E321">
            <v>0</v>
          </cell>
          <cell r="F321" t="str">
            <v>USD</v>
          </cell>
          <cell r="G321">
            <v>11</v>
          </cell>
          <cell r="H321">
            <v>0</v>
          </cell>
          <cell r="I321">
            <v>0</v>
          </cell>
          <cell r="J321">
            <v>11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11</v>
          </cell>
          <cell r="R321">
            <v>0</v>
          </cell>
        </row>
        <row r="322">
          <cell r="A322" t="str">
            <v>MT-00306</v>
          </cell>
          <cell r="B322" t="str">
            <v>Direct Material</v>
          </cell>
          <cell r="C322" t="str">
            <v>Thread Paris 99 - 1483</v>
          </cell>
          <cell r="D322" t="str">
            <v>PCS</v>
          </cell>
          <cell r="E322">
            <v>0</v>
          </cell>
          <cell r="F322" t="str">
            <v>USD</v>
          </cell>
          <cell r="G322">
            <v>23</v>
          </cell>
          <cell r="H322">
            <v>0</v>
          </cell>
          <cell r="I322">
            <v>0</v>
          </cell>
          <cell r="J322">
            <v>23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23</v>
          </cell>
          <cell r="R322">
            <v>0</v>
          </cell>
        </row>
        <row r="323">
          <cell r="A323" t="str">
            <v>MT-00307</v>
          </cell>
          <cell r="B323" t="str">
            <v>Direct Material</v>
          </cell>
          <cell r="C323" t="str">
            <v>Thread Paris 99 - MQ  004</v>
          </cell>
          <cell r="D323" t="str">
            <v>PCS</v>
          </cell>
          <cell r="E323">
            <v>0</v>
          </cell>
          <cell r="F323" t="str">
            <v>USD</v>
          </cell>
          <cell r="G323">
            <v>23</v>
          </cell>
          <cell r="H323">
            <v>0</v>
          </cell>
          <cell r="I323">
            <v>0</v>
          </cell>
          <cell r="J323">
            <v>23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23</v>
          </cell>
          <cell r="R323">
            <v>0</v>
          </cell>
        </row>
        <row r="324">
          <cell r="A324" t="str">
            <v>MT-00308</v>
          </cell>
          <cell r="B324" t="str">
            <v>Direct Material</v>
          </cell>
          <cell r="C324" t="str">
            <v>Thread Paris 99 - 1858</v>
          </cell>
          <cell r="D324" t="str">
            <v>PCS</v>
          </cell>
          <cell r="E324">
            <v>0</v>
          </cell>
          <cell r="F324" t="str">
            <v>USD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A325" t="str">
            <v>MT-00309</v>
          </cell>
          <cell r="B325" t="str">
            <v>Direct Material</v>
          </cell>
          <cell r="C325" t="str">
            <v>Thread Paris</v>
          </cell>
          <cell r="D325" t="str">
            <v>PCS</v>
          </cell>
          <cell r="E325">
            <v>0</v>
          </cell>
          <cell r="F325" t="str">
            <v>USD</v>
          </cell>
          <cell r="G325">
            <v>45</v>
          </cell>
          <cell r="H325">
            <v>0</v>
          </cell>
          <cell r="I325">
            <v>0</v>
          </cell>
          <cell r="J325">
            <v>45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45</v>
          </cell>
          <cell r="R325">
            <v>0</v>
          </cell>
        </row>
        <row r="326">
          <cell r="A326" t="str">
            <v>MT-00310</v>
          </cell>
          <cell r="B326" t="str">
            <v>Direct Material</v>
          </cell>
          <cell r="C326" t="str">
            <v>Thread Paris 99 - 2068</v>
          </cell>
          <cell r="D326" t="str">
            <v>PCS</v>
          </cell>
          <cell r="E326">
            <v>0</v>
          </cell>
          <cell r="F326" t="str">
            <v>USD</v>
          </cell>
          <cell r="G326">
            <v>19</v>
          </cell>
          <cell r="H326">
            <v>0</v>
          </cell>
          <cell r="I326">
            <v>0</v>
          </cell>
          <cell r="J326">
            <v>19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19</v>
          </cell>
          <cell r="R326">
            <v>0</v>
          </cell>
        </row>
        <row r="327">
          <cell r="A327" t="str">
            <v>MT-00311</v>
          </cell>
          <cell r="B327" t="str">
            <v>Direct Material</v>
          </cell>
          <cell r="C327" t="str">
            <v>Thread Sunrise 227</v>
          </cell>
          <cell r="D327" t="str">
            <v>PCS</v>
          </cell>
          <cell r="E327">
            <v>0</v>
          </cell>
          <cell r="F327" t="str">
            <v>USD</v>
          </cell>
          <cell r="G327">
            <v>351</v>
          </cell>
          <cell r="H327">
            <v>54</v>
          </cell>
          <cell r="I327">
            <v>217</v>
          </cell>
          <cell r="J327">
            <v>188</v>
          </cell>
          <cell r="L327">
            <v>0</v>
          </cell>
          <cell r="M327">
            <v>54</v>
          </cell>
          <cell r="N327">
            <v>0</v>
          </cell>
          <cell r="O327">
            <v>217</v>
          </cell>
          <cell r="P327">
            <v>0</v>
          </cell>
          <cell r="Q327">
            <v>188</v>
          </cell>
          <cell r="R327">
            <v>0</v>
          </cell>
        </row>
        <row r="328">
          <cell r="A328" t="str">
            <v>MT-00312</v>
          </cell>
          <cell r="B328" t="str">
            <v>Direct Material</v>
          </cell>
          <cell r="C328" t="str">
            <v>Thread Paris 99 - 1837</v>
          </cell>
          <cell r="D328" t="str">
            <v>PCS</v>
          </cell>
          <cell r="E328">
            <v>0</v>
          </cell>
          <cell r="F328" t="str">
            <v>USD</v>
          </cell>
          <cell r="G328">
            <v>20</v>
          </cell>
          <cell r="H328">
            <v>0</v>
          </cell>
          <cell r="I328">
            <v>0</v>
          </cell>
          <cell r="J328">
            <v>20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20</v>
          </cell>
          <cell r="R328">
            <v>0</v>
          </cell>
        </row>
        <row r="329">
          <cell r="A329" t="str">
            <v>MT-00313</v>
          </cell>
          <cell r="B329" t="str">
            <v>Direct Material</v>
          </cell>
          <cell r="C329" t="str">
            <v>Thread Sunrise 149</v>
          </cell>
          <cell r="D329" t="str">
            <v>PCS</v>
          </cell>
          <cell r="E329">
            <v>0</v>
          </cell>
          <cell r="F329" t="str">
            <v>USD</v>
          </cell>
          <cell r="G329">
            <v>140</v>
          </cell>
          <cell r="H329">
            <v>0</v>
          </cell>
          <cell r="I329">
            <v>20</v>
          </cell>
          <cell r="J329">
            <v>120</v>
          </cell>
          <cell r="L329">
            <v>0</v>
          </cell>
          <cell r="M329">
            <v>0</v>
          </cell>
          <cell r="N329">
            <v>0</v>
          </cell>
          <cell r="O329">
            <v>20</v>
          </cell>
          <cell r="P329">
            <v>0</v>
          </cell>
          <cell r="Q329">
            <v>120</v>
          </cell>
          <cell r="R329">
            <v>0</v>
          </cell>
        </row>
        <row r="330">
          <cell r="A330" t="str">
            <v>MT-00314</v>
          </cell>
          <cell r="B330" t="str">
            <v>Direct Material</v>
          </cell>
          <cell r="C330" t="str">
            <v>Thread Sakura 2378</v>
          </cell>
          <cell r="D330" t="str">
            <v>PCS</v>
          </cell>
          <cell r="E330">
            <v>0</v>
          </cell>
          <cell r="F330" t="str">
            <v>USD</v>
          </cell>
          <cell r="G330">
            <v>4300</v>
          </cell>
          <cell r="H330">
            <v>5</v>
          </cell>
          <cell r="I330">
            <v>0</v>
          </cell>
          <cell r="J330">
            <v>4305</v>
          </cell>
          <cell r="L330">
            <v>0</v>
          </cell>
          <cell r="M330">
            <v>5</v>
          </cell>
          <cell r="N330">
            <v>0</v>
          </cell>
          <cell r="O330">
            <v>0</v>
          </cell>
          <cell r="P330">
            <v>0</v>
          </cell>
          <cell r="Q330">
            <v>4305</v>
          </cell>
          <cell r="R330">
            <v>0</v>
          </cell>
        </row>
        <row r="331">
          <cell r="A331" t="str">
            <v>MT-00315</v>
          </cell>
          <cell r="B331" t="str">
            <v>Direct Material</v>
          </cell>
          <cell r="C331" t="str">
            <v>-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  <row r="332">
          <cell r="A332" t="str">
            <v>MT-00316</v>
          </cell>
          <cell r="B332" t="str">
            <v>Direct Material</v>
          </cell>
          <cell r="C332" t="str">
            <v>-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</row>
        <row r="333">
          <cell r="A333" t="str">
            <v>MT-00317</v>
          </cell>
          <cell r="B333" t="str">
            <v>Direct Material</v>
          </cell>
          <cell r="C333" t="str">
            <v>-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</row>
        <row r="334">
          <cell r="A334" t="str">
            <v>MT-00318</v>
          </cell>
          <cell r="B334" t="str">
            <v>Direct Material</v>
          </cell>
          <cell r="C334" t="str">
            <v>Thread SL-1 Kyototex (KSR - 150)</v>
          </cell>
          <cell r="D334" t="str">
            <v>PCS</v>
          </cell>
          <cell r="E334">
            <v>4</v>
          </cell>
          <cell r="F334" t="str">
            <v>USD</v>
          </cell>
          <cell r="G334">
            <v>2414</v>
          </cell>
          <cell r="H334">
            <v>2663</v>
          </cell>
          <cell r="I334">
            <v>3342</v>
          </cell>
          <cell r="J334">
            <v>1735</v>
          </cell>
          <cell r="L334">
            <v>9656</v>
          </cell>
          <cell r="M334">
            <v>2663</v>
          </cell>
          <cell r="N334">
            <v>10652</v>
          </cell>
          <cell r="O334">
            <v>3342</v>
          </cell>
          <cell r="P334">
            <v>13368</v>
          </cell>
          <cell r="Q334">
            <v>1735</v>
          </cell>
          <cell r="R334">
            <v>6940</v>
          </cell>
        </row>
        <row r="335">
          <cell r="A335" t="str">
            <v>MT-00319</v>
          </cell>
          <cell r="B335" t="str">
            <v>Direct Material</v>
          </cell>
          <cell r="C335" t="str">
            <v>D 40186</v>
          </cell>
          <cell r="D335" t="str">
            <v>PCS</v>
          </cell>
          <cell r="E335">
            <v>0</v>
          </cell>
          <cell r="F335" t="str">
            <v>USD</v>
          </cell>
          <cell r="G335">
            <v>14</v>
          </cell>
          <cell r="H335">
            <v>0</v>
          </cell>
          <cell r="I335">
            <v>0</v>
          </cell>
          <cell r="J335">
            <v>14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14</v>
          </cell>
          <cell r="R335">
            <v>0</v>
          </cell>
        </row>
        <row r="336">
          <cell r="A336" t="str">
            <v>MT-00320</v>
          </cell>
          <cell r="B336" t="str">
            <v>Direct Material</v>
          </cell>
          <cell r="C336" t="str">
            <v>D 41A10</v>
          </cell>
          <cell r="D336" t="str">
            <v>PCS</v>
          </cell>
          <cell r="E336">
            <v>0</v>
          </cell>
          <cell r="F336" t="str">
            <v>USD</v>
          </cell>
          <cell r="G336">
            <v>15</v>
          </cell>
          <cell r="H336">
            <v>0</v>
          </cell>
          <cell r="I336">
            <v>0</v>
          </cell>
          <cell r="J336">
            <v>15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15</v>
          </cell>
          <cell r="R336">
            <v>0</v>
          </cell>
        </row>
        <row r="337">
          <cell r="A337" t="str">
            <v>MT-00321</v>
          </cell>
          <cell r="B337" t="str">
            <v>Direct Material</v>
          </cell>
          <cell r="C337" t="str">
            <v>D 41C34</v>
          </cell>
          <cell r="D337" t="str">
            <v>PCS</v>
          </cell>
          <cell r="E337">
            <v>0</v>
          </cell>
          <cell r="F337" t="str">
            <v>USD</v>
          </cell>
          <cell r="G337">
            <v>15</v>
          </cell>
          <cell r="H337">
            <v>0</v>
          </cell>
          <cell r="I337">
            <v>0</v>
          </cell>
          <cell r="J337">
            <v>15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15</v>
          </cell>
          <cell r="R337">
            <v>0</v>
          </cell>
        </row>
        <row r="338">
          <cell r="A338" t="str">
            <v>MT-00322</v>
          </cell>
          <cell r="B338" t="str">
            <v>Direct Material</v>
          </cell>
          <cell r="C338" t="str">
            <v>D 694</v>
          </cell>
          <cell r="D338" t="str">
            <v>PCS</v>
          </cell>
          <cell r="E338">
            <v>0</v>
          </cell>
          <cell r="F338" t="str">
            <v>USD</v>
          </cell>
          <cell r="G338">
            <v>10</v>
          </cell>
          <cell r="H338">
            <v>0</v>
          </cell>
          <cell r="I338">
            <v>0</v>
          </cell>
          <cell r="J338">
            <v>10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10</v>
          </cell>
          <cell r="R338">
            <v>0</v>
          </cell>
        </row>
        <row r="339">
          <cell r="A339" t="str">
            <v>MT-00323</v>
          </cell>
          <cell r="B339" t="str">
            <v>Direct Material</v>
          </cell>
          <cell r="C339" t="str">
            <v>D 40186</v>
          </cell>
          <cell r="D339" t="str">
            <v>PCS</v>
          </cell>
          <cell r="E339">
            <v>0</v>
          </cell>
          <cell r="F339" t="str">
            <v>USD</v>
          </cell>
          <cell r="G339">
            <v>16</v>
          </cell>
          <cell r="H339">
            <v>0</v>
          </cell>
          <cell r="I339">
            <v>0</v>
          </cell>
          <cell r="J339">
            <v>16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16</v>
          </cell>
          <cell r="R339">
            <v>0</v>
          </cell>
        </row>
        <row r="340">
          <cell r="A340" t="str">
            <v>MT-00324</v>
          </cell>
          <cell r="B340" t="str">
            <v>Direct Material</v>
          </cell>
          <cell r="C340" t="str">
            <v>D 732</v>
          </cell>
          <cell r="D340" t="str">
            <v>PCS</v>
          </cell>
          <cell r="E340">
            <v>0</v>
          </cell>
          <cell r="F340" t="str">
            <v>USD</v>
          </cell>
          <cell r="G340">
            <v>10</v>
          </cell>
          <cell r="H340">
            <v>0</v>
          </cell>
          <cell r="I340">
            <v>0</v>
          </cell>
          <cell r="J340">
            <v>10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10</v>
          </cell>
          <cell r="R340">
            <v>0</v>
          </cell>
        </row>
        <row r="341">
          <cell r="A341" t="str">
            <v>MT-00325</v>
          </cell>
          <cell r="B341" t="str">
            <v>Direct Material</v>
          </cell>
          <cell r="C341" t="str">
            <v>D 80041</v>
          </cell>
          <cell r="D341" t="str">
            <v>PCS</v>
          </cell>
          <cell r="E341">
            <v>0</v>
          </cell>
          <cell r="F341" t="str">
            <v>USD</v>
          </cell>
          <cell r="G341">
            <v>6</v>
          </cell>
          <cell r="H341">
            <v>0</v>
          </cell>
          <cell r="I341">
            <v>0</v>
          </cell>
          <cell r="J341">
            <v>6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6</v>
          </cell>
          <cell r="R341">
            <v>0</v>
          </cell>
        </row>
        <row r="342">
          <cell r="A342" t="str">
            <v>MT-00326</v>
          </cell>
          <cell r="B342" t="str">
            <v>Direct Material</v>
          </cell>
          <cell r="C342" t="str">
            <v>D 1902</v>
          </cell>
          <cell r="D342" t="str">
            <v>PCS</v>
          </cell>
          <cell r="E342">
            <v>0</v>
          </cell>
          <cell r="F342" t="str">
            <v>USD</v>
          </cell>
          <cell r="G342">
            <v>18</v>
          </cell>
          <cell r="H342">
            <v>0</v>
          </cell>
          <cell r="I342">
            <v>0</v>
          </cell>
          <cell r="J342">
            <v>18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18</v>
          </cell>
          <cell r="R342">
            <v>0</v>
          </cell>
        </row>
        <row r="343">
          <cell r="A343" t="str">
            <v>MT-00327</v>
          </cell>
          <cell r="B343" t="str">
            <v>Direct Material</v>
          </cell>
          <cell r="C343" t="str">
            <v>D 1120</v>
          </cell>
          <cell r="D343" t="str">
            <v>PCS</v>
          </cell>
          <cell r="E343">
            <v>0</v>
          </cell>
          <cell r="F343" t="str">
            <v>USD</v>
          </cell>
          <cell r="G343">
            <v>20</v>
          </cell>
          <cell r="H343">
            <v>0</v>
          </cell>
          <cell r="I343">
            <v>0</v>
          </cell>
          <cell r="J343">
            <v>20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20</v>
          </cell>
          <cell r="R343">
            <v>0</v>
          </cell>
        </row>
        <row r="344">
          <cell r="A344" t="str">
            <v>MT-00328</v>
          </cell>
          <cell r="B344" t="str">
            <v>Direct Material</v>
          </cell>
          <cell r="C344" t="str">
            <v>D 600</v>
          </cell>
          <cell r="D344" t="str">
            <v>PCS</v>
          </cell>
          <cell r="E344">
            <v>0</v>
          </cell>
          <cell r="F344" t="str">
            <v>USD</v>
          </cell>
          <cell r="G344">
            <v>15</v>
          </cell>
          <cell r="H344">
            <v>0</v>
          </cell>
          <cell r="I344">
            <v>0</v>
          </cell>
          <cell r="J344">
            <v>15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15</v>
          </cell>
          <cell r="R344">
            <v>0</v>
          </cell>
        </row>
        <row r="345">
          <cell r="A345" t="str">
            <v>MT-00329</v>
          </cell>
          <cell r="B345" t="str">
            <v>Direct Material</v>
          </cell>
          <cell r="C345" t="str">
            <v>D 70046</v>
          </cell>
          <cell r="D345" t="str">
            <v>PCS</v>
          </cell>
          <cell r="E345">
            <v>0</v>
          </cell>
          <cell r="F345" t="str">
            <v>USD</v>
          </cell>
          <cell r="G345">
            <v>17</v>
          </cell>
          <cell r="H345">
            <v>0</v>
          </cell>
          <cell r="I345">
            <v>0</v>
          </cell>
          <cell r="J345">
            <v>17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17</v>
          </cell>
          <cell r="R345">
            <v>0</v>
          </cell>
        </row>
        <row r="346">
          <cell r="A346" t="str">
            <v>MT-00330</v>
          </cell>
          <cell r="B346" t="str">
            <v>Direct Material</v>
          </cell>
          <cell r="C346" t="str">
            <v>D 10123</v>
          </cell>
          <cell r="D346" t="str">
            <v>PCS</v>
          </cell>
          <cell r="E346">
            <v>0</v>
          </cell>
          <cell r="F346" t="str">
            <v>USD</v>
          </cell>
          <cell r="G346">
            <v>23</v>
          </cell>
          <cell r="H346">
            <v>0</v>
          </cell>
          <cell r="I346">
            <v>0</v>
          </cell>
          <cell r="J346">
            <v>23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23</v>
          </cell>
          <cell r="R346">
            <v>0</v>
          </cell>
        </row>
        <row r="347">
          <cell r="A347" t="str">
            <v>MT-00331</v>
          </cell>
          <cell r="B347" t="str">
            <v>Direct Material</v>
          </cell>
          <cell r="C347" t="str">
            <v>D 274</v>
          </cell>
          <cell r="D347" t="str">
            <v>PCS</v>
          </cell>
          <cell r="E347">
            <v>0</v>
          </cell>
          <cell r="F347" t="str">
            <v>USD</v>
          </cell>
          <cell r="G347">
            <v>27</v>
          </cell>
          <cell r="H347">
            <v>0</v>
          </cell>
          <cell r="I347">
            <v>0</v>
          </cell>
          <cell r="J347">
            <v>27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27</v>
          </cell>
          <cell r="R347">
            <v>0</v>
          </cell>
        </row>
        <row r="348">
          <cell r="A348" t="str">
            <v>MT-00332</v>
          </cell>
          <cell r="B348" t="str">
            <v>Direct Material</v>
          </cell>
          <cell r="C348" t="str">
            <v>Coats C 8985</v>
          </cell>
          <cell r="D348" t="str">
            <v>PCS</v>
          </cell>
          <cell r="E348">
            <v>0</v>
          </cell>
          <cell r="F348" t="str">
            <v>USD</v>
          </cell>
          <cell r="G348">
            <v>20</v>
          </cell>
          <cell r="H348">
            <v>0</v>
          </cell>
          <cell r="I348">
            <v>0</v>
          </cell>
          <cell r="J348">
            <v>20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20</v>
          </cell>
          <cell r="R348">
            <v>0</v>
          </cell>
        </row>
        <row r="349">
          <cell r="A349" t="str">
            <v>MT-00333</v>
          </cell>
          <cell r="B349" t="str">
            <v>Direct Material</v>
          </cell>
          <cell r="C349" t="str">
            <v>Coats C 7383</v>
          </cell>
          <cell r="D349" t="str">
            <v>PCS</v>
          </cell>
          <cell r="E349">
            <v>0</v>
          </cell>
          <cell r="F349" t="str">
            <v>USD</v>
          </cell>
          <cell r="G349">
            <v>5</v>
          </cell>
          <cell r="H349">
            <v>0</v>
          </cell>
          <cell r="I349">
            <v>0</v>
          </cell>
          <cell r="J349">
            <v>5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5</v>
          </cell>
          <cell r="R349">
            <v>0</v>
          </cell>
        </row>
        <row r="350">
          <cell r="A350" t="str">
            <v>MT-00334</v>
          </cell>
          <cell r="B350" t="str">
            <v>Direct Material</v>
          </cell>
          <cell r="C350" t="str">
            <v>Coats C 8261</v>
          </cell>
          <cell r="D350" t="str">
            <v>PCS</v>
          </cell>
          <cell r="E350">
            <v>0</v>
          </cell>
          <cell r="F350" t="str">
            <v>USD</v>
          </cell>
          <cell r="G350">
            <v>6</v>
          </cell>
          <cell r="H350">
            <v>0</v>
          </cell>
          <cell r="I350">
            <v>0</v>
          </cell>
          <cell r="J350">
            <v>6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6</v>
          </cell>
          <cell r="R350">
            <v>0</v>
          </cell>
        </row>
        <row r="351">
          <cell r="A351" t="str">
            <v>MT-00335</v>
          </cell>
          <cell r="B351" t="str">
            <v>Direct Material</v>
          </cell>
          <cell r="C351" t="str">
            <v>Coats C 3173</v>
          </cell>
          <cell r="D351" t="str">
            <v>PCS</v>
          </cell>
          <cell r="E351">
            <v>0</v>
          </cell>
          <cell r="F351" t="str">
            <v>USD</v>
          </cell>
          <cell r="G351">
            <v>6</v>
          </cell>
          <cell r="H351">
            <v>0</v>
          </cell>
          <cell r="I351">
            <v>0</v>
          </cell>
          <cell r="J351">
            <v>6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6</v>
          </cell>
          <cell r="R351">
            <v>0</v>
          </cell>
        </row>
        <row r="352">
          <cell r="A352" t="str">
            <v>MT-00336</v>
          </cell>
          <cell r="B352" t="str">
            <v>Direct Material</v>
          </cell>
          <cell r="C352" t="str">
            <v>Coats C 3426</v>
          </cell>
          <cell r="D352" t="str">
            <v>PCS</v>
          </cell>
          <cell r="E352">
            <v>0</v>
          </cell>
          <cell r="F352" t="str">
            <v>USD</v>
          </cell>
          <cell r="G352">
            <v>6</v>
          </cell>
          <cell r="H352">
            <v>0</v>
          </cell>
          <cell r="I352">
            <v>0</v>
          </cell>
          <cell r="J352">
            <v>6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6</v>
          </cell>
          <cell r="R352">
            <v>0</v>
          </cell>
        </row>
        <row r="353">
          <cell r="A353" t="str">
            <v>MT-00337</v>
          </cell>
          <cell r="B353" t="str">
            <v>Direct Material</v>
          </cell>
          <cell r="C353" t="str">
            <v>Coats C 7234</v>
          </cell>
          <cell r="D353" t="str">
            <v>PCS</v>
          </cell>
          <cell r="E353">
            <v>0</v>
          </cell>
          <cell r="F353" t="str">
            <v>USD</v>
          </cell>
          <cell r="G353">
            <v>6</v>
          </cell>
          <cell r="H353">
            <v>0</v>
          </cell>
          <cell r="I353">
            <v>0</v>
          </cell>
          <cell r="J353">
            <v>6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6</v>
          </cell>
          <cell r="R353">
            <v>0</v>
          </cell>
        </row>
        <row r="354">
          <cell r="A354" t="str">
            <v>MT-00338</v>
          </cell>
          <cell r="B354" t="str">
            <v>Direct Material</v>
          </cell>
          <cell r="C354" t="str">
            <v>Coats B 9632</v>
          </cell>
          <cell r="D354" t="str">
            <v>PCS</v>
          </cell>
          <cell r="E354">
            <v>0</v>
          </cell>
          <cell r="F354" t="str">
            <v>USD</v>
          </cell>
          <cell r="G354">
            <v>82</v>
          </cell>
          <cell r="H354">
            <v>0</v>
          </cell>
          <cell r="I354">
            <v>0</v>
          </cell>
          <cell r="J354">
            <v>82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82</v>
          </cell>
          <cell r="R354">
            <v>0</v>
          </cell>
        </row>
        <row r="355">
          <cell r="A355" t="str">
            <v>MT-00339</v>
          </cell>
          <cell r="B355" t="str">
            <v>Direct Material</v>
          </cell>
          <cell r="C355" t="str">
            <v>Coats C 2459</v>
          </cell>
          <cell r="D355" t="str">
            <v>PCS</v>
          </cell>
          <cell r="E355">
            <v>0</v>
          </cell>
          <cell r="F355" t="str">
            <v>USD</v>
          </cell>
          <cell r="G355">
            <v>8</v>
          </cell>
          <cell r="H355">
            <v>0</v>
          </cell>
          <cell r="I355">
            <v>0</v>
          </cell>
          <cell r="J355">
            <v>8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8</v>
          </cell>
          <cell r="R355">
            <v>0</v>
          </cell>
        </row>
        <row r="356">
          <cell r="A356" t="str">
            <v>MT-00340</v>
          </cell>
          <cell r="B356" t="str">
            <v>Direct Material</v>
          </cell>
          <cell r="C356" t="str">
            <v>Capital 0152</v>
          </cell>
          <cell r="D356" t="str">
            <v>PCS</v>
          </cell>
          <cell r="E356">
            <v>0</v>
          </cell>
          <cell r="F356" t="str">
            <v>USD</v>
          </cell>
          <cell r="G356">
            <v>10</v>
          </cell>
          <cell r="H356">
            <v>0</v>
          </cell>
          <cell r="I356">
            <v>0</v>
          </cell>
          <cell r="J356">
            <v>10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10</v>
          </cell>
          <cell r="R356">
            <v>0</v>
          </cell>
        </row>
        <row r="357">
          <cell r="A357" t="str">
            <v>MT-00341</v>
          </cell>
          <cell r="B357" t="str">
            <v>Direct Material</v>
          </cell>
          <cell r="C357" t="str">
            <v>Capital 7562</v>
          </cell>
          <cell r="D357" t="str">
            <v>PCS</v>
          </cell>
          <cell r="E357">
            <v>0</v>
          </cell>
          <cell r="F357" t="str">
            <v>USD</v>
          </cell>
          <cell r="G357">
            <v>18</v>
          </cell>
          <cell r="H357">
            <v>0</v>
          </cell>
          <cell r="I357">
            <v>0</v>
          </cell>
          <cell r="J357">
            <v>18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18</v>
          </cell>
          <cell r="R357">
            <v>0</v>
          </cell>
        </row>
        <row r="358">
          <cell r="A358" t="str">
            <v>MT-00342</v>
          </cell>
          <cell r="B358" t="str">
            <v>Direct Material</v>
          </cell>
          <cell r="C358" t="str">
            <v>Jun Ye Brand 805</v>
          </cell>
          <cell r="D358" t="str">
            <v>PCS</v>
          </cell>
          <cell r="E358">
            <v>0</v>
          </cell>
          <cell r="F358" t="str">
            <v>USD</v>
          </cell>
          <cell r="G358">
            <v>7</v>
          </cell>
          <cell r="H358">
            <v>0</v>
          </cell>
          <cell r="I358">
            <v>0</v>
          </cell>
          <cell r="J358">
            <v>7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7</v>
          </cell>
          <cell r="R358">
            <v>0</v>
          </cell>
        </row>
        <row r="359">
          <cell r="A359" t="str">
            <v>MT-00343</v>
          </cell>
          <cell r="B359" t="str">
            <v>Direct Material</v>
          </cell>
          <cell r="C359" t="str">
            <v>Thread Madeira 1976</v>
          </cell>
          <cell r="D359" t="str">
            <v>PCS</v>
          </cell>
          <cell r="E359">
            <v>0</v>
          </cell>
          <cell r="F359" t="str">
            <v>USD</v>
          </cell>
          <cell r="G359">
            <v>77</v>
          </cell>
          <cell r="H359">
            <v>0</v>
          </cell>
          <cell r="I359">
            <v>0</v>
          </cell>
          <cell r="J359">
            <v>77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77</v>
          </cell>
          <cell r="R359">
            <v>0</v>
          </cell>
        </row>
        <row r="360">
          <cell r="A360" t="str">
            <v>MT-00344</v>
          </cell>
          <cell r="B360" t="str">
            <v>Direct Material</v>
          </cell>
          <cell r="C360" t="str">
            <v>Thread Madeira 1921</v>
          </cell>
          <cell r="D360" t="str">
            <v>PCS</v>
          </cell>
          <cell r="E360">
            <v>0</v>
          </cell>
          <cell r="F360" t="str">
            <v>USD</v>
          </cell>
          <cell r="G360">
            <v>129</v>
          </cell>
          <cell r="H360">
            <v>0</v>
          </cell>
          <cell r="I360">
            <v>0</v>
          </cell>
          <cell r="J360">
            <v>129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129</v>
          </cell>
          <cell r="R360">
            <v>0</v>
          </cell>
        </row>
        <row r="361">
          <cell r="A361" t="str">
            <v>MT-00345</v>
          </cell>
          <cell r="B361" t="str">
            <v>Direct Material</v>
          </cell>
          <cell r="C361" t="str">
            <v>Thread Madeira 1038</v>
          </cell>
          <cell r="D361" t="str">
            <v>PCS</v>
          </cell>
          <cell r="E361">
            <v>0</v>
          </cell>
          <cell r="F361" t="str">
            <v>USD</v>
          </cell>
          <cell r="G361">
            <v>103</v>
          </cell>
          <cell r="H361">
            <v>0</v>
          </cell>
          <cell r="I361">
            <v>0</v>
          </cell>
          <cell r="J361">
            <v>103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103</v>
          </cell>
          <cell r="R361">
            <v>0</v>
          </cell>
        </row>
        <row r="362">
          <cell r="A362" t="str">
            <v>MT-00346</v>
          </cell>
          <cell r="B362" t="str">
            <v>Direct Material</v>
          </cell>
          <cell r="C362" t="str">
            <v>Thread Madeira 1075</v>
          </cell>
          <cell r="D362" t="str">
            <v>PCS</v>
          </cell>
          <cell r="E362">
            <v>0</v>
          </cell>
          <cell r="F362" t="str">
            <v>USD</v>
          </cell>
          <cell r="G362">
            <v>60</v>
          </cell>
          <cell r="H362">
            <v>0</v>
          </cell>
          <cell r="I362">
            <v>0</v>
          </cell>
          <cell r="J362">
            <v>60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60</v>
          </cell>
          <cell r="R362">
            <v>0</v>
          </cell>
        </row>
        <row r="363">
          <cell r="A363" t="str">
            <v>MT-00347</v>
          </cell>
          <cell r="B363" t="str">
            <v>Direct Material</v>
          </cell>
          <cell r="C363" t="str">
            <v>Thread Madeira 1135</v>
          </cell>
          <cell r="D363" t="str">
            <v>PCS</v>
          </cell>
          <cell r="E363">
            <v>0</v>
          </cell>
          <cell r="F363" t="str">
            <v>USD</v>
          </cell>
          <cell r="G363">
            <v>119</v>
          </cell>
          <cell r="H363">
            <v>0</v>
          </cell>
          <cell r="I363">
            <v>0</v>
          </cell>
          <cell r="J363">
            <v>119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119</v>
          </cell>
          <cell r="R363">
            <v>0</v>
          </cell>
        </row>
        <row r="364">
          <cell r="A364" t="str">
            <v>MT-00348</v>
          </cell>
          <cell r="B364" t="str">
            <v>Direct Material</v>
          </cell>
          <cell r="C364" t="str">
            <v>Thread Madeira 1643</v>
          </cell>
          <cell r="D364" t="str">
            <v>PCS</v>
          </cell>
          <cell r="E364">
            <v>0</v>
          </cell>
          <cell r="F364" t="str">
            <v>USD</v>
          </cell>
          <cell r="G364">
            <v>133</v>
          </cell>
          <cell r="H364">
            <v>0</v>
          </cell>
          <cell r="I364">
            <v>0</v>
          </cell>
          <cell r="J364">
            <v>133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133</v>
          </cell>
          <cell r="R364">
            <v>0</v>
          </cell>
        </row>
        <row r="365">
          <cell r="A365" t="str">
            <v>MT-00349</v>
          </cell>
          <cell r="B365" t="str">
            <v>Direct Material</v>
          </cell>
          <cell r="C365" t="str">
            <v>Thread Madeira 1990</v>
          </cell>
          <cell r="D365" t="str">
            <v>PCS</v>
          </cell>
          <cell r="E365">
            <v>0</v>
          </cell>
          <cell r="F365" t="str">
            <v>USD</v>
          </cell>
          <cell r="G365">
            <v>150</v>
          </cell>
          <cell r="H365">
            <v>0</v>
          </cell>
          <cell r="I365">
            <v>0</v>
          </cell>
          <cell r="J365">
            <v>150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150</v>
          </cell>
          <cell r="R365">
            <v>0</v>
          </cell>
        </row>
        <row r="366">
          <cell r="A366" t="str">
            <v>MT-00350</v>
          </cell>
          <cell r="B366" t="str">
            <v>Direct Material</v>
          </cell>
          <cell r="C366" t="str">
            <v>Thread Sunrise U 9597</v>
          </cell>
          <cell r="D366" t="str">
            <v>PCS</v>
          </cell>
          <cell r="E366">
            <v>0</v>
          </cell>
          <cell r="F366" t="str">
            <v>USD</v>
          </cell>
          <cell r="G366">
            <v>12</v>
          </cell>
          <cell r="H366">
            <v>0</v>
          </cell>
          <cell r="I366">
            <v>0</v>
          </cell>
          <cell r="J366">
            <v>12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12</v>
          </cell>
          <cell r="R366">
            <v>0</v>
          </cell>
        </row>
        <row r="367">
          <cell r="A367" t="str">
            <v>MT-00351</v>
          </cell>
          <cell r="B367" t="str">
            <v>Direct Material</v>
          </cell>
          <cell r="C367" t="str">
            <v>Thread Sunrise 349</v>
          </cell>
          <cell r="D367" t="str">
            <v>PCS</v>
          </cell>
          <cell r="E367">
            <v>0</v>
          </cell>
          <cell r="F367" t="str">
            <v>USD</v>
          </cell>
          <cell r="G367">
            <v>7</v>
          </cell>
          <cell r="H367">
            <v>0</v>
          </cell>
          <cell r="I367">
            <v>0</v>
          </cell>
          <cell r="J367">
            <v>7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7</v>
          </cell>
          <cell r="R367">
            <v>0</v>
          </cell>
        </row>
        <row r="368">
          <cell r="A368" t="str">
            <v>MT-00352</v>
          </cell>
          <cell r="B368" t="str">
            <v>Direct Material</v>
          </cell>
          <cell r="C368" t="str">
            <v>Thread Sunrise U 9961</v>
          </cell>
          <cell r="D368" t="str">
            <v>PCS</v>
          </cell>
          <cell r="E368">
            <v>0</v>
          </cell>
          <cell r="F368" t="str">
            <v>USD</v>
          </cell>
          <cell r="G368">
            <v>4</v>
          </cell>
          <cell r="H368">
            <v>0</v>
          </cell>
          <cell r="I368">
            <v>0</v>
          </cell>
          <cell r="J368">
            <v>4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4</v>
          </cell>
          <cell r="R368">
            <v>0</v>
          </cell>
        </row>
        <row r="369">
          <cell r="A369" t="str">
            <v>MT-00353</v>
          </cell>
          <cell r="B369" t="str">
            <v>Direct Material</v>
          </cell>
          <cell r="C369" t="str">
            <v>Thread Sunrise 30738</v>
          </cell>
          <cell r="D369" t="str">
            <v>PCS</v>
          </cell>
          <cell r="E369">
            <v>0</v>
          </cell>
          <cell r="F369" t="str">
            <v>USD</v>
          </cell>
          <cell r="G369">
            <v>24</v>
          </cell>
          <cell r="H369">
            <v>0</v>
          </cell>
          <cell r="I369">
            <v>0</v>
          </cell>
          <cell r="J369">
            <v>24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24</v>
          </cell>
          <cell r="R369">
            <v>0</v>
          </cell>
        </row>
        <row r="370">
          <cell r="A370" t="str">
            <v>MT-00354</v>
          </cell>
          <cell r="B370" t="str">
            <v>Direct Material</v>
          </cell>
          <cell r="C370" t="str">
            <v>Thread Sunrise 1428</v>
          </cell>
          <cell r="D370" t="str">
            <v>PCS</v>
          </cell>
          <cell r="E370">
            <v>0</v>
          </cell>
          <cell r="F370" t="str">
            <v>USD</v>
          </cell>
          <cell r="G370">
            <v>4</v>
          </cell>
          <cell r="H370">
            <v>0</v>
          </cell>
          <cell r="I370">
            <v>0</v>
          </cell>
          <cell r="J370">
            <v>4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4</v>
          </cell>
          <cell r="R370">
            <v>0</v>
          </cell>
        </row>
        <row r="371">
          <cell r="A371" t="str">
            <v>MT-00355</v>
          </cell>
          <cell r="B371" t="str">
            <v>Direct Material</v>
          </cell>
          <cell r="C371" t="str">
            <v>Thread Sunrise 10182</v>
          </cell>
          <cell r="D371" t="str">
            <v>PCS</v>
          </cell>
          <cell r="E371">
            <v>0</v>
          </cell>
          <cell r="F371" t="str">
            <v>USD</v>
          </cell>
          <cell r="G371">
            <v>20</v>
          </cell>
          <cell r="H371">
            <v>0</v>
          </cell>
          <cell r="I371">
            <v>0</v>
          </cell>
          <cell r="J371">
            <v>20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20</v>
          </cell>
          <cell r="R371">
            <v>0</v>
          </cell>
        </row>
        <row r="372">
          <cell r="A372" t="str">
            <v>MT-00356</v>
          </cell>
          <cell r="B372" t="str">
            <v>Direct Material</v>
          </cell>
          <cell r="C372" t="str">
            <v>Thread Sunrise U 70099</v>
          </cell>
          <cell r="D372" t="str">
            <v>PCS</v>
          </cell>
          <cell r="E372">
            <v>0</v>
          </cell>
          <cell r="F372" t="str">
            <v>USD</v>
          </cell>
          <cell r="G372">
            <v>27</v>
          </cell>
          <cell r="H372">
            <v>0</v>
          </cell>
          <cell r="I372">
            <v>0</v>
          </cell>
          <cell r="J372">
            <v>27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27</v>
          </cell>
          <cell r="R372">
            <v>0</v>
          </cell>
        </row>
        <row r="373">
          <cell r="A373" t="str">
            <v>MT-00357</v>
          </cell>
          <cell r="B373" t="str">
            <v>Direct Material</v>
          </cell>
          <cell r="C373" t="str">
            <v>Thread Sunrise 296</v>
          </cell>
          <cell r="D373" t="str">
            <v>PCS</v>
          </cell>
          <cell r="E373">
            <v>0</v>
          </cell>
          <cell r="F373" t="str">
            <v>USD</v>
          </cell>
          <cell r="G373">
            <v>62</v>
          </cell>
          <cell r="H373">
            <v>0</v>
          </cell>
          <cell r="I373">
            <v>0</v>
          </cell>
          <cell r="J373">
            <v>62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62</v>
          </cell>
          <cell r="R373">
            <v>0</v>
          </cell>
        </row>
        <row r="374">
          <cell r="A374" t="str">
            <v>MT-00358</v>
          </cell>
          <cell r="B374" t="str">
            <v>Direct Material</v>
          </cell>
          <cell r="C374" t="str">
            <v>Thread Sunrise 20106</v>
          </cell>
          <cell r="D374" t="str">
            <v>PCS</v>
          </cell>
          <cell r="E374">
            <v>0</v>
          </cell>
          <cell r="F374" t="str">
            <v>USD</v>
          </cell>
          <cell r="G374">
            <v>76</v>
          </cell>
          <cell r="H374">
            <v>0</v>
          </cell>
          <cell r="I374">
            <v>0</v>
          </cell>
          <cell r="J374">
            <v>76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76</v>
          </cell>
          <cell r="R374">
            <v>0</v>
          </cell>
        </row>
        <row r="375">
          <cell r="A375" t="str">
            <v>MT-00359</v>
          </cell>
          <cell r="B375" t="str">
            <v>Direct Material</v>
          </cell>
          <cell r="C375" t="str">
            <v>Thread Sunrise 2333</v>
          </cell>
          <cell r="D375" t="str">
            <v>PCS</v>
          </cell>
          <cell r="E375">
            <v>0</v>
          </cell>
          <cell r="F375" t="str">
            <v>USD</v>
          </cell>
          <cell r="G375">
            <v>75</v>
          </cell>
          <cell r="H375">
            <v>0</v>
          </cell>
          <cell r="I375">
            <v>0</v>
          </cell>
          <cell r="J375">
            <v>75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75</v>
          </cell>
          <cell r="R375">
            <v>0</v>
          </cell>
        </row>
        <row r="376">
          <cell r="A376" t="str">
            <v>MT-00360</v>
          </cell>
          <cell r="B376" t="str">
            <v>Direct Material</v>
          </cell>
          <cell r="C376" t="str">
            <v>Thread Sunrise U 20184</v>
          </cell>
          <cell r="D376" t="str">
            <v>PCS</v>
          </cell>
          <cell r="E376">
            <v>0</v>
          </cell>
          <cell r="F376" t="str">
            <v>USD</v>
          </cell>
          <cell r="G376">
            <v>28</v>
          </cell>
          <cell r="H376">
            <v>0</v>
          </cell>
          <cell r="I376">
            <v>0</v>
          </cell>
          <cell r="J376">
            <v>28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28</v>
          </cell>
          <cell r="R376">
            <v>0</v>
          </cell>
        </row>
        <row r="377">
          <cell r="A377" t="str">
            <v>MT-00361</v>
          </cell>
          <cell r="B377" t="str">
            <v>Direct Material</v>
          </cell>
          <cell r="C377" t="str">
            <v>Thread Sunrise 7302</v>
          </cell>
          <cell r="D377" t="str">
            <v>PCS</v>
          </cell>
          <cell r="E377">
            <v>0</v>
          </cell>
          <cell r="F377" t="str">
            <v>USD</v>
          </cell>
          <cell r="G377">
            <v>31</v>
          </cell>
          <cell r="H377">
            <v>0</v>
          </cell>
          <cell r="I377">
            <v>0</v>
          </cell>
          <cell r="J377">
            <v>31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31</v>
          </cell>
          <cell r="R377">
            <v>0</v>
          </cell>
        </row>
        <row r="378">
          <cell r="A378" t="str">
            <v>MT-00362</v>
          </cell>
          <cell r="B378" t="str">
            <v>Direct Material</v>
          </cell>
          <cell r="C378" t="str">
            <v>Thread Sunrise 418</v>
          </cell>
          <cell r="D378" t="str">
            <v>PCS</v>
          </cell>
          <cell r="E378">
            <v>0</v>
          </cell>
          <cell r="F378" t="str">
            <v>USD</v>
          </cell>
          <cell r="G378">
            <v>20</v>
          </cell>
          <cell r="H378">
            <v>0</v>
          </cell>
          <cell r="I378">
            <v>0</v>
          </cell>
          <cell r="J378">
            <v>20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20</v>
          </cell>
          <cell r="R378">
            <v>0</v>
          </cell>
        </row>
        <row r="379">
          <cell r="A379" t="str">
            <v>MT-00363</v>
          </cell>
          <cell r="B379" t="str">
            <v>Direct Material</v>
          </cell>
          <cell r="C379" t="str">
            <v>Thread Sunrise 4074</v>
          </cell>
          <cell r="D379" t="str">
            <v>PCS</v>
          </cell>
          <cell r="E379">
            <v>0</v>
          </cell>
          <cell r="F379" t="str">
            <v>USD</v>
          </cell>
          <cell r="G379">
            <v>12</v>
          </cell>
          <cell r="H379">
            <v>0</v>
          </cell>
          <cell r="I379">
            <v>0</v>
          </cell>
          <cell r="J379">
            <v>12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12</v>
          </cell>
          <cell r="R379">
            <v>0</v>
          </cell>
        </row>
        <row r="380">
          <cell r="A380" t="str">
            <v>MT-00364</v>
          </cell>
          <cell r="B380" t="str">
            <v>Direct Material</v>
          </cell>
          <cell r="C380" t="str">
            <v>Thread Sunrise 70080</v>
          </cell>
          <cell r="D380" t="str">
            <v>PCS</v>
          </cell>
          <cell r="E380">
            <v>0</v>
          </cell>
          <cell r="F380" t="str">
            <v>USD</v>
          </cell>
          <cell r="G380">
            <v>9</v>
          </cell>
          <cell r="H380">
            <v>0</v>
          </cell>
          <cell r="I380">
            <v>0</v>
          </cell>
          <cell r="J380">
            <v>9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9</v>
          </cell>
          <cell r="R380">
            <v>0</v>
          </cell>
        </row>
        <row r="381">
          <cell r="A381" t="str">
            <v>MT-00365</v>
          </cell>
          <cell r="B381" t="str">
            <v>Direct Material</v>
          </cell>
          <cell r="C381" t="str">
            <v>Thread Sunrise SP 180</v>
          </cell>
          <cell r="D381" t="str">
            <v>PCS</v>
          </cell>
          <cell r="E381">
            <v>0</v>
          </cell>
          <cell r="F381" t="str">
            <v>USD</v>
          </cell>
          <cell r="G381">
            <v>38</v>
          </cell>
          <cell r="H381">
            <v>0</v>
          </cell>
          <cell r="I381">
            <v>0</v>
          </cell>
          <cell r="J381">
            <v>38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38</v>
          </cell>
          <cell r="R381">
            <v>0</v>
          </cell>
        </row>
        <row r="382">
          <cell r="A382" t="str">
            <v>MT-00366</v>
          </cell>
          <cell r="B382" t="str">
            <v>Direct Material</v>
          </cell>
          <cell r="C382" t="str">
            <v>Thread Sunrise 80398</v>
          </cell>
          <cell r="D382" t="str">
            <v>PCS</v>
          </cell>
          <cell r="E382">
            <v>0</v>
          </cell>
          <cell r="F382" t="str">
            <v>USD</v>
          </cell>
          <cell r="G382">
            <v>21</v>
          </cell>
          <cell r="H382">
            <v>0</v>
          </cell>
          <cell r="I382">
            <v>0</v>
          </cell>
          <cell r="J382">
            <v>21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21</v>
          </cell>
          <cell r="R382">
            <v>0</v>
          </cell>
        </row>
        <row r="383">
          <cell r="A383" t="str">
            <v>MT-00367</v>
          </cell>
          <cell r="B383" t="str">
            <v>Direct Material</v>
          </cell>
          <cell r="C383" t="str">
            <v>Thread Sunrise 20235</v>
          </cell>
          <cell r="D383" t="str">
            <v>PCS</v>
          </cell>
          <cell r="E383">
            <v>0</v>
          </cell>
          <cell r="F383" t="str">
            <v>USD</v>
          </cell>
          <cell r="G383">
            <v>10</v>
          </cell>
          <cell r="H383">
            <v>0</v>
          </cell>
          <cell r="I383">
            <v>0</v>
          </cell>
          <cell r="J383">
            <v>10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10</v>
          </cell>
          <cell r="R383">
            <v>0</v>
          </cell>
        </row>
        <row r="384">
          <cell r="A384" t="str">
            <v>MT-00368</v>
          </cell>
          <cell r="B384" t="str">
            <v>Direct Material</v>
          </cell>
          <cell r="C384" t="str">
            <v>Thread Sunrise U 1975</v>
          </cell>
          <cell r="D384" t="str">
            <v>PCS</v>
          </cell>
          <cell r="E384">
            <v>0</v>
          </cell>
          <cell r="F384" t="str">
            <v>USD</v>
          </cell>
          <cell r="G384">
            <v>4</v>
          </cell>
          <cell r="H384">
            <v>0</v>
          </cell>
          <cell r="I384">
            <v>0</v>
          </cell>
          <cell r="J384">
            <v>4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4</v>
          </cell>
          <cell r="R384">
            <v>0</v>
          </cell>
        </row>
        <row r="385">
          <cell r="A385" t="str">
            <v>MT-00369</v>
          </cell>
          <cell r="B385" t="str">
            <v>Direct Material</v>
          </cell>
          <cell r="C385" t="str">
            <v>Thread Sunrise 90250</v>
          </cell>
          <cell r="D385" t="str">
            <v>PCS</v>
          </cell>
          <cell r="E385">
            <v>0</v>
          </cell>
          <cell r="F385" t="str">
            <v>USD</v>
          </cell>
          <cell r="G385">
            <v>13</v>
          </cell>
          <cell r="H385">
            <v>0</v>
          </cell>
          <cell r="I385">
            <v>0</v>
          </cell>
          <cell r="J385">
            <v>13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13</v>
          </cell>
          <cell r="R385">
            <v>0</v>
          </cell>
        </row>
        <row r="386">
          <cell r="A386" t="str">
            <v>MT-00370</v>
          </cell>
          <cell r="B386" t="str">
            <v>Direct Material</v>
          </cell>
          <cell r="C386" t="str">
            <v>Thread Sunrise 382</v>
          </cell>
          <cell r="D386" t="str">
            <v>PCS</v>
          </cell>
          <cell r="E386">
            <v>0</v>
          </cell>
          <cell r="F386" t="str">
            <v>USD</v>
          </cell>
          <cell r="G386">
            <v>6</v>
          </cell>
          <cell r="H386">
            <v>0</v>
          </cell>
          <cell r="I386">
            <v>0</v>
          </cell>
          <cell r="J386">
            <v>6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6</v>
          </cell>
          <cell r="R386">
            <v>0</v>
          </cell>
        </row>
        <row r="387">
          <cell r="A387" t="str">
            <v>MT-00371</v>
          </cell>
          <cell r="B387" t="str">
            <v>Direct Material</v>
          </cell>
          <cell r="C387" t="str">
            <v>Thread Sunrise 20037</v>
          </cell>
          <cell r="D387" t="str">
            <v>PCS</v>
          </cell>
          <cell r="E387">
            <v>0</v>
          </cell>
          <cell r="F387" t="str">
            <v>USD</v>
          </cell>
          <cell r="G387">
            <v>4</v>
          </cell>
          <cell r="H387">
            <v>0</v>
          </cell>
          <cell r="I387">
            <v>0</v>
          </cell>
          <cell r="J387">
            <v>4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4</v>
          </cell>
          <cell r="R387">
            <v>0</v>
          </cell>
        </row>
        <row r="388">
          <cell r="A388" t="str">
            <v>MT-00372</v>
          </cell>
          <cell r="B388" t="str">
            <v>Direct Material</v>
          </cell>
          <cell r="C388" t="str">
            <v>Thread Sunrise 7066</v>
          </cell>
          <cell r="D388" t="str">
            <v>PCS</v>
          </cell>
          <cell r="E388">
            <v>0</v>
          </cell>
          <cell r="F388" t="str">
            <v>USD</v>
          </cell>
          <cell r="G388">
            <v>16</v>
          </cell>
          <cell r="H388">
            <v>0</v>
          </cell>
          <cell r="I388">
            <v>0</v>
          </cell>
          <cell r="J388">
            <v>16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16</v>
          </cell>
          <cell r="R388">
            <v>0</v>
          </cell>
        </row>
        <row r="389">
          <cell r="A389" t="str">
            <v>MT-00373</v>
          </cell>
          <cell r="B389" t="str">
            <v>Direct Material</v>
          </cell>
          <cell r="C389" t="str">
            <v>Thread Sunrise U 2104</v>
          </cell>
          <cell r="D389" t="str">
            <v>PCS</v>
          </cell>
          <cell r="E389">
            <v>0</v>
          </cell>
          <cell r="F389" t="str">
            <v>USD</v>
          </cell>
          <cell r="G389">
            <v>8</v>
          </cell>
          <cell r="H389">
            <v>0</v>
          </cell>
          <cell r="I389">
            <v>0</v>
          </cell>
          <cell r="J389">
            <v>8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8</v>
          </cell>
          <cell r="R389">
            <v>0</v>
          </cell>
        </row>
        <row r="390">
          <cell r="A390" t="str">
            <v>MT-00374</v>
          </cell>
          <cell r="B390" t="str">
            <v>Direct Material</v>
          </cell>
          <cell r="C390" t="str">
            <v>Thread Sunrise U 2564</v>
          </cell>
          <cell r="D390" t="str">
            <v>PCS</v>
          </cell>
          <cell r="E390">
            <v>0</v>
          </cell>
          <cell r="F390" t="str">
            <v>USD</v>
          </cell>
          <cell r="G390">
            <v>5</v>
          </cell>
          <cell r="H390">
            <v>0</v>
          </cell>
          <cell r="I390">
            <v>0</v>
          </cell>
          <cell r="J390">
            <v>5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5</v>
          </cell>
          <cell r="R390">
            <v>0</v>
          </cell>
        </row>
        <row r="391">
          <cell r="A391" t="str">
            <v>MT-00375</v>
          </cell>
          <cell r="B391" t="str">
            <v>Direct Material</v>
          </cell>
          <cell r="C391" t="str">
            <v>Thread Sunrise U 122</v>
          </cell>
          <cell r="D391" t="str">
            <v>PCS</v>
          </cell>
          <cell r="E391">
            <v>0</v>
          </cell>
          <cell r="F391" t="str">
            <v>USD</v>
          </cell>
          <cell r="G391">
            <v>8</v>
          </cell>
          <cell r="H391">
            <v>0</v>
          </cell>
          <cell r="I391">
            <v>0</v>
          </cell>
          <cell r="J391">
            <v>8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8</v>
          </cell>
          <cell r="R391">
            <v>0</v>
          </cell>
        </row>
        <row r="392">
          <cell r="A392" t="str">
            <v>MT-00376</v>
          </cell>
          <cell r="B392" t="str">
            <v>Direct Material</v>
          </cell>
          <cell r="C392" t="str">
            <v>Thread Sunrise 358</v>
          </cell>
          <cell r="D392" t="str">
            <v>PCS</v>
          </cell>
          <cell r="E392">
            <v>0</v>
          </cell>
          <cell r="F392" t="str">
            <v>USD</v>
          </cell>
          <cell r="G392">
            <v>7</v>
          </cell>
          <cell r="H392">
            <v>0</v>
          </cell>
          <cell r="I392">
            <v>0</v>
          </cell>
          <cell r="J392">
            <v>7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7</v>
          </cell>
          <cell r="R392">
            <v>0</v>
          </cell>
        </row>
        <row r="393">
          <cell r="A393" t="str">
            <v>MT-00377</v>
          </cell>
          <cell r="B393" t="str">
            <v>Direct Material</v>
          </cell>
          <cell r="C393" t="str">
            <v>Thread Sunrise 303</v>
          </cell>
          <cell r="D393" t="str">
            <v>PCS</v>
          </cell>
          <cell r="E393">
            <v>0</v>
          </cell>
          <cell r="F393" t="str">
            <v>USD</v>
          </cell>
          <cell r="G393">
            <v>4</v>
          </cell>
          <cell r="H393">
            <v>0</v>
          </cell>
          <cell r="I393">
            <v>0</v>
          </cell>
          <cell r="J393">
            <v>4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4</v>
          </cell>
          <cell r="R393">
            <v>0</v>
          </cell>
        </row>
        <row r="394">
          <cell r="A394" t="str">
            <v>MT-00378</v>
          </cell>
          <cell r="B394" t="str">
            <v>Direct Material</v>
          </cell>
          <cell r="C394" t="str">
            <v>Thread Sakura 9761</v>
          </cell>
          <cell r="D394" t="str">
            <v>PCS</v>
          </cell>
          <cell r="E394">
            <v>0</v>
          </cell>
          <cell r="F394" t="str">
            <v>USD</v>
          </cell>
          <cell r="G394">
            <v>25</v>
          </cell>
          <cell r="H394">
            <v>0</v>
          </cell>
          <cell r="I394">
            <v>13</v>
          </cell>
          <cell r="J394">
            <v>12</v>
          </cell>
          <cell r="L394">
            <v>0</v>
          </cell>
          <cell r="M394">
            <v>0</v>
          </cell>
          <cell r="N394">
            <v>0</v>
          </cell>
          <cell r="O394">
            <v>13</v>
          </cell>
          <cell r="P394">
            <v>0</v>
          </cell>
          <cell r="Q394">
            <v>12</v>
          </cell>
          <cell r="R394">
            <v>0</v>
          </cell>
        </row>
        <row r="395">
          <cell r="A395" t="str">
            <v>MT-00379</v>
          </cell>
          <cell r="B395" t="str">
            <v>Direct Material</v>
          </cell>
          <cell r="C395" t="str">
            <v>Thread Sakura 9464</v>
          </cell>
          <cell r="D395" t="str">
            <v>PCS</v>
          </cell>
          <cell r="E395">
            <v>0</v>
          </cell>
          <cell r="F395" t="str">
            <v>USD</v>
          </cell>
          <cell r="G395">
            <v>25</v>
          </cell>
          <cell r="H395">
            <v>0</v>
          </cell>
          <cell r="I395">
            <v>1</v>
          </cell>
          <cell r="J395">
            <v>24</v>
          </cell>
          <cell r="L395">
            <v>0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24</v>
          </cell>
          <cell r="R395">
            <v>0</v>
          </cell>
        </row>
        <row r="396">
          <cell r="A396" t="str">
            <v>MT-00380</v>
          </cell>
          <cell r="B396" t="str">
            <v>Direct Material</v>
          </cell>
          <cell r="C396" t="str">
            <v>Thread Sakura 3676</v>
          </cell>
          <cell r="D396" t="str">
            <v>PCS</v>
          </cell>
          <cell r="E396">
            <v>2.2999999999999998</v>
          </cell>
          <cell r="F396" t="str">
            <v>USD</v>
          </cell>
          <cell r="G396">
            <v>6</v>
          </cell>
          <cell r="H396">
            <v>25</v>
          </cell>
          <cell r="I396">
            <v>31</v>
          </cell>
          <cell r="J396">
            <v>0</v>
          </cell>
          <cell r="L396">
            <v>13.799999999999999</v>
          </cell>
          <cell r="M396">
            <v>25</v>
          </cell>
          <cell r="N396">
            <v>57.499999999999993</v>
          </cell>
          <cell r="O396">
            <v>31</v>
          </cell>
          <cell r="P396">
            <v>71.3</v>
          </cell>
          <cell r="Q396">
            <v>0</v>
          </cell>
          <cell r="R396">
            <v>0</v>
          </cell>
        </row>
        <row r="397">
          <cell r="A397" t="str">
            <v>MT-00381</v>
          </cell>
          <cell r="B397" t="str">
            <v>Direct Material</v>
          </cell>
          <cell r="C397" t="str">
            <v>Thread Sakura 2271</v>
          </cell>
          <cell r="D397" t="str">
            <v>PCS</v>
          </cell>
          <cell r="E397">
            <v>2.2999999999999998</v>
          </cell>
          <cell r="F397" t="str">
            <v>USD</v>
          </cell>
          <cell r="G397">
            <v>5</v>
          </cell>
          <cell r="H397">
            <v>11</v>
          </cell>
          <cell r="I397">
            <v>10</v>
          </cell>
          <cell r="J397">
            <v>6</v>
          </cell>
          <cell r="L397">
            <v>11.5</v>
          </cell>
          <cell r="M397">
            <v>11</v>
          </cell>
          <cell r="N397">
            <v>25.299999999999997</v>
          </cell>
          <cell r="O397">
            <v>10</v>
          </cell>
          <cell r="P397">
            <v>23</v>
          </cell>
          <cell r="Q397">
            <v>6</v>
          </cell>
          <cell r="R397">
            <v>13.799999999999997</v>
          </cell>
        </row>
        <row r="398">
          <cell r="A398" t="str">
            <v>MT-00382</v>
          </cell>
          <cell r="B398" t="str">
            <v>Direct Material</v>
          </cell>
          <cell r="C398" t="str">
            <v>Thread Sakura 2516</v>
          </cell>
          <cell r="D398" t="str">
            <v>PCS</v>
          </cell>
          <cell r="E398">
            <v>2.2999999999999998</v>
          </cell>
          <cell r="F398" t="str">
            <v>USD</v>
          </cell>
          <cell r="G398">
            <v>3</v>
          </cell>
          <cell r="H398">
            <v>9</v>
          </cell>
          <cell r="I398">
            <v>12</v>
          </cell>
          <cell r="J398">
            <v>0</v>
          </cell>
          <cell r="L398">
            <v>6.8999999999999995</v>
          </cell>
          <cell r="M398">
            <v>9</v>
          </cell>
          <cell r="N398">
            <v>20.7</v>
          </cell>
          <cell r="O398">
            <v>12</v>
          </cell>
          <cell r="P398">
            <v>27.599999999999998</v>
          </cell>
          <cell r="Q398">
            <v>0</v>
          </cell>
          <cell r="R398">
            <v>0</v>
          </cell>
        </row>
        <row r="399">
          <cell r="A399" t="str">
            <v>MT-00383</v>
          </cell>
          <cell r="B399" t="str">
            <v>Direct Material</v>
          </cell>
          <cell r="C399" t="str">
            <v>Thread Sakura 2398</v>
          </cell>
          <cell r="D399" t="str">
            <v>PCS</v>
          </cell>
          <cell r="E399">
            <v>2.2999999999999998</v>
          </cell>
          <cell r="F399" t="str">
            <v>USD</v>
          </cell>
          <cell r="G399">
            <v>5</v>
          </cell>
          <cell r="H399">
            <v>23</v>
          </cell>
          <cell r="I399">
            <v>28</v>
          </cell>
          <cell r="J399">
            <v>0</v>
          </cell>
          <cell r="L399">
            <v>11.5</v>
          </cell>
          <cell r="M399">
            <v>23</v>
          </cell>
          <cell r="N399">
            <v>52.9</v>
          </cell>
          <cell r="O399">
            <v>28</v>
          </cell>
          <cell r="P399">
            <v>64.399999999999991</v>
          </cell>
          <cell r="Q399">
            <v>0</v>
          </cell>
          <cell r="R399">
            <v>0</v>
          </cell>
        </row>
        <row r="400">
          <cell r="A400" t="str">
            <v>MT-00384</v>
          </cell>
          <cell r="B400" t="str">
            <v>Direct Material</v>
          </cell>
          <cell r="C400" t="str">
            <v>Thread Sakura 8571</v>
          </cell>
          <cell r="D400" t="str">
            <v>PCS</v>
          </cell>
          <cell r="E400">
            <v>0</v>
          </cell>
          <cell r="F400" t="str">
            <v>USD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</row>
        <row r="401">
          <cell r="A401" t="str">
            <v>MT-00385</v>
          </cell>
          <cell r="B401" t="str">
            <v>Direct Material</v>
          </cell>
          <cell r="C401" t="str">
            <v>Thread Sakura 9852</v>
          </cell>
          <cell r="D401" t="str">
            <v>PCS</v>
          </cell>
          <cell r="E401">
            <v>0</v>
          </cell>
          <cell r="F401" t="str">
            <v>USD</v>
          </cell>
          <cell r="G401">
            <v>25</v>
          </cell>
          <cell r="H401">
            <v>0</v>
          </cell>
          <cell r="I401">
            <v>0</v>
          </cell>
          <cell r="J401">
            <v>25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25</v>
          </cell>
          <cell r="R401">
            <v>0</v>
          </cell>
        </row>
        <row r="402">
          <cell r="A402" t="str">
            <v>MT-00386</v>
          </cell>
          <cell r="B402" t="str">
            <v>Direct Material</v>
          </cell>
          <cell r="C402" t="str">
            <v>Thread Sakura 9381</v>
          </cell>
          <cell r="D402" t="str">
            <v>PCS</v>
          </cell>
          <cell r="E402">
            <v>0</v>
          </cell>
          <cell r="F402" t="str">
            <v>USD</v>
          </cell>
          <cell r="G402">
            <v>15</v>
          </cell>
          <cell r="H402">
            <v>0</v>
          </cell>
          <cell r="I402">
            <v>0</v>
          </cell>
          <cell r="J402">
            <v>15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15</v>
          </cell>
          <cell r="R402">
            <v>0</v>
          </cell>
        </row>
        <row r="403">
          <cell r="A403" t="str">
            <v>MT-00387</v>
          </cell>
          <cell r="B403" t="str">
            <v>Direct Material</v>
          </cell>
          <cell r="C403" t="str">
            <v>Thread Sakura 8610</v>
          </cell>
          <cell r="D403" t="str">
            <v>PCS</v>
          </cell>
          <cell r="E403">
            <v>0</v>
          </cell>
          <cell r="F403" t="str">
            <v>USD</v>
          </cell>
          <cell r="G403">
            <v>16</v>
          </cell>
          <cell r="H403">
            <v>0</v>
          </cell>
          <cell r="I403">
            <v>0</v>
          </cell>
          <cell r="J403">
            <v>16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16</v>
          </cell>
          <cell r="R403">
            <v>0</v>
          </cell>
        </row>
        <row r="404">
          <cell r="A404" t="str">
            <v>MT-00388</v>
          </cell>
          <cell r="B404" t="str">
            <v>Direct Material</v>
          </cell>
          <cell r="C404" t="str">
            <v>Thread Sakura 8432</v>
          </cell>
          <cell r="D404" t="str">
            <v>PCS</v>
          </cell>
          <cell r="E404">
            <v>0</v>
          </cell>
          <cell r="F404" t="str">
            <v>USD</v>
          </cell>
          <cell r="G404">
            <v>10</v>
          </cell>
          <cell r="H404">
            <v>0</v>
          </cell>
          <cell r="I404">
            <v>0</v>
          </cell>
          <cell r="J404">
            <v>10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10</v>
          </cell>
          <cell r="R404">
            <v>0</v>
          </cell>
        </row>
        <row r="405">
          <cell r="A405" t="str">
            <v>MT-00389</v>
          </cell>
          <cell r="B405" t="str">
            <v>Direct Material</v>
          </cell>
          <cell r="C405" t="str">
            <v>Thread Sakura 6903</v>
          </cell>
          <cell r="D405" t="str">
            <v>PCS</v>
          </cell>
          <cell r="E405">
            <v>0</v>
          </cell>
          <cell r="F405" t="str">
            <v>USD</v>
          </cell>
          <cell r="G405">
            <v>60</v>
          </cell>
          <cell r="H405">
            <v>0</v>
          </cell>
          <cell r="I405">
            <v>0</v>
          </cell>
          <cell r="J405">
            <v>60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60</v>
          </cell>
          <cell r="R405">
            <v>0</v>
          </cell>
        </row>
        <row r="406">
          <cell r="A406" t="str">
            <v>MT-00390</v>
          </cell>
          <cell r="B406" t="str">
            <v>Direct Material</v>
          </cell>
          <cell r="C406" t="str">
            <v>Thread Sakura 105</v>
          </cell>
          <cell r="D406" t="str">
            <v>PCS</v>
          </cell>
          <cell r="E406">
            <v>0</v>
          </cell>
          <cell r="F406" t="str">
            <v>USD</v>
          </cell>
          <cell r="G406">
            <v>25</v>
          </cell>
          <cell r="H406">
            <v>0</v>
          </cell>
          <cell r="I406">
            <v>0</v>
          </cell>
          <cell r="J406">
            <v>25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25</v>
          </cell>
          <cell r="R406">
            <v>0</v>
          </cell>
        </row>
        <row r="407">
          <cell r="A407" t="str">
            <v>MT-00391</v>
          </cell>
          <cell r="B407" t="str">
            <v>Direct Material</v>
          </cell>
          <cell r="C407" t="str">
            <v>Thread Sakura 8631</v>
          </cell>
          <cell r="D407" t="str">
            <v>PCS</v>
          </cell>
          <cell r="E407">
            <v>0</v>
          </cell>
          <cell r="F407" t="str">
            <v>USD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A408" t="str">
            <v>MT-00392</v>
          </cell>
          <cell r="B408" t="str">
            <v>Direct Material</v>
          </cell>
          <cell r="C408" t="str">
            <v>Thread Sakura 1051</v>
          </cell>
          <cell r="D408" t="str">
            <v>PCS</v>
          </cell>
          <cell r="E408">
            <v>0</v>
          </cell>
          <cell r="F408" t="str">
            <v>USD</v>
          </cell>
          <cell r="G408">
            <v>12</v>
          </cell>
          <cell r="H408">
            <v>0</v>
          </cell>
          <cell r="I408">
            <v>0</v>
          </cell>
          <cell r="J408">
            <v>12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12</v>
          </cell>
          <cell r="R408">
            <v>0</v>
          </cell>
        </row>
        <row r="409">
          <cell r="A409" t="str">
            <v>MT-00393</v>
          </cell>
          <cell r="B409" t="str">
            <v>Direct Material</v>
          </cell>
          <cell r="C409" t="str">
            <v>Thread Sakura 9171</v>
          </cell>
          <cell r="D409" t="str">
            <v>PCS</v>
          </cell>
          <cell r="E409">
            <v>0</v>
          </cell>
          <cell r="F409" t="str">
            <v>USD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A410" t="str">
            <v>MT-00394</v>
          </cell>
          <cell r="B410" t="str">
            <v>Direct Material</v>
          </cell>
          <cell r="C410" t="str">
            <v>Thread Sakura 2483</v>
          </cell>
          <cell r="D410" t="str">
            <v>PCS</v>
          </cell>
          <cell r="E410">
            <v>0</v>
          </cell>
          <cell r="F410" t="str">
            <v>USD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</row>
        <row r="411">
          <cell r="A411" t="str">
            <v>MT-00395</v>
          </cell>
          <cell r="B411" t="str">
            <v>Direct Material</v>
          </cell>
          <cell r="C411" t="str">
            <v>Thread Sakura 2493</v>
          </cell>
          <cell r="D411" t="str">
            <v>PCS</v>
          </cell>
          <cell r="E411">
            <v>0</v>
          </cell>
          <cell r="F411" t="str">
            <v>USD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A412" t="str">
            <v>MT-00396</v>
          </cell>
          <cell r="B412" t="str">
            <v>Direct Material</v>
          </cell>
          <cell r="C412" t="str">
            <v>Thread Sakura 2574</v>
          </cell>
          <cell r="D412" t="str">
            <v>PCS</v>
          </cell>
          <cell r="E412">
            <v>0</v>
          </cell>
          <cell r="F412" t="str">
            <v>USD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A413" t="str">
            <v>MT-00397</v>
          </cell>
          <cell r="B413" t="str">
            <v>Direct Material</v>
          </cell>
          <cell r="C413" t="str">
            <v>Thread Sakura 3364</v>
          </cell>
          <cell r="D413" t="str">
            <v>PCS</v>
          </cell>
          <cell r="E413">
            <v>0</v>
          </cell>
          <cell r="F413" t="str">
            <v>USD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</row>
        <row r="414">
          <cell r="A414" t="str">
            <v>MT-00398</v>
          </cell>
          <cell r="B414" t="str">
            <v>Direct Material</v>
          </cell>
          <cell r="C414" t="str">
            <v>Thread Sakura 2835</v>
          </cell>
          <cell r="D414" t="str">
            <v>PCS</v>
          </cell>
          <cell r="E414">
            <v>0</v>
          </cell>
          <cell r="F414" t="str">
            <v>USD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A415" t="str">
            <v>MT-00399</v>
          </cell>
          <cell r="B415" t="str">
            <v>Direct Material</v>
          </cell>
          <cell r="C415" t="str">
            <v>Thread Sakura 3838</v>
          </cell>
          <cell r="D415" t="str">
            <v>PCS</v>
          </cell>
          <cell r="E415">
            <v>0</v>
          </cell>
          <cell r="F415" t="str">
            <v>USD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</row>
        <row r="416">
          <cell r="A416" t="str">
            <v>MT-00400</v>
          </cell>
          <cell r="B416" t="str">
            <v>Direct Material</v>
          </cell>
          <cell r="C416" t="str">
            <v>Thread Sakura 2712</v>
          </cell>
          <cell r="D416" t="str">
            <v>PCS</v>
          </cell>
          <cell r="E416">
            <v>0</v>
          </cell>
          <cell r="F416" t="str">
            <v>USD</v>
          </cell>
          <cell r="G416">
            <v>15</v>
          </cell>
          <cell r="H416">
            <v>0</v>
          </cell>
          <cell r="I416">
            <v>0</v>
          </cell>
          <cell r="J416">
            <v>15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15</v>
          </cell>
          <cell r="R416">
            <v>0</v>
          </cell>
        </row>
        <row r="417">
          <cell r="A417" t="str">
            <v>MT-00401</v>
          </cell>
          <cell r="B417" t="str">
            <v>Direct Material</v>
          </cell>
          <cell r="C417" t="str">
            <v>Thread Sakura 2650</v>
          </cell>
          <cell r="D417" t="str">
            <v>PCS</v>
          </cell>
          <cell r="E417">
            <v>0</v>
          </cell>
          <cell r="F417" t="str">
            <v>USD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A418" t="str">
            <v>MT-00402</v>
          </cell>
          <cell r="B418" t="str">
            <v>Direct Material</v>
          </cell>
          <cell r="C418" t="str">
            <v>Thread Sakura 2480</v>
          </cell>
          <cell r="D418" t="str">
            <v>PCS</v>
          </cell>
          <cell r="E418">
            <v>0</v>
          </cell>
          <cell r="F418" t="str">
            <v>USD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A419" t="str">
            <v>MT-00403</v>
          </cell>
          <cell r="B419" t="str">
            <v>Direct Material</v>
          </cell>
          <cell r="C419" t="str">
            <v>Thread Sakura 2204</v>
          </cell>
          <cell r="D419" t="str">
            <v>PCS</v>
          </cell>
          <cell r="E419">
            <v>0</v>
          </cell>
          <cell r="F419" t="str">
            <v>USD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MT-00404</v>
          </cell>
          <cell r="B420" t="str">
            <v>Direct Material</v>
          </cell>
          <cell r="C420" t="str">
            <v>Thread Sakura 3538</v>
          </cell>
          <cell r="D420" t="str">
            <v>PCS</v>
          </cell>
          <cell r="E420">
            <v>0</v>
          </cell>
          <cell r="F420" t="str">
            <v>USD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A421" t="str">
            <v>MT-00405</v>
          </cell>
          <cell r="B421" t="str">
            <v>Direct Material</v>
          </cell>
          <cell r="C421" t="str">
            <v>Thread Sakura 2195</v>
          </cell>
          <cell r="D421" t="str">
            <v>PCS</v>
          </cell>
          <cell r="E421">
            <v>0</v>
          </cell>
          <cell r="F421" t="str">
            <v>USD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A422" t="str">
            <v>MT-00406</v>
          </cell>
          <cell r="B422" t="str">
            <v>Direct Material</v>
          </cell>
          <cell r="C422" t="str">
            <v>Thread Sakura 2847</v>
          </cell>
          <cell r="D422" t="str">
            <v>PCS</v>
          </cell>
          <cell r="E422">
            <v>0</v>
          </cell>
          <cell r="F422" t="str">
            <v>USD</v>
          </cell>
          <cell r="G422">
            <v>85</v>
          </cell>
          <cell r="H422">
            <v>0</v>
          </cell>
          <cell r="I422">
            <v>0</v>
          </cell>
          <cell r="J422">
            <v>85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85</v>
          </cell>
          <cell r="R422">
            <v>0</v>
          </cell>
        </row>
        <row r="423">
          <cell r="A423" t="str">
            <v>MT-00407</v>
          </cell>
          <cell r="B423" t="str">
            <v>Direct Material</v>
          </cell>
          <cell r="C423" t="str">
            <v>Thread Sakura 2790</v>
          </cell>
          <cell r="D423" t="str">
            <v>PCS</v>
          </cell>
          <cell r="E423">
            <v>0</v>
          </cell>
          <cell r="F423" t="str">
            <v>USD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 t="str">
            <v>MT-00408</v>
          </cell>
          <cell r="B424" t="str">
            <v>Direct Material</v>
          </cell>
          <cell r="C424" t="str">
            <v>Thread Sakura 2221</v>
          </cell>
          <cell r="D424" t="str">
            <v>PCS</v>
          </cell>
          <cell r="E424">
            <v>0</v>
          </cell>
          <cell r="F424" t="str">
            <v>USD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MT-00409</v>
          </cell>
          <cell r="B425" t="str">
            <v>Direct Material</v>
          </cell>
          <cell r="C425" t="str">
            <v>Thread Sakura 3827</v>
          </cell>
          <cell r="D425" t="str">
            <v>PCS</v>
          </cell>
          <cell r="E425">
            <v>0</v>
          </cell>
          <cell r="F425" t="str">
            <v>USD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A426" t="str">
            <v>MT-00410</v>
          </cell>
          <cell r="B426" t="str">
            <v>Direct Material</v>
          </cell>
          <cell r="C426" t="str">
            <v>Thread Sakura 3167</v>
          </cell>
          <cell r="D426" t="str">
            <v>PCS</v>
          </cell>
          <cell r="E426">
            <v>0</v>
          </cell>
          <cell r="F426" t="str">
            <v>USD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A427" t="str">
            <v>MT-00411</v>
          </cell>
          <cell r="B427" t="str">
            <v>Direct Material</v>
          </cell>
          <cell r="C427" t="str">
            <v>Thread Sakura 3477</v>
          </cell>
          <cell r="D427" t="str">
            <v>PCS</v>
          </cell>
          <cell r="E427">
            <v>0</v>
          </cell>
          <cell r="F427" t="str">
            <v>USD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</row>
        <row r="428">
          <cell r="A428" t="str">
            <v>MT-00412</v>
          </cell>
          <cell r="B428" t="str">
            <v>Direct Material</v>
          </cell>
          <cell r="C428" t="str">
            <v>Thread Sakura 3477</v>
          </cell>
          <cell r="D428" t="str">
            <v>PCS</v>
          </cell>
          <cell r="E428">
            <v>0</v>
          </cell>
          <cell r="F428" t="str">
            <v>USD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</row>
        <row r="429">
          <cell r="A429" t="str">
            <v>MT-00413</v>
          </cell>
          <cell r="B429" t="str">
            <v>Direct Material</v>
          </cell>
          <cell r="C429" t="str">
            <v>Thread Sakura 3266</v>
          </cell>
          <cell r="D429" t="str">
            <v>PCS</v>
          </cell>
          <cell r="E429">
            <v>0</v>
          </cell>
          <cell r="F429" t="str">
            <v>USD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A430" t="str">
            <v>MT-00414</v>
          </cell>
          <cell r="B430" t="str">
            <v>Direct Material</v>
          </cell>
          <cell r="C430" t="str">
            <v>Thread Sakura 2823</v>
          </cell>
          <cell r="D430" t="str">
            <v>PCS</v>
          </cell>
          <cell r="E430">
            <v>0</v>
          </cell>
          <cell r="F430" t="str">
            <v>USD</v>
          </cell>
          <cell r="G430">
            <v>10</v>
          </cell>
          <cell r="H430">
            <v>0</v>
          </cell>
          <cell r="I430">
            <v>0</v>
          </cell>
          <cell r="J430">
            <v>10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10</v>
          </cell>
          <cell r="R430">
            <v>0</v>
          </cell>
        </row>
        <row r="431">
          <cell r="A431" t="str">
            <v>MT-00415</v>
          </cell>
          <cell r="B431" t="str">
            <v>Direct Material</v>
          </cell>
          <cell r="C431" t="str">
            <v>Sonmex 900</v>
          </cell>
          <cell r="D431" t="str">
            <v>PCS</v>
          </cell>
          <cell r="E431">
            <v>0</v>
          </cell>
          <cell r="F431" t="str">
            <v>USD</v>
          </cell>
          <cell r="G431">
            <v>150</v>
          </cell>
          <cell r="H431">
            <v>0</v>
          </cell>
          <cell r="I431">
            <v>0</v>
          </cell>
          <cell r="J431">
            <v>150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150</v>
          </cell>
          <cell r="R431">
            <v>0</v>
          </cell>
        </row>
        <row r="432">
          <cell r="A432" t="str">
            <v>MT-00416</v>
          </cell>
          <cell r="B432" t="str">
            <v>Direct Material</v>
          </cell>
          <cell r="C432" t="str">
            <v>Thread Madeira 1138</v>
          </cell>
          <cell r="D432" t="str">
            <v>PCS</v>
          </cell>
          <cell r="E432">
            <v>0</v>
          </cell>
          <cell r="F432" t="str">
            <v>USD</v>
          </cell>
          <cell r="G432">
            <v>89</v>
          </cell>
          <cell r="H432">
            <v>0</v>
          </cell>
          <cell r="I432">
            <v>0</v>
          </cell>
          <cell r="J432">
            <v>89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89</v>
          </cell>
          <cell r="R432">
            <v>0</v>
          </cell>
        </row>
        <row r="433">
          <cell r="A433" t="str">
            <v>MT-00417</v>
          </cell>
          <cell r="B433" t="str">
            <v>Direct Material</v>
          </cell>
          <cell r="C433" t="str">
            <v>Thread Madeira 1364</v>
          </cell>
          <cell r="D433" t="str">
            <v>PCS</v>
          </cell>
          <cell r="E433">
            <v>0</v>
          </cell>
          <cell r="F433" t="str">
            <v>USD</v>
          </cell>
          <cell r="G433">
            <v>122</v>
          </cell>
          <cell r="H433">
            <v>0</v>
          </cell>
          <cell r="I433">
            <v>0</v>
          </cell>
          <cell r="J433">
            <v>122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122</v>
          </cell>
          <cell r="R433">
            <v>0</v>
          </cell>
        </row>
        <row r="434">
          <cell r="A434" t="str">
            <v>MT-00418</v>
          </cell>
          <cell r="B434" t="str">
            <v>Direct Material</v>
          </cell>
          <cell r="C434" t="str">
            <v>Thread Madeira 1107</v>
          </cell>
          <cell r="D434" t="str">
            <v>PCS</v>
          </cell>
          <cell r="E434">
            <v>0</v>
          </cell>
          <cell r="F434" t="str">
            <v>USD</v>
          </cell>
          <cell r="G434">
            <v>163</v>
          </cell>
          <cell r="H434">
            <v>0</v>
          </cell>
          <cell r="I434">
            <v>0</v>
          </cell>
          <cell r="J434">
            <v>163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163</v>
          </cell>
          <cell r="R434">
            <v>0</v>
          </cell>
        </row>
        <row r="435">
          <cell r="A435" t="str">
            <v>MT-00419</v>
          </cell>
          <cell r="B435" t="str">
            <v>Direct Material</v>
          </cell>
          <cell r="C435" t="str">
            <v>Thread Isacord 1532</v>
          </cell>
          <cell r="D435" t="str">
            <v>PCS</v>
          </cell>
          <cell r="E435">
            <v>0</v>
          </cell>
          <cell r="F435" t="str">
            <v>USD</v>
          </cell>
          <cell r="G435">
            <v>6</v>
          </cell>
          <cell r="H435">
            <v>0</v>
          </cell>
          <cell r="I435">
            <v>0</v>
          </cell>
          <cell r="J435">
            <v>6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6</v>
          </cell>
          <cell r="R435">
            <v>0</v>
          </cell>
        </row>
        <row r="436">
          <cell r="A436" t="str">
            <v>MT-00420</v>
          </cell>
          <cell r="B436" t="str">
            <v>Direct Material</v>
          </cell>
          <cell r="C436" t="str">
            <v>Thread Isacord 2521</v>
          </cell>
          <cell r="D436" t="str">
            <v>PCS</v>
          </cell>
          <cell r="E436">
            <v>0</v>
          </cell>
          <cell r="F436" t="str">
            <v>USD</v>
          </cell>
          <cell r="G436">
            <v>7</v>
          </cell>
          <cell r="H436">
            <v>0</v>
          </cell>
          <cell r="I436">
            <v>0</v>
          </cell>
          <cell r="J436">
            <v>7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7</v>
          </cell>
          <cell r="R436">
            <v>0</v>
          </cell>
        </row>
        <row r="437">
          <cell r="A437" t="str">
            <v>MT-00421</v>
          </cell>
          <cell r="B437" t="str">
            <v>Direct Material</v>
          </cell>
          <cell r="C437" t="str">
            <v>Thread Isacord 3333</v>
          </cell>
          <cell r="D437" t="str">
            <v>PCS</v>
          </cell>
          <cell r="E437">
            <v>0</v>
          </cell>
          <cell r="F437" t="str">
            <v>USD</v>
          </cell>
          <cell r="G437">
            <v>5</v>
          </cell>
          <cell r="H437">
            <v>0</v>
          </cell>
          <cell r="I437">
            <v>0</v>
          </cell>
          <cell r="J437">
            <v>5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5</v>
          </cell>
          <cell r="R437">
            <v>0</v>
          </cell>
        </row>
        <row r="438">
          <cell r="A438" t="str">
            <v>MT-00422</v>
          </cell>
          <cell r="B438" t="str">
            <v>Direct Material</v>
          </cell>
          <cell r="C438" t="str">
            <v>Thread Isacord 0811</v>
          </cell>
          <cell r="D438" t="str">
            <v>PCS</v>
          </cell>
          <cell r="E438">
            <v>0</v>
          </cell>
          <cell r="F438" t="str">
            <v>USD</v>
          </cell>
          <cell r="G438">
            <v>6</v>
          </cell>
          <cell r="H438">
            <v>0</v>
          </cell>
          <cell r="I438">
            <v>0</v>
          </cell>
          <cell r="J438">
            <v>6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6</v>
          </cell>
          <cell r="R438">
            <v>0</v>
          </cell>
        </row>
        <row r="439">
          <cell r="A439" t="str">
            <v>MT-00423</v>
          </cell>
          <cell r="B439" t="str">
            <v>Direct Material</v>
          </cell>
          <cell r="C439" t="str">
            <v>Thread Isacord 1912</v>
          </cell>
          <cell r="D439" t="str">
            <v>PCS</v>
          </cell>
          <cell r="E439">
            <v>0</v>
          </cell>
          <cell r="F439" t="str">
            <v>USD</v>
          </cell>
          <cell r="G439">
            <v>7</v>
          </cell>
          <cell r="H439">
            <v>0</v>
          </cell>
          <cell r="I439">
            <v>0</v>
          </cell>
          <cell r="J439">
            <v>7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7</v>
          </cell>
          <cell r="R439">
            <v>0</v>
          </cell>
        </row>
        <row r="440">
          <cell r="A440" t="str">
            <v>MT-00424</v>
          </cell>
          <cell r="B440" t="str">
            <v>Direct Material</v>
          </cell>
          <cell r="C440" t="str">
            <v>Thread Isacord 2113</v>
          </cell>
          <cell r="D440" t="str">
            <v>PCS</v>
          </cell>
          <cell r="E440">
            <v>0</v>
          </cell>
          <cell r="F440" t="str">
            <v>USD</v>
          </cell>
          <cell r="G440">
            <v>6</v>
          </cell>
          <cell r="H440">
            <v>0</v>
          </cell>
          <cell r="I440">
            <v>0</v>
          </cell>
          <cell r="J440">
            <v>6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6</v>
          </cell>
          <cell r="R440">
            <v>0</v>
          </cell>
        </row>
        <row r="441">
          <cell r="A441" t="str">
            <v>MT-00425</v>
          </cell>
          <cell r="B441" t="str">
            <v>Direct Material</v>
          </cell>
          <cell r="C441" t="str">
            <v>Thread Isacord 3750</v>
          </cell>
          <cell r="D441" t="str">
            <v>PCS</v>
          </cell>
          <cell r="E441">
            <v>0</v>
          </cell>
          <cell r="F441" t="str">
            <v>USD</v>
          </cell>
          <cell r="G441">
            <v>6</v>
          </cell>
          <cell r="H441">
            <v>0</v>
          </cell>
          <cell r="I441">
            <v>0</v>
          </cell>
          <cell r="J441">
            <v>6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6</v>
          </cell>
          <cell r="R441">
            <v>0</v>
          </cell>
        </row>
        <row r="442">
          <cell r="A442" t="str">
            <v>MT-00426</v>
          </cell>
          <cell r="B442" t="str">
            <v>Direct Material</v>
          </cell>
          <cell r="C442" t="str">
            <v>Thread Isacord 1141</v>
          </cell>
          <cell r="D442" t="str">
            <v>PCS</v>
          </cell>
          <cell r="E442">
            <v>0</v>
          </cell>
          <cell r="F442" t="str">
            <v>USD</v>
          </cell>
          <cell r="G442">
            <v>6</v>
          </cell>
          <cell r="H442">
            <v>0</v>
          </cell>
          <cell r="I442">
            <v>0</v>
          </cell>
          <cell r="J442">
            <v>6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6</v>
          </cell>
          <cell r="R442">
            <v>0</v>
          </cell>
        </row>
        <row r="443">
          <cell r="A443" t="str">
            <v>MT-00427</v>
          </cell>
          <cell r="B443" t="str">
            <v>Direct Material</v>
          </cell>
          <cell r="C443" t="str">
            <v>Thread Sunrise 50136</v>
          </cell>
          <cell r="D443" t="str">
            <v>PCS</v>
          </cell>
          <cell r="E443">
            <v>0</v>
          </cell>
          <cell r="F443" t="str">
            <v>USD</v>
          </cell>
          <cell r="G443">
            <v>40</v>
          </cell>
          <cell r="H443">
            <v>0</v>
          </cell>
          <cell r="I443">
            <v>0</v>
          </cell>
          <cell r="J443">
            <v>40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40</v>
          </cell>
          <cell r="R443">
            <v>0</v>
          </cell>
        </row>
        <row r="444">
          <cell r="A444" t="str">
            <v>MT-00428</v>
          </cell>
          <cell r="B444" t="str">
            <v>Direct Material</v>
          </cell>
          <cell r="C444" t="str">
            <v>Thread Sunrise 50607</v>
          </cell>
          <cell r="D444" t="str">
            <v>PCS</v>
          </cell>
          <cell r="E444">
            <v>0</v>
          </cell>
          <cell r="F444" t="str">
            <v>USD</v>
          </cell>
          <cell r="G444">
            <v>28</v>
          </cell>
          <cell r="H444">
            <v>0</v>
          </cell>
          <cell r="I444">
            <v>0</v>
          </cell>
          <cell r="J444">
            <v>28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28</v>
          </cell>
          <cell r="R444">
            <v>0</v>
          </cell>
        </row>
        <row r="445">
          <cell r="A445" t="str">
            <v>MT-00429</v>
          </cell>
          <cell r="B445" t="str">
            <v>Direct Material</v>
          </cell>
          <cell r="C445" t="str">
            <v>Thread Sunrise 2865</v>
          </cell>
          <cell r="D445" t="str">
            <v>PCS</v>
          </cell>
          <cell r="E445">
            <v>0</v>
          </cell>
          <cell r="F445" t="str">
            <v>USD</v>
          </cell>
          <cell r="G445">
            <v>42</v>
          </cell>
          <cell r="H445">
            <v>0</v>
          </cell>
          <cell r="I445">
            <v>0</v>
          </cell>
          <cell r="J445">
            <v>42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42</v>
          </cell>
          <cell r="R445">
            <v>0</v>
          </cell>
        </row>
        <row r="446">
          <cell r="A446" t="str">
            <v>MT-00430</v>
          </cell>
          <cell r="B446" t="str">
            <v>Direct Material</v>
          </cell>
          <cell r="C446" t="str">
            <v>Thread Sunrise 8382</v>
          </cell>
          <cell r="D446" t="str">
            <v>PCS</v>
          </cell>
          <cell r="E446">
            <v>0</v>
          </cell>
          <cell r="F446" t="str">
            <v>USD</v>
          </cell>
          <cell r="G446">
            <v>28</v>
          </cell>
          <cell r="H446">
            <v>0</v>
          </cell>
          <cell r="I446">
            <v>0</v>
          </cell>
          <cell r="J446">
            <v>28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28</v>
          </cell>
          <cell r="R446">
            <v>0</v>
          </cell>
        </row>
        <row r="447">
          <cell r="A447" t="str">
            <v>MT-00431</v>
          </cell>
          <cell r="B447" t="str">
            <v>Direct Material</v>
          </cell>
          <cell r="C447" t="str">
            <v>Thread Sunrise 395 A</v>
          </cell>
          <cell r="D447" t="str">
            <v>PCS</v>
          </cell>
          <cell r="E447">
            <v>0</v>
          </cell>
          <cell r="F447" t="str">
            <v>USD</v>
          </cell>
          <cell r="G447">
            <v>21</v>
          </cell>
          <cell r="H447">
            <v>0</v>
          </cell>
          <cell r="I447">
            <v>0</v>
          </cell>
          <cell r="J447">
            <v>21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21</v>
          </cell>
          <cell r="R447">
            <v>0</v>
          </cell>
        </row>
        <row r="448">
          <cell r="A448" t="str">
            <v>MT-00432</v>
          </cell>
          <cell r="B448" t="str">
            <v>Direct Material</v>
          </cell>
          <cell r="C448" t="str">
            <v>Thread Sunrise 90450</v>
          </cell>
          <cell r="D448" t="str">
            <v>PCS</v>
          </cell>
          <cell r="E448">
            <v>0</v>
          </cell>
          <cell r="F448" t="str">
            <v>USD</v>
          </cell>
          <cell r="G448">
            <v>67</v>
          </cell>
          <cell r="H448">
            <v>0</v>
          </cell>
          <cell r="I448">
            <v>0</v>
          </cell>
          <cell r="J448">
            <v>67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67</v>
          </cell>
          <cell r="R448">
            <v>0</v>
          </cell>
        </row>
        <row r="449">
          <cell r="A449" t="str">
            <v>MT-00433</v>
          </cell>
          <cell r="B449" t="str">
            <v>Direct Material</v>
          </cell>
          <cell r="C449" t="str">
            <v>Thread Sunrise 005</v>
          </cell>
          <cell r="D449" t="str">
            <v>PCS</v>
          </cell>
          <cell r="E449">
            <v>0</v>
          </cell>
          <cell r="F449" t="str">
            <v>USD</v>
          </cell>
          <cell r="G449">
            <v>116</v>
          </cell>
          <cell r="H449">
            <v>0</v>
          </cell>
          <cell r="I449">
            <v>0</v>
          </cell>
          <cell r="J449">
            <v>116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116</v>
          </cell>
          <cell r="R449">
            <v>0</v>
          </cell>
        </row>
        <row r="450">
          <cell r="A450" t="str">
            <v>MT-00434</v>
          </cell>
          <cell r="B450" t="str">
            <v>Direct Material</v>
          </cell>
          <cell r="C450" t="str">
            <v>Thread Sunrise 70258</v>
          </cell>
          <cell r="D450" t="str">
            <v>PCS</v>
          </cell>
          <cell r="E450">
            <v>0</v>
          </cell>
          <cell r="F450" t="str">
            <v>USD</v>
          </cell>
          <cell r="G450">
            <v>36</v>
          </cell>
          <cell r="H450">
            <v>0</v>
          </cell>
          <cell r="I450">
            <v>0</v>
          </cell>
          <cell r="J450">
            <v>36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36</v>
          </cell>
          <cell r="R450">
            <v>0</v>
          </cell>
        </row>
        <row r="451">
          <cell r="A451" t="str">
            <v>MT-00435</v>
          </cell>
          <cell r="B451" t="str">
            <v>Direct Material</v>
          </cell>
          <cell r="C451" t="str">
            <v>Thread Sunrise 50269</v>
          </cell>
          <cell r="D451" t="str">
            <v>PCS</v>
          </cell>
          <cell r="E451">
            <v>0</v>
          </cell>
          <cell r="F451" t="str">
            <v>USD</v>
          </cell>
          <cell r="G451">
            <v>44</v>
          </cell>
          <cell r="H451">
            <v>0</v>
          </cell>
          <cell r="I451">
            <v>0</v>
          </cell>
          <cell r="J451">
            <v>44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44</v>
          </cell>
          <cell r="R451">
            <v>0</v>
          </cell>
        </row>
        <row r="452">
          <cell r="A452" t="str">
            <v>MT-00436</v>
          </cell>
          <cell r="B452" t="str">
            <v>Direct Material</v>
          </cell>
          <cell r="C452" t="str">
            <v>Thread Sunrise 80308</v>
          </cell>
          <cell r="D452" t="str">
            <v>PCS</v>
          </cell>
          <cell r="E452">
            <v>0</v>
          </cell>
          <cell r="F452" t="str">
            <v>USD</v>
          </cell>
          <cell r="G452">
            <v>38</v>
          </cell>
          <cell r="H452">
            <v>0</v>
          </cell>
          <cell r="I452">
            <v>0</v>
          </cell>
          <cell r="J452">
            <v>38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38</v>
          </cell>
          <cell r="R452">
            <v>0</v>
          </cell>
        </row>
        <row r="453">
          <cell r="A453" t="str">
            <v>MT-00437</v>
          </cell>
          <cell r="B453" t="str">
            <v>Direct Material</v>
          </cell>
          <cell r="C453" t="str">
            <v>Thread Sunrise U 366/ 30401</v>
          </cell>
          <cell r="D453" t="str">
            <v>PCS</v>
          </cell>
          <cell r="E453">
            <v>0</v>
          </cell>
          <cell r="F453" t="str">
            <v>USD</v>
          </cell>
          <cell r="G453">
            <v>31</v>
          </cell>
          <cell r="H453">
            <v>0</v>
          </cell>
          <cell r="I453">
            <v>0</v>
          </cell>
          <cell r="J453">
            <v>31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31</v>
          </cell>
          <cell r="R453">
            <v>0</v>
          </cell>
        </row>
        <row r="454">
          <cell r="A454" t="str">
            <v>MT-00438</v>
          </cell>
          <cell r="B454" t="str">
            <v>Direct Material</v>
          </cell>
          <cell r="C454" t="str">
            <v>Thread Sunrise 40333</v>
          </cell>
          <cell r="D454" t="str">
            <v>PCS</v>
          </cell>
          <cell r="E454">
            <v>0</v>
          </cell>
          <cell r="F454" t="str">
            <v>USD</v>
          </cell>
          <cell r="G454">
            <v>19</v>
          </cell>
          <cell r="H454">
            <v>0</v>
          </cell>
          <cell r="I454">
            <v>0</v>
          </cell>
          <cell r="J454">
            <v>19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19</v>
          </cell>
          <cell r="R454">
            <v>0</v>
          </cell>
        </row>
        <row r="455">
          <cell r="A455" t="str">
            <v>MT-00439</v>
          </cell>
          <cell r="B455" t="str">
            <v>Direct Material</v>
          </cell>
          <cell r="C455" t="str">
            <v>Thread Sunrise 7940</v>
          </cell>
          <cell r="D455" t="str">
            <v>PCS</v>
          </cell>
          <cell r="E455">
            <v>0</v>
          </cell>
          <cell r="F455" t="str">
            <v>USD</v>
          </cell>
          <cell r="G455">
            <v>20</v>
          </cell>
          <cell r="H455">
            <v>0</v>
          </cell>
          <cell r="I455">
            <v>0</v>
          </cell>
          <cell r="J455">
            <v>20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20</v>
          </cell>
          <cell r="R455">
            <v>0</v>
          </cell>
        </row>
        <row r="456">
          <cell r="A456" t="str">
            <v>MT-00440</v>
          </cell>
          <cell r="B456" t="str">
            <v>Direct Material</v>
          </cell>
          <cell r="C456" t="str">
            <v>Thread Sunrise 8196</v>
          </cell>
          <cell r="D456" t="str">
            <v>PCS</v>
          </cell>
          <cell r="E456">
            <v>0</v>
          </cell>
          <cell r="F456" t="str">
            <v>USD</v>
          </cell>
          <cell r="G456">
            <v>2</v>
          </cell>
          <cell r="H456">
            <v>0</v>
          </cell>
          <cell r="I456">
            <v>0</v>
          </cell>
          <cell r="J456">
            <v>2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2</v>
          </cell>
          <cell r="R456">
            <v>0</v>
          </cell>
        </row>
        <row r="457">
          <cell r="A457" t="str">
            <v>MT-00441</v>
          </cell>
          <cell r="B457" t="str">
            <v>Direct Material</v>
          </cell>
          <cell r="C457" t="str">
            <v>Thread Sunrise 7503</v>
          </cell>
          <cell r="D457" t="str">
            <v>PCS</v>
          </cell>
          <cell r="E457">
            <v>0</v>
          </cell>
          <cell r="F457" t="str">
            <v>USD</v>
          </cell>
          <cell r="G457">
            <v>11</v>
          </cell>
          <cell r="H457">
            <v>0</v>
          </cell>
          <cell r="I457">
            <v>0</v>
          </cell>
          <cell r="J457">
            <v>11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11</v>
          </cell>
          <cell r="R457">
            <v>0</v>
          </cell>
        </row>
        <row r="458">
          <cell r="A458" t="str">
            <v>MT-00442</v>
          </cell>
          <cell r="B458" t="str">
            <v>Direct Material</v>
          </cell>
          <cell r="C458" t="str">
            <v>Thread Sunrise U 7972</v>
          </cell>
          <cell r="D458" t="str">
            <v>PCS</v>
          </cell>
          <cell r="E458">
            <v>0</v>
          </cell>
          <cell r="F458" t="str">
            <v>USD</v>
          </cell>
          <cell r="G458">
            <v>9</v>
          </cell>
          <cell r="H458">
            <v>0</v>
          </cell>
          <cell r="I458">
            <v>0</v>
          </cell>
          <cell r="J458">
            <v>9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9</v>
          </cell>
          <cell r="R458">
            <v>0</v>
          </cell>
        </row>
        <row r="459">
          <cell r="A459" t="str">
            <v>MT-00443</v>
          </cell>
          <cell r="B459" t="str">
            <v>Direct Material</v>
          </cell>
          <cell r="C459" t="str">
            <v>Thread Sunrise U 368</v>
          </cell>
          <cell r="D459" t="str">
            <v>PCS</v>
          </cell>
          <cell r="E459">
            <v>0</v>
          </cell>
          <cell r="F459" t="str">
            <v>USD</v>
          </cell>
          <cell r="G459">
            <v>17</v>
          </cell>
          <cell r="H459">
            <v>0</v>
          </cell>
          <cell r="I459">
            <v>0</v>
          </cell>
          <cell r="J459">
            <v>17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17</v>
          </cell>
          <cell r="R459">
            <v>0</v>
          </cell>
        </row>
        <row r="460">
          <cell r="A460" t="str">
            <v>MT-00444</v>
          </cell>
          <cell r="B460" t="str">
            <v>Direct Material</v>
          </cell>
          <cell r="C460" t="str">
            <v>Thread Sunrise 4047</v>
          </cell>
          <cell r="D460" t="str">
            <v>PCS</v>
          </cell>
          <cell r="E460">
            <v>0</v>
          </cell>
          <cell r="F460" t="str">
            <v>USD</v>
          </cell>
          <cell r="G460">
            <v>25</v>
          </cell>
          <cell r="H460">
            <v>0</v>
          </cell>
          <cell r="I460">
            <v>0</v>
          </cell>
          <cell r="J460">
            <v>25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25</v>
          </cell>
          <cell r="R460">
            <v>0</v>
          </cell>
        </row>
        <row r="461">
          <cell r="A461" t="str">
            <v>MT-00445</v>
          </cell>
          <cell r="B461" t="str">
            <v>Direct Material</v>
          </cell>
          <cell r="C461" t="str">
            <v>Thread Sunrise 1015</v>
          </cell>
          <cell r="D461" t="str">
            <v>PCS</v>
          </cell>
          <cell r="E461">
            <v>0</v>
          </cell>
          <cell r="F461" t="str">
            <v>USD</v>
          </cell>
          <cell r="G461">
            <v>40</v>
          </cell>
          <cell r="H461">
            <v>0</v>
          </cell>
          <cell r="I461">
            <v>0</v>
          </cell>
          <cell r="J461">
            <v>40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40</v>
          </cell>
          <cell r="R461">
            <v>0</v>
          </cell>
        </row>
        <row r="462">
          <cell r="A462" t="str">
            <v>MT-00446</v>
          </cell>
          <cell r="B462" t="str">
            <v>Direct Material</v>
          </cell>
          <cell r="C462" t="str">
            <v>Thread Sunrise 30594</v>
          </cell>
          <cell r="D462" t="str">
            <v>PCS</v>
          </cell>
          <cell r="E462">
            <v>0</v>
          </cell>
          <cell r="F462" t="str">
            <v>USD</v>
          </cell>
          <cell r="G462">
            <v>11</v>
          </cell>
          <cell r="H462">
            <v>0</v>
          </cell>
          <cell r="I462">
            <v>0</v>
          </cell>
          <cell r="J462">
            <v>11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11</v>
          </cell>
          <cell r="R462">
            <v>0</v>
          </cell>
        </row>
        <row r="463">
          <cell r="A463" t="str">
            <v>MT-00447</v>
          </cell>
          <cell r="B463" t="str">
            <v>Direct Material</v>
          </cell>
          <cell r="C463" t="str">
            <v>Thread Sunrise 80379</v>
          </cell>
          <cell r="D463" t="str">
            <v>PCS</v>
          </cell>
          <cell r="E463">
            <v>0</v>
          </cell>
          <cell r="F463" t="str">
            <v>USD</v>
          </cell>
          <cell r="G463">
            <v>156</v>
          </cell>
          <cell r="H463">
            <v>0</v>
          </cell>
          <cell r="I463">
            <v>0</v>
          </cell>
          <cell r="J463">
            <v>156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156</v>
          </cell>
          <cell r="R463">
            <v>0</v>
          </cell>
        </row>
        <row r="464">
          <cell r="A464" t="str">
            <v>MT-00448</v>
          </cell>
          <cell r="B464" t="str">
            <v>Direct Material</v>
          </cell>
          <cell r="C464" t="str">
            <v>Thread Sunrise 201</v>
          </cell>
          <cell r="D464" t="str">
            <v>PCS</v>
          </cell>
          <cell r="E464">
            <v>0</v>
          </cell>
          <cell r="F464" t="str">
            <v>USD</v>
          </cell>
          <cell r="G464">
            <v>11</v>
          </cell>
          <cell r="H464">
            <v>0</v>
          </cell>
          <cell r="I464">
            <v>0</v>
          </cell>
          <cell r="J464">
            <v>11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11</v>
          </cell>
          <cell r="R464">
            <v>0</v>
          </cell>
        </row>
        <row r="465">
          <cell r="A465" t="str">
            <v>MT-00449</v>
          </cell>
          <cell r="B465" t="str">
            <v>Direct Material</v>
          </cell>
          <cell r="C465" t="str">
            <v>Thread Sunrise 50427</v>
          </cell>
          <cell r="D465" t="str">
            <v>PCS</v>
          </cell>
          <cell r="E465">
            <v>0</v>
          </cell>
          <cell r="F465" t="str">
            <v>USD</v>
          </cell>
          <cell r="G465">
            <v>4</v>
          </cell>
          <cell r="H465">
            <v>0</v>
          </cell>
          <cell r="I465">
            <v>0</v>
          </cell>
          <cell r="J465">
            <v>4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4</v>
          </cell>
          <cell r="R465">
            <v>0</v>
          </cell>
        </row>
        <row r="466">
          <cell r="A466" t="str">
            <v>MT-00450</v>
          </cell>
          <cell r="B466" t="str">
            <v>Direct Material</v>
          </cell>
          <cell r="C466" t="str">
            <v>Thread Sunrise 50649</v>
          </cell>
          <cell r="D466" t="str">
            <v>PCS</v>
          </cell>
          <cell r="E466">
            <v>0</v>
          </cell>
          <cell r="F466" t="str">
            <v>USD</v>
          </cell>
          <cell r="G466">
            <v>7</v>
          </cell>
          <cell r="H466">
            <v>0</v>
          </cell>
          <cell r="I466">
            <v>0</v>
          </cell>
          <cell r="J466">
            <v>7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7</v>
          </cell>
          <cell r="R466">
            <v>0</v>
          </cell>
        </row>
        <row r="467">
          <cell r="A467" t="str">
            <v>MT-00451</v>
          </cell>
          <cell r="B467" t="str">
            <v>Direct Material</v>
          </cell>
          <cell r="C467" t="str">
            <v>Thread Sunrise 3111</v>
          </cell>
          <cell r="D467" t="str">
            <v>PCS</v>
          </cell>
          <cell r="E467">
            <v>0</v>
          </cell>
          <cell r="F467" t="str">
            <v>USD</v>
          </cell>
          <cell r="G467">
            <v>4</v>
          </cell>
          <cell r="H467">
            <v>0</v>
          </cell>
          <cell r="I467">
            <v>0</v>
          </cell>
          <cell r="J467">
            <v>4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4</v>
          </cell>
          <cell r="R467">
            <v>0</v>
          </cell>
        </row>
        <row r="468">
          <cell r="A468" t="str">
            <v>MT-00452</v>
          </cell>
          <cell r="B468" t="str">
            <v>Direct Material</v>
          </cell>
          <cell r="C468" t="str">
            <v>Thread Sunrise 40047</v>
          </cell>
          <cell r="D468" t="str">
            <v>PCS</v>
          </cell>
          <cell r="E468">
            <v>0</v>
          </cell>
          <cell r="F468" t="str">
            <v>USD</v>
          </cell>
          <cell r="G468">
            <v>6</v>
          </cell>
          <cell r="H468">
            <v>0</v>
          </cell>
          <cell r="I468">
            <v>0</v>
          </cell>
          <cell r="J468">
            <v>6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6</v>
          </cell>
          <cell r="R468">
            <v>0</v>
          </cell>
        </row>
        <row r="469">
          <cell r="A469" t="str">
            <v>MT-00453</v>
          </cell>
          <cell r="B469" t="str">
            <v>Direct Material</v>
          </cell>
          <cell r="C469" t="str">
            <v>Thread Sunrise 1001</v>
          </cell>
          <cell r="D469" t="str">
            <v>PCS</v>
          </cell>
          <cell r="E469">
            <v>0</v>
          </cell>
          <cell r="F469" t="str">
            <v>USD</v>
          </cell>
          <cell r="G469">
            <v>55</v>
          </cell>
          <cell r="H469">
            <v>0</v>
          </cell>
          <cell r="I469">
            <v>0</v>
          </cell>
          <cell r="J469">
            <v>55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55</v>
          </cell>
          <cell r="R469">
            <v>0</v>
          </cell>
        </row>
        <row r="470">
          <cell r="A470" t="str">
            <v>MT-00454</v>
          </cell>
          <cell r="B470" t="str">
            <v>Direct Material</v>
          </cell>
          <cell r="C470" t="str">
            <v>Thread Sunrise 9321</v>
          </cell>
          <cell r="D470" t="str">
            <v>PCS</v>
          </cell>
          <cell r="E470">
            <v>0</v>
          </cell>
          <cell r="F470" t="str">
            <v>USD</v>
          </cell>
          <cell r="G470">
            <v>87</v>
          </cell>
          <cell r="H470">
            <v>0</v>
          </cell>
          <cell r="I470">
            <v>0</v>
          </cell>
          <cell r="J470">
            <v>87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87</v>
          </cell>
          <cell r="R470">
            <v>0</v>
          </cell>
        </row>
        <row r="471">
          <cell r="A471" t="str">
            <v>MT-00455</v>
          </cell>
          <cell r="B471" t="str">
            <v>Direct Material</v>
          </cell>
          <cell r="C471" t="str">
            <v>Thread Sunrise 50100</v>
          </cell>
          <cell r="D471" t="str">
            <v>PCS</v>
          </cell>
          <cell r="E471">
            <v>0</v>
          </cell>
          <cell r="F471" t="str">
            <v>USD</v>
          </cell>
          <cell r="G471">
            <v>54</v>
          </cell>
          <cell r="H471">
            <v>0</v>
          </cell>
          <cell r="I471">
            <v>0</v>
          </cell>
          <cell r="J471">
            <v>54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54</v>
          </cell>
          <cell r="R471">
            <v>0</v>
          </cell>
        </row>
        <row r="472">
          <cell r="A472" t="str">
            <v>MT-00456</v>
          </cell>
          <cell r="B472" t="str">
            <v>Direct Material</v>
          </cell>
          <cell r="C472" t="str">
            <v>Thread Sunrise 40057</v>
          </cell>
          <cell r="D472" t="str">
            <v>PCS</v>
          </cell>
          <cell r="E472">
            <v>0</v>
          </cell>
          <cell r="F472" t="str">
            <v>USD</v>
          </cell>
          <cell r="G472">
            <v>73</v>
          </cell>
          <cell r="H472">
            <v>0</v>
          </cell>
          <cell r="I472">
            <v>0</v>
          </cell>
          <cell r="J472">
            <v>73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73</v>
          </cell>
          <cell r="R472">
            <v>0</v>
          </cell>
        </row>
        <row r="473">
          <cell r="A473" t="str">
            <v>MT-00457</v>
          </cell>
          <cell r="B473" t="str">
            <v>Direct Material</v>
          </cell>
          <cell r="C473" t="str">
            <v>Thread Sunrise 9577</v>
          </cell>
          <cell r="D473" t="str">
            <v>PCS</v>
          </cell>
          <cell r="E473">
            <v>0</v>
          </cell>
          <cell r="F473" t="str">
            <v>USD</v>
          </cell>
          <cell r="G473">
            <v>9</v>
          </cell>
          <cell r="H473">
            <v>0</v>
          </cell>
          <cell r="I473">
            <v>0</v>
          </cell>
          <cell r="J473">
            <v>9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9</v>
          </cell>
          <cell r="R473">
            <v>0</v>
          </cell>
        </row>
        <row r="474">
          <cell r="A474" t="str">
            <v>MT-00458</v>
          </cell>
          <cell r="B474" t="str">
            <v>Direct Material</v>
          </cell>
          <cell r="C474" t="str">
            <v>Thread Sunrise 4074</v>
          </cell>
          <cell r="D474" t="str">
            <v>PCS</v>
          </cell>
          <cell r="E474">
            <v>0</v>
          </cell>
          <cell r="F474" t="str">
            <v>USD</v>
          </cell>
          <cell r="G474">
            <v>48</v>
          </cell>
          <cell r="H474">
            <v>0</v>
          </cell>
          <cell r="I474">
            <v>0</v>
          </cell>
          <cell r="J474">
            <v>48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48</v>
          </cell>
          <cell r="R474">
            <v>0</v>
          </cell>
        </row>
        <row r="475">
          <cell r="A475" t="str">
            <v>MT-00459</v>
          </cell>
          <cell r="B475" t="str">
            <v>Direct Material</v>
          </cell>
          <cell r="C475" t="str">
            <v>Thread Sunrise 30123</v>
          </cell>
          <cell r="D475" t="str">
            <v>PCS</v>
          </cell>
          <cell r="E475">
            <v>0</v>
          </cell>
          <cell r="F475" t="str">
            <v>USD</v>
          </cell>
          <cell r="G475">
            <v>13</v>
          </cell>
          <cell r="H475">
            <v>0</v>
          </cell>
          <cell r="I475">
            <v>0</v>
          </cell>
          <cell r="J475">
            <v>13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13</v>
          </cell>
          <cell r="R475">
            <v>0</v>
          </cell>
        </row>
        <row r="476">
          <cell r="A476" t="str">
            <v>MT-00460</v>
          </cell>
          <cell r="B476" t="str">
            <v>Direct Material</v>
          </cell>
          <cell r="C476" t="str">
            <v>Thread Sunrise 3044</v>
          </cell>
          <cell r="D476" t="str">
            <v>PCS</v>
          </cell>
          <cell r="E476">
            <v>0</v>
          </cell>
          <cell r="F476" t="str">
            <v>USD</v>
          </cell>
          <cell r="G476">
            <v>4</v>
          </cell>
          <cell r="H476">
            <v>0</v>
          </cell>
          <cell r="I476">
            <v>0</v>
          </cell>
          <cell r="J476">
            <v>4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4</v>
          </cell>
          <cell r="R476">
            <v>0</v>
          </cell>
        </row>
        <row r="477">
          <cell r="A477" t="str">
            <v>MT-00461</v>
          </cell>
          <cell r="B477" t="str">
            <v>Direct Material</v>
          </cell>
          <cell r="C477" t="str">
            <v>Thread Sunrise 4055</v>
          </cell>
          <cell r="D477" t="str">
            <v>PCS</v>
          </cell>
          <cell r="E477">
            <v>0</v>
          </cell>
          <cell r="F477" t="str">
            <v>USD</v>
          </cell>
          <cell r="G477">
            <v>5</v>
          </cell>
          <cell r="H477">
            <v>0</v>
          </cell>
          <cell r="I477">
            <v>0</v>
          </cell>
          <cell r="J477">
            <v>5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5</v>
          </cell>
          <cell r="R477">
            <v>0</v>
          </cell>
        </row>
        <row r="478">
          <cell r="A478" t="str">
            <v>MT-00462</v>
          </cell>
          <cell r="B478" t="str">
            <v>Direct Material</v>
          </cell>
          <cell r="C478" t="str">
            <v>Thread Sunrise 3511</v>
          </cell>
          <cell r="D478" t="str">
            <v>PCS</v>
          </cell>
          <cell r="E478">
            <v>0</v>
          </cell>
          <cell r="F478" t="str">
            <v>USD</v>
          </cell>
          <cell r="G478">
            <v>43</v>
          </cell>
          <cell r="H478">
            <v>0</v>
          </cell>
          <cell r="I478">
            <v>0</v>
          </cell>
          <cell r="J478">
            <v>43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43</v>
          </cell>
          <cell r="R478">
            <v>0</v>
          </cell>
        </row>
        <row r="479">
          <cell r="A479" t="str">
            <v>MT-00463</v>
          </cell>
          <cell r="B479" t="str">
            <v>Direct Material</v>
          </cell>
          <cell r="C479" t="str">
            <v>Thread Sunrise 30044</v>
          </cell>
          <cell r="D479" t="str">
            <v>PCS</v>
          </cell>
          <cell r="E479">
            <v>0</v>
          </cell>
          <cell r="F479" t="str">
            <v>USD</v>
          </cell>
          <cell r="G479">
            <v>8</v>
          </cell>
          <cell r="H479">
            <v>0</v>
          </cell>
          <cell r="I479">
            <v>0</v>
          </cell>
          <cell r="J479">
            <v>8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8</v>
          </cell>
          <cell r="R479">
            <v>0</v>
          </cell>
        </row>
        <row r="480">
          <cell r="A480" t="str">
            <v>MT-00464</v>
          </cell>
          <cell r="B480" t="str">
            <v>Direct Material</v>
          </cell>
          <cell r="C480" t="str">
            <v>Thread NE 140</v>
          </cell>
          <cell r="D480" t="str">
            <v>PCS</v>
          </cell>
          <cell r="E480">
            <v>0</v>
          </cell>
          <cell r="F480" t="str">
            <v>USD</v>
          </cell>
          <cell r="G480">
            <v>9</v>
          </cell>
          <cell r="H480">
            <v>0</v>
          </cell>
          <cell r="I480">
            <v>0</v>
          </cell>
          <cell r="J480">
            <v>9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9</v>
          </cell>
          <cell r="R480">
            <v>0</v>
          </cell>
        </row>
        <row r="481">
          <cell r="A481" t="str">
            <v>MT-00465</v>
          </cell>
          <cell r="B481" t="str">
            <v>Direct Material</v>
          </cell>
          <cell r="C481" t="str">
            <v>Thread 7001</v>
          </cell>
          <cell r="D481" t="str">
            <v>PCS</v>
          </cell>
          <cell r="E481">
            <v>0</v>
          </cell>
          <cell r="F481" t="str">
            <v>USD</v>
          </cell>
          <cell r="G481">
            <v>40</v>
          </cell>
          <cell r="H481">
            <v>0</v>
          </cell>
          <cell r="I481">
            <v>0</v>
          </cell>
          <cell r="J481">
            <v>40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40</v>
          </cell>
          <cell r="R481">
            <v>0</v>
          </cell>
        </row>
        <row r="482">
          <cell r="A482" t="str">
            <v>MT-00466</v>
          </cell>
          <cell r="B482" t="str">
            <v>Direct Material</v>
          </cell>
          <cell r="C482" t="str">
            <v>Thread 7136</v>
          </cell>
          <cell r="D482" t="str">
            <v>PCS</v>
          </cell>
          <cell r="E482">
            <v>0</v>
          </cell>
          <cell r="F482" t="str">
            <v>USD</v>
          </cell>
          <cell r="G482">
            <v>45</v>
          </cell>
          <cell r="H482">
            <v>0</v>
          </cell>
          <cell r="I482">
            <v>0</v>
          </cell>
          <cell r="J482">
            <v>45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45</v>
          </cell>
          <cell r="R482">
            <v>0</v>
          </cell>
        </row>
        <row r="483">
          <cell r="A483" t="str">
            <v>MT-00467</v>
          </cell>
          <cell r="B483" t="str">
            <v>Direct Material</v>
          </cell>
          <cell r="C483" t="str">
            <v>Thread 7636</v>
          </cell>
          <cell r="D483" t="str">
            <v>PCS</v>
          </cell>
          <cell r="E483">
            <v>0</v>
          </cell>
          <cell r="F483" t="str">
            <v>USD</v>
          </cell>
          <cell r="G483">
            <v>15</v>
          </cell>
          <cell r="H483">
            <v>0</v>
          </cell>
          <cell r="I483">
            <v>0</v>
          </cell>
          <cell r="J483">
            <v>15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15</v>
          </cell>
          <cell r="R483">
            <v>0</v>
          </cell>
        </row>
        <row r="484">
          <cell r="A484" t="str">
            <v>MT-00468</v>
          </cell>
          <cell r="B484" t="str">
            <v>Direct Material</v>
          </cell>
          <cell r="C484" t="str">
            <v>Thread sakura 3257</v>
          </cell>
          <cell r="D484" t="str">
            <v>PCS</v>
          </cell>
          <cell r="E484">
            <v>0</v>
          </cell>
          <cell r="F484" t="str">
            <v>USD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</row>
        <row r="485">
          <cell r="A485" t="str">
            <v>MT-00469</v>
          </cell>
          <cell r="B485" t="str">
            <v>Direct Material</v>
          </cell>
          <cell r="C485" t="str">
            <v>Thread sakura 9505</v>
          </cell>
          <cell r="D485" t="str">
            <v>PCS</v>
          </cell>
          <cell r="E485">
            <v>0</v>
          </cell>
          <cell r="F485" t="str">
            <v>USD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</row>
        <row r="486">
          <cell r="A486" t="str">
            <v>MT-00470</v>
          </cell>
          <cell r="B486" t="str">
            <v>Direct Material</v>
          </cell>
          <cell r="C486" t="str">
            <v>Thread sakura 9490</v>
          </cell>
          <cell r="D486" t="str">
            <v>PCS</v>
          </cell>
          <cell r="E486">
            <v>0</v>
          </cell>
          <cell r="F486" t="str">
            <v>USD</v>
          </cell>
          <cell r="G486">
            <v>20</v>
          </cell>
          <cell r="H486">
            <v>0</v>
          </cell>
          <cell r="I486">
            <v>0</v>
          </cell>
          <cell r="J486">
            <v>20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20</v>
          </cell>
          <cell r="R486">
            <v>0</v>
          </cell>
        </row>
        <row r="487">
          <cell r="A487" t="str">
            <v>MT-00471</v>
          </cell>
          <cell r="B487" t="str">
            <v>Direct Material</v>
          </cell>
          <cell r="C487" t="str">
            <v>Thread GL 1205</v>
          </cell>
          <cell r="D487" t="str">
            <v>PCS</v>
          </cell>
          <cell r="E487">
            <v>0</v>
          </cell>
          <cell r="F487" t="str">
            <v>USD</v>
          </cell>
          <cell r="G487">
            <v>15</v>
          </cell>
          <cell r="H487">
            <v>0</v>
          </cell>
          <cell r="I487">
            <v>0</v>
          </cell>
          <cell r="J487">
            <v>15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15</v>
          </cell>
          <cell r="R487">
            <v>0</v>
          </cell>
        </row>
        <row r="488">
          <cell r="A488" t="str">
            <v>MT-00472</v>
          </cell>
          <cell r="B488" t="str">
            <v>Direct Material</v>
          </cell>
          <cell r="C488" t="str">
            <v>Thread sakura 8495</v>
          </cell>
          <cell r="D488" t="str">
            <v>PCS</v>
          </cell>
          <cell r="E488">
            <v>0</v>
          </cell>
          <cell r="F488" t="str">
            <v>USD</v>
          </cell>
          <cell r="G488">
            <v>45</v>
          </cell>
          <cell r="H488">
            <v>0</v>
          </cell>
          <cell r="I488">
            <v>0</v>
          </cell>
          <cell r="J488">
            <v>45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45</v>
          </cell>
          <cell r="R488">
            <v>0</v>
          </cell>
        </row>
        <row r="489">
          <cell r="A489" t="str">
            <v>MT-00473</v>
          </cell>
          <cell r="B489" t="str">
            <v>Direct Material</v>
          </cell>
          <cell r="C489" t="str">
            <v>Thread sakura 9948</v>
          </cell>
          <cell r="D489" t="str">
            <v>PCS</v>
          </cell>
          <cell r="E489">
            <v>0</v>
          </cell>
          <cell r="F489" t="str">
            <v>USD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A490" t="str">
            <v>MT-00474</v>
          </cell>
          <cell r="B490" t="str">
            <v>Direct Material</v>
          </cell>
          <cell r="C490" t="str">
            <v>Thread GL 9852</v>
          </cell>
          <cell r="D490" t="str">
            <v>PCS</v>
          </cell>
          <cell r="E490">
            <v>0</v>
          </cell>
          <cell r="F490" t="str">
            <v>USD</v>
          </cell>
          <cell r="G490">
            <v>25</v>
          </cell>
          <cell r="H490">
            <v>0</v>
          </cell>
          <cell r="I490">
            <v>0</v>
          </cell>
          <cell r="J490">
            <v>25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25</v>
          </cell>
          <cell r="R490">
            <v>0</v>
          </cell>
        </row>
        <row r="491">
          <cell r="A491" t="str">
            <v>MT-00475</v>
          </cell>
          <cell r="B491" t="str">
            <v>Direct Material</v>
          </cell>
          <cell r="C491" t="str">
            <v>Thread sakura 2421</v>
          </cell>
          <cell r="D491" t="str">
            <v>PCS</v>
          </cell>
          <cell r="E491">
            <v>0</v>
          </cell>
          <cell r="F491" t="str">
            <v>USD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</row>
        <row r="492">
          <cell r="A492" t="str">
            <v>MT-00476</v>
          </cell>
          <cell r="B492" t="str">
            <v>Direct Material</v>
          </cell>
          <cell r="C492" t="str">
            <v>Thread 120 D</v>
          </cell>
          <cell r="D492" t="str">
            <v>PCS</v>
          </cell>
          <cell r="E492">
            <v>0</v>
          </cell>
          <cell r="F492" t="str">
            <v>USD</v>
          </cell>
          <cell r="G492">
            <v>8</v>
          </cell>
          <cell r="H492">
            <v>0</v>
          </cell>
          <cell r="I492">
            <v>0</v>
          </cell>
          <cell r="J492">
            <v>8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8</v>
          </cell>
          <cell r="R492">
            <v>0</v>
          </cell>
        </row>
        <row r="493">
          <cell r="A493" t="str">
            <v>MT-00477</v>
          </cell>
          <cell r="B493" t="str">
            <v>Direct Material</v>
          </cell>
          <cell r="C493" t="str">
            <v>Thread sakura 8343</v>
          </cell>
          <cell r="D493" t="str">
            <v>PCS</v>
          </cell>
          <cell r="E493">
            <v>0</v>
          </cell>
          <cell r="F493" t="str">
            <v>USD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</row>
        <row r="494">
          <cell r="A494" t="str">
            <v>MT-00478</v>
          </cell>
          <cell r="B494" t="str">
            <v>Direct Material</v>
          </cell>
          <cell r="C494" t="str">
            <v>Thread sakura 2385</v>
          </cell>
          <cell r="D494" t="str">
            <v>PCS</v>
          </cell>
          <cell r="E494">
            <v>0</v>
          </cell>
          <cell r="F494" t="str">
            <v>USD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</row>
        <row r="495">
          <cell r="A495" t="str">
            <v>MT-00479</v>
          </cell>
          <cell r="B495" t="str">
            <v>Direct Material</v>
          </cell>
          <cell r="C495" t="str">
            <v>Thread C 437</v>
          </cell>
          <cell r="D495" t="str">
            <v>PCS</v>
          </cell>
          <cell r="E495">
            <v>0</v>
          </cell>
          <cell r="F495" t="str">
            <v>USD</v>
          </cell>
          <cell r="G495">
            <v>3</v>
          </cell>
          <cell r="H495">
            <v>0</v>
          </cell>
          <cell r="I495">
            <v>0</v>
          </cell>
          <cell r="J495">
            <v>3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3</v>
          </cell>
          <cell r="R495">
            <v>0</v>
          </cell>
        </row>
        <row r="496">
          <cell r="A496" t="str">
            <v>MT-00480</v>
          </cell>
          <cell r="B496" t="str">
            <v>Direct Material</v>
          </cell>
          <cell r="C496" t="str">
            <v>Thread sakura 2264</v>
          </cell>
          <cell r="D496" t="str">
            <v>PCS</v>
          </cell>
          <cell r="E496">
            <v>0</v>
          </cell>
          <cell r="F496" t="str">
            <v>USD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</row>
        <row r="497">
          <cell r="A497" t="str">
            <v>MT-00481</v>
          </cell>
          <cell r="B497" t="str">
            <v>Direct Material</v>
          </cell>
          <cell r="C497" t="str">
            <v>Thread 2180</v>
          </cell>
          <cell r="D497" t="str">
            <v>PCS</v>
          </cell>
          <cell r="E497">
            <v>0</v>
          </cell>
          <cell r="F497" t="str">
            <v>USD</v>
          </cell>
          <cell r="G497">
            <v>14</v>
          </cell>
          <cell r="H497">
            <v>0</v>
          </cell>
          <cell r="I497">
            <v>0</v>
          </cell>
          <cell r="J497">
            <v>14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14</v>
          </cell>
          <cell r="R497">
            <v>0</v>
          </cell>
        </row>
        <row r="498">
          <cell r="A498" t="str">
            <v>MT-00482</v>
          </cell>
          <cell r="B498" t="str">
            <v>Direct Material</v>
          </cell>
          <cell r="C498" t="str">
            <v>Thread A 3186 B</v>
          </cell>
          <cell r="D498" t="str">
            <v>PCS</v>
          </cell>
          <cell r="E498">
            <v>0</v>
          </cell>
          <cell r="F498" t="str">
            <v>USD</v>
          </cell>
          <cell r="G498">
            <v>54</v>
          </cell>
          <cell r="H498">
            <v>0</v>
          </cell>
          <cell r="I498">
            <v>0</v>
          </cell>
          <cell r="J498">
            <v>54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54</v>
          </cell>
          <cell r="R498">
            <v>0</v>
          </cell>
        </row>
        <row r="499">
          <cell r="A499" t="str">
            <v>MT-00483</v>
          </cell>
          <cell r="B499" t="str">
            <v>Direct Material</v>
          </cell>
          <cell r="C499" t="str">
            <v>Thread Sunrise</v>
          </cell>
          <cell r="D499" t="str">
            <v>PCS</v>
          </cell>
          <cell r="E499">
            <v>0</v>
          </cell>
          <cell r="F499" t="str">
            <v>USD</v>
          </cell>
          <cell r="G499">
            <v>8</v>
          </cell>
          <cell r="H499">
            <v>0</v>
          </cell>
          <cell r="I499">
            <v>0</v>
          </cell>
          <cell r="J499">
            <v>8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8</v>
          </cell>
          <cell r="R499">
            <v>0</v>
          </cell>
        </row>
        <row r="500">
          <cell r="A500" t="str">
            <v>MT-00484</v>
          </cell>
          <cell r="B500" t="str">
            <v>Direct Material</v>
          </cell>
          <cell r="C500" t="str">
            <v>Thread Sunrise 30272</v>
          </cell>
          <cell r="D500" t="str">
            <v>PCS</v>
          </cell>
          <cell r="E500">
            <v>0</v>
          </cell>
          <cell r="F500" t="str">
            <v>USD</v>
          </cell>
          <cell r="G500">
            <v>138</v>
          </cell>
          <cell r="H500">
            <v>0</v>
          </cell>
          <cell r="I500">
            <v>0</v>
          </cell>
          <cell r="J500">
            <v>138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138</v>
          </cell>
          <cell r="R500">
            <v>0</v>
          </cell>
        </row>
        <row r="501">
          <cell r="A501" t="str">
            <v>MT-00485</v>
          </cell>
          <cell r="B501" t="str">
            <v>Direct Material</v>
          </cell>
          <cell r="C501" t="str">
            <v>Thread Sunrise 80202</v>
          </cell>
          <cell r="D501" t="str">
            <v>PCS</v>
          </cell>
          <cell r="E501">
            <v>0</v>
          </cell>
          <cell r="F501" t="str">
            <v>USD</v>
          </cell>
          <cell r="G501">
            <v>95</v>
          </cell>
          <cell r="H501">
            <v>0</v>
          </cell>
          <cell r="I501">
            <v>0</v>
          </cell>
          <cell r="J501">
            <v>95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95</v>
          </cell>
          <cell r="R501">
            <v>0</v>
          </cell>
        </row>
        <row r="502">
          <cell r="A502" t="str">
            <v>MT-00486</v>
          </cell>
          <cell r="B502" t="str">
            <v>Direct Material</v>
          </cell>
          <cell r="C502" t="str">
            <v>Thread Sunrise 094</v>
          </cell>
          <cell r="D502" t="str">
            <v>PCS</v>
          </cell>
          <cell r="E502">
            <v>0</v>
          </cell>
          <cell r="F502" t="str">
            <v>USD</v>
          </cell>
          <cell r="G502">
            <v>158</v>
          </cell>
          <cell r="H502">
            <v>0</v>
          </cell>
          <cell r="I502">
            <v>0</v>
          </cell>
          <cell r="J502">
            <v>158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158</v>
          </cell>
          <cell r="R502">
            <v>0</v>
          </cell>
        </row>
        <row r="503">
          <cell r="A503" t="str">
            <v>MT-00487</v>
          </cell>
          <cell r="B503" t="str">
            <v>Direct Material</v>
          </cell>
          <cell r="C503" t="str">
            <v>Thread Sunrise 1812</v>
          </cell>
          <cell r="D503" t="str">
            <v>PCS</v>
          </cell>
          <cell r="E503">
            <v>0</v>
          </cell>
          <cell r="F503" t="str">
            <v>USD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</row>
        <row r="504">
          <cell r="A504" t="str">
            <v>MT-00488</v>
          </cell>
          <cell r="B504" t="str">
            <v>Direct Material</v>
          </cell>
          <cell r="C504" t="str">
            <v>Thread Sunrise EM 30138</v>
          </cell>
          <cell r="D504" t="str">
            <v>PCS</v>
          </cell>
          <cell r="E504">
            <v>0</v>
          </cell>
          <cell r="F504" t="str">
            <v>USD</v>
          </cell>
          <cell r="G504">
            <v>21</v>
          </cell>
          <cell r="H504">
            <v>0</v>
          </cell>
          <cell r="I504">
            <v>0</v>
          </cell>
          <cell r="J504">
            <v>21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21</v>
          </cell>
          <cell r="R504">
            <v>0</v>
          </cell>
        </row>
        <row r="505">
          <cell r="A505" t="str">
            <v>MT-00489</v>
          </cell>
          <cell r="B505" t="str">
            <v>Direct Material</v>
          </cell>
          <cell r="C505" t="str">
            <v>Thread Sunrise EM 3084</v>
          </cell>
          <cell r="D505" t="str">
            <v>PCS</v>
          </cell>
          <cell r="E505">
            <v>0</v>
          </cell>
          <cell r="F505" t="str">
            <v>USD</v>
          </cell>
          <cell r="G505">
            <v>39</v>
          </cell>
          <cell r="H505">
            <v>0</v>
          </cell>
          <cell r="I505">
            <v>0</v>
          </cell>
          <cell r="J505">
            <v>39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39</v>
          </cell>
          <cell r="R505">
            <v>0</v>
          </cell>
        </row>
        <row r="506">
          <cell r="A506" t="str">
            <v>MT-00490</v>
          </cell>
          <cell r="B506" t="str">
            <v>Direct Material</v>
          </cell>
          <cell r="C506" t="str">
            <v>Thread Sunrise 7382</v>
          </cell>
          <cell r="D506" t="str">
            <v>PCS</v>
          </cell>
          <cell r="E506">
            <v>0</v>
          </cell>
          <cell r="F506" t="str">
            <v>USD</v>
          </cell>
          <cell r="G506">
            <v>173</v>
          </cell>
          <cell r="H506">
            <v>0</v>
          </cell>
          <cell r="I506">
            <v>0</v>
          </cell>
          <cell r="J506">
            <v>173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173</v>
          </cell>
          <cell r="R506">
            <v>0</v>
          </cell>
        </row>
        <row r="507">
          <cell r="A507" t="str">
            <v>MT-00491</v>
          </cell>
          <cell r="B507" t="str">
            <v>Direct Material</v>
          </cell>
          <cell r="C507" t="str">
            <v>Thread Sunrise 5759</v>
          </cell>
          <cell r="D507" t="str">
            <v>PCS</v>
          </cell>
          <cell r="E507">
            <v>0</v>
          </cell>
          <cell r="F507" t="str">
            <v>USD</v>
          </cell>
          <cell r="G507">
            <v>100</v>
          </cell>
          <cell r="H507">
            <v>0</v>
          </cell>
          <cell r="I507">
            <v>0</v>
          </cell>
          <cell r="J507">
            <v>100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100</v>
          </cell>
          <cell r="R507">
            <v>0</v>
          </cell>
        </row>
        <row r="508">
          <cell r="A508" t="str">
            <v>MT-00492</v>
          </cell>
          <cell r="B508" t="str">
            <v>Direct Material</v>
          </cell>
          <cell r="C508" t="str">
            <v>Thread Sunrise 50813</v>
          </cell>
          <cell r="D508" t="str">
            <v>PCS</v>
          </cell>
          <cell r="E508">
            <v>0</v>
          </cell>
          <cell r="F508" t="str">
            <v>USD</v>
          </cell>
          <cell r="G508">
            <v>74</v>
          </cell>
          <cell r="H508">
            <v>0</v>
          </cell>
          <cell r="I508">
            <v>0</v>
          </cell>
          <cell r="J508">
            <v>74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74</v>
          </cell>
          <cell r="R508">
            <v>0</v>
          </cell>
        </row>
        <row r="509">
          <cell r="A509" t="str">
            <v>MT-00493</v>
          </cell>
          <cell r="B509" t="str">
            <v>Direct Material</v>
          </cell>
          <cell r="C509" t="str">
            <v>Thread Sunrise 30558</v>
          </cell>
          <cell r="D509" t="str">
            <v>PCS</v>
          </cell>
          <cell r="E509">
            <v>0</v>
          </cell>
          <cell r="F509" t="str">
            <v>USD</v>
          </cell>
          <cell r="G509">
            <v>4</v>
          </cell>
          <cell r="H509">
            <v>0</v>
          </cell>
          <cell r="I509">
            <v>0</v>
          </cell>
          <cell r="J509">
            <v>4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4</v>
          </cell>
          <cell r="R509">
            <v>0</v>
          </cell>
        </row>
        <row r="510">
          <cell r="A510" t="str">
            <v>MT-00494</v>
          </cell>
          <cell r="B510" t="str">
            <v>Direct Material</v>
          </cell>
          <cell r="C510" t="str">
            <v>Thread Sunrise 70078</v>
          </cell>
          <cell r="D510" t="str">
            <v>PCS</v>
          </cell>
          <cell r="E510">
            <v>0</v>
          </cell>
          <cell r="F510" t="str">
            <v>USD</v>
          </cell>
          <cell r="G510">
            <v>4</v>
          </cell>
          <cell r="H510">
            <v>0</v>
          </cell>
          <cell r="I510">
            <v>0</v>
          </cell>
          <cell r="J510">
            <v>4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4</v>
          </cell>
          <cell r="R510">
            <v>0</v>
          </cell>
        </row>
        <row r="511">
          <cell r="A511" t="str">
            <v>MT-00495</v>
          </cell>
          <cell r="B511" t="str">
            <v>Direct Material</v>
          </cell>
          <cell r="C511" t="str">
            <v>Thread Sunrise 80369</v>
          </cell>
          <cell r="D511" t="str">
            <v>PCS</v>
          </cell>
          <cell r="E511">
            <v>0</v>
          </cell>
          <cell r="F511" t="str">
            <v>USD</v>
          </cell>
          <cell r="G511">
            <v>28</v>
          </cell>
          <cell r="H511">
            <v>0</v>
          </cell>
          <cell r="I511">
            <v>0</v>
          </cell>
          <cell r="J511">
            <v>28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28</v>
          </cell>
          <cell r="R511">
            <v>0</v>
          </cell>
        </row>
        <row r="512">
          <cell r="A512" t="str">
            <v>MT-00496</v>
          </cell>
          <cell r="B512" t="str">
            <v>Direct Material</v>
          </cell>
          <cell r="C512" t="str">
            <v>Thread Sunrise 60085</v>
          </cell>
          <cell r="D512" t="str">
            <v>PCS</v>
          </cell>
          <cell r="E512">
            <v>0</v>
          </cell>
          <cell r="F512" t="str">
            <v>USD</v>
          </cell>
          <cell r="G512">
            <v>26</v>
          </cell>
          <cell r="H512">
            <v>0</v>
          </cell>
          <cell r="I512">
            <v>0</v>
          </cell>
          <cell r="J512">
            <v>26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26</v>
          </cell>
          <cell r="R512">
            <v>0</v>
          </cell>
        </row>
        <row r="513">
          <cell r="A513" t="str">
            <v>MT-00497</v>
          </cell>
          <cell r="B513" t="str">
            <v>Direct Material</v>
          </cell>
          <cell r="C513" t="str">
            <v>Thread Sunrise 1936</v>
          </cell>
          <cell r="D513" t="str">
            <v>PCS</v>
          </cell>
          <cell r="E513">
            <v>0</v>
          </cell>
          <cell r="F513" t="str">
            <v>USD</v>
          </cell>
          <cell r="G513">
            <v>9</v>
          </cell>
          <cell r="H513">
            <v>0</v>
          </cell>
          <cell r="I513">
            <v>0</v>
          </cell>
          <cell r="J513">
            <v>9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9</v>
          </cell>
          <cell r="R513">
            <v>0</v>
          </cell>
        </row>
        <row r="514">
          <cell r="A514" t="str">
            <v>MT-00498</v>
          </cell>
          <cell r="B514" t="str">
            <v>Direct Material</v>
          </cell>
          <cell r="C514" t="str">
            <v>Thread Sunrise 8393</v>
          </cell>
          <cell r="D514" t="str">
            <v>PCS</v>
          </cell>
          <cell r="E514">
            <v>0</v>
          </cell>
          <cell r="F514" t="str">
            <v>USD</v>
          </cell>
          <cell r="G514">
            <v>5</v>
          </cell>
          <cell r="H514">
            <v>0</v>
          </cell>
          <cell r="I514">
            <v>0</v>
          </cell>
          <cell r="J514">
            <v>5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5</v>
          </cell>
          <cell r="R514">
            <v>0</v>
          </cell>
        </row>
        <row r="515">
          <cell r="A515" t="str">
            <v>MT-00499</v>
          </cell>
          <cell r="B515" t="str">
            <v>Direct Material</v>
          </cell>
          <cell r="C515" t="str">
            <v>Thread Sunrise 70063</v>
          </cell>
          <cell r="D515" t="str">
            <v>PCS</v>
          </cell>
          <cell r="E515">
            <v>0</v>
          </cell>
          <cell r="F515" t="str">
            <v>USD</v>
          </cell>
          <cell r="G515">
            <v>8</v>
          </cell>
          <cell r="H515">
            <v>0</v>
          </cell>
          <cell r="I515">
            <v>0</v>
          </cell>
          <cell r="J515">
            <v>8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8</v>
          </cell>
          <cell r="R515">
            <v>0</v>
          </cell>
        </row>
        <row r="516">
          <cell r="A516" t="str">
            <v>MT-00500</v>
          </cell>
          <cell r="B516" t="str">
            <v>Direct Material</v>
          </cell>
          <cell r="C516" t="str">
            <v>Thread Sunrise 80569</v>
          </cell>
          <cell r="D516" t="str">
            <v>PCS</v>
          </cell>
          <cell r="E516">
            <v>0</v>
          </cell>
          <cell r="F516" t="str">
            <v>USD</v>
          </cell>
          <cell r="G516">
            <v>6</v>
          </cell>
          <cell r="H516">
            <v>0</v>
          </cell>
          <cell r="I516">
            <v>0</v>
          </cell>
          <cell r="J516">
            <v>6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6</v>
          </cell>
          <cell r="R516">
            <v>0</v>
          </cell>
        </row>
        <row r="517">
          <cell r="A517" t="str">
            <v>MT-00501</v>
          </cell>
          <cell r="B517" t="str">
            <v>Direct Material</v>
          </cell>
          <cell r="C517" t="str">
            <v>Thread Sunrise 1011</v>
          </cell>
          <cell r="D517" t="str">
            <v>PCS</v>
          </cell>
          <cell r="E517">
            <v>0</v>
          </cell>
          <cell r="F517" t="str">
            <v>USD</v>
          </cell>
          <cell r="G517">
            <v>11</v>
          </cell>
          <cell r="H517">
            <v>0</v>
          </cell>
          <cell r="I517">
            <v>0</v>
          </cell>
          <cell r="J517">
            <v>11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11</v>
          </cell>
          <cell r="R517">
            <v>0</v>
          </cell>
        </row>
        <row r="518">
          <cell r="A518" t="str">
            <v>MT-00502</v>
          </cell>
          <cell r="B518" t="str">
            <v>Direct Material</v>
          </cell>
          <cell r="C518" t="str">
            <v>Thread Sunrise 4568</v>
          </cell>
          <cell r="D518" t="str">
            <v>PCS</v>
          </cell>
          <cell r="E518">
            <v>0</v>
          </cell>
          <cell r="F518" t="str">
            <v>USD</v>
          </cell>
          <cell r="G518">
            <v>4</v>
          </cell>
          <cell r="H518">
            <v>0</v>
          </cell>
          <cell r="I518">
            <v>0</v>
          </cell>
          <cell r="J518">
            <v>4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4</v>
          </cell>
          <cell r="R518">
            <v>0</v>
          </cell>
        </row>
        <row r="519">
          <cell r="A519" t="str">
            <v>MT-00503</v>
          </cell>
          <cell r="B519" t="str">
            <v>Direct Material</v>
          </cell>
          <cell r="C519" t="str">
            <v>Thread Sunrise 90223</v>
          </cell>
          <cell r="D519" t="str">
            <v>PCS</v>
          </cell>
          <cell r="E519">
            <v>0</v>
          </cell>
          <cell r="F519" t="str">
            <v>USD</v>
          </cell>
          <cell r="G519">
            <v>21</v>
          </cell>
          <cell r="H519">
            <v>0</v>
          </cell>
          <cell r="I519">
            <v>0</v>
          </cell>
          <cell r="J519">
            <v>21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21</v>
          </cell>
          <cell r="R519">
            <v>0</v>
          </cell>
        </row>
        <row r="520">
          <cell r="A520" t="str">
            <v>MT-00504</v>
          </cell>
          <cell r="B520" t="str">
            <v>Direct Material</v>
          </cell>
          <cell r="C520" t="str">
            <v>Thread Marathon 1008</v>
          </cell>
          <cell r="D520" t="str">
            <v>PCS</v>
          </cell>
          <cell r="E520">
            <v>0</v>
          </cell>
          <cell r="F520" t="str">
            <v>USD</v>
          </cell>
          <cell r="G520">
            <v>27</v>
          </cell>
          <cell r="H520">
            <v>0</v>
          </cell>
          <cell r="I520">
            <v>0</v>
          </cell>
          <cell r="J520">
            <v>27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27</v>
          </cell>
          <cell r="R520">
            <v>0</v>
          </cell>
        </row>
        <row r="521">
          <cell r="A521" t="str">
            <v>MT-00505</v>
          </cell>
          <cell r="B521" t="str">
            <v>Direct Material</v>
          </cell>
          <cell r="C521" t="str">
            <v>Thread Marathon 1423</v>
          </cell>
          <cell r="D521" t="str">
            <v>PCS</v>
          </cell>
          <cell r="E521">
            <v>0</v>
          </cell>
          <cell r="F521" t="str">
            <v>USD</v>
          </cell>
          <cell r="G521">
            <v>14</v>
          </cell>
          <cell r="H521">
            <v>0</v>
          </cell>
          <cell r="I521">
            <v>0</v>
          </cell>
          <cell r="J521">
            <v>14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14</v>
          </cell>
          <cell r="R521">
            <v>0</v>
          </cell>
        </row>
        <row r="522">
          <cell r="A522" t="str">
            <v>MT-00506</v>
          </cell>
          <cell r="B522" t="str">
            <v>Direct Material</v>
          </cell>
          <cell r="C522" t="str">
            <v>Thread Marathon 1275</v>
          </cell>
          <cell r="D522" t="str">
            <v>PCS</v>
          </cell>
          <cell r="E522">
            <v>0</v>
          </cell>
          <cell r="F522" t="str">
            <v>USD</v>
          </cell>
          <cell r="G522">
            <v>10</v>
          </cell>
          <cell r="H522">
            <v>0</v>
          </cell>
          <cell r="I522">
            <v>0</v>
          </cell>
          <cell r="J522">
            <v>10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10</v>
          </cell>
          <cell r="R522">
            <v>0</v>
          </cell>
        </row>
        <row r="523">
          <cell r="A523" t="str">
            <v>MT-00507</v>
          </cell>
          <cell r="B523" t="str">
            <v>Direct Material</v>
          </cell>
          <cell r="C523" t="str">
            <v>Thread Marathon 1028</v>
          </cell>
          <cell r="D523" t="str">
            <v>PCS</v>
          </cell>
          <cell r="E523">
            <v>0</v>
          </cell>
          <cell r="F523" t="str">
            <v>USD</v>
          </cell>
          <cell r="G523">
            <v>5</v>
          </cell>
          <cell r="H523">
            <v>0</v>
          </cell>
          <cell r="I523">
            <v>0</v>
          </cell>
          <cell r="J523">
            <v>5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5</v>
          </cell>
          <cell r="R523">
            <v>0</v>
          </cell>
        </row>
        <row r="524">
          <cell r="A524" t="str">
            <v>MT-00508</v>
          </cell>
          <cell r="B524" t="str">
            <v>Direct Material</v>
          </cell>
          <cell r="C524" t="str">
            <v>Thread Marathon 1408</v>
          </cell>
          <cell r="D524" t="str">
            <v>PCS</v>
          </cell>
          <cell r="E524">
            <v>0</v>
          </cell>
          <cell r="F524" t="str">
            <v>USD</v>
          </cell>
          <cell r="G524">
            <v>23</v>
          </cell>
          <cell r="H524">
            <v>0</v>
          </cell>
          <cell r="I524">
            <v>0</v>
          </cell>
          <cell r="J524">
            <v>23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23</v>
          </cell>
          <cell r="R524">
            <v>0</v>
          </cell>
        </row>
        <row r="525">
          <cell r="A525" t="str">
            <v>MT-00509</v>
          </cell>
          <cell r="B525" t="str">
            <v>Direct Material</v>
          </cell>
          <cell r="C525" t="str">
            <v>Thread Marathon 1099</v>
          </cell>
          <cell r="D525" t="str">
            <v>PCS</v>
          </cell>
          <cell r="E525">
            <v>0</v>
          </cell>
          <cell r="F525" t="str">
            <v>USD</v>
          </cell>
          <cell r="G525">
            <v>11</v>
          </cell>
          <cell r="H525">
            <v>0</v>
          </cell>
          <cell r="I525">
            <v>0</v>
          </cell>
          <cell r="J525">
            <v>11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11</v>
          </cell>
          <cell r="R525">
            <v>0</v>
          </cell>
        </row>
        <row r="526">
          <cell r="A526" t="str">
            <v>MT-00510</v>
          </cell>
          <cell r="B526" t="str">
            <v>Direct Material</v>
          </cell>
          <cell r="C526" t="str">
            <v>Thread Marathon 1232</v>
          </cell>
          <cell r="D526" t="str">
            <v>PCS</v>
          </cell>
          <cell r="E526">
            <v>0</v>
          </cell>
          <cell r="F526" t="str">
            <v>USD</v>
          </cell>
          <cell r="G526">
            <v>45</v>
          </cell>
          <cell r="H526">
            <v>0</v>
          </cell>
          <cell r="I526">
            <v>0</v>
          </cell>
          <cell r="J526">
            <v>45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45</v>
          </cell>
          <cell r="R526">
            <v>0</v>
          </cell>
        </row>
        <row r="527">
          <cell r="A527" t="str">
            <v>MT-00511</v>
          </cell>
          <cell r="B527" t="str">
            <v>Direct Material</v>
          </cell>
          <cell r="C527" t="str">
            <v>Thread Marathon 1255</v>
          </cell>
          <cell r="D527" t="str">
            <v>PCS</v>
          </cell>
          <cell r="E527">
            <v>0</v>
          </cell>
          <cell r="F527" t="str">
            <v>USD</v>
          </cell>
          <cell r="G527">
            <v>50</v>
          </cell>
          <cell r="H527">
            <v>0</v>
          </cell>
          <cell r="I527">
            <v>0</v>
          </cell>
          <cell r="J527">
            <v>50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50</v>
          </cell>
          <cell r="R527">
            <v>0</v>
          </cell>
        </row>
        <row r="528">
          <cell r="A528" t="str">
            <v>MT-00512</v>
          </cell>
          <cell r="B528" t="str">
            <v>Direct Material</v>
          </cell>
          <cell r="C528" t="str">
            <v>Thread Marathon 1310</v>
          </cell>
          <cell r="D528" t="str">
            <v>PCS</v>
          </cell>
          <cell r="E528">
            <v>0</v>
          </cell>
          <cell r="F528" t="str">
            <v>USD</v>
          </cell>
          <cell r="G528">
            <v>12</v>
          </cell>
          <cell r="H528">
            <v>0</v>
          </cell>
          <cell r="I528">
            <v>0</v>
          </cell>
          <cell r="J528">
            <v>12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12</v>
          </cell>
          <cell r="R528">
            <v>0</v>
          </cell>
        </row>
        <row r="529">
          <cell r="A529" t="str">
            <v>MT-00513</v>
          </cell>
          <cell r="B529" t="str">
            <v>Direct Material</v>
          </cell>
          <cell r="C529" t="str">
            <v>Thread Marathon 1290</v>
          </cell>
          <cell r="D529" t="str">
            <v>PCS</v>
          </cell>
          <cell r="E529">
            <v>0</v>
          </cell>
          <cell r="F529" t="str">
            <v>USD</v>
          </cell>
          <cell r="G529">
            <v>23</v>
          </cell>
          <cell r="H529">
            <v>0</v>
          </cell>
          <cell r="I529">
            <v>0</v>
          </cell>
          <cell r="J529">
            <v>23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23</v>
          </cell>
          <cell r="R529">
            <v>0</v>
          </cell>
        </row>
        <row r="530">
          <cell r="A530" t="str">
            <v>MT-00514</v>
          </cell>
          <cell r="B530" t="str">
            <v>Direct Material</v>
          </cell>
          <cell r="C530" t="str">
            <v>Thread Marathon 1435</v>
          </cell>
          <cell r="D530" t="str">
            <v>PCS</v>
          </cell>
          <cell r="E530">
            <v>0</v>
          </cell>
          <cell r="F530" t="str">
            <v>USD</v>
          </cell>
          <cell r="G530">
            <v>4</v>
          </cell>
          <cell r="H530">
            <v>0</v>
          </cell>
          <cell r="I530">
            <v>0</v>
          </cell>
          <cell r="J530">
            <v>4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4</v>
          </cell>
          <cell r="R530">
            <v>0</v>
          </cell>
        </row>
        <row r="531">
          <cell r="A531" t="str">
            <v>MT-00515</v>
          </cell>
          <cell r="B531" t="str">
            <v>Direct Material</v>
          </cell>
          <cell r="C531" t="str">
            <v>Thread Marathon 1088</v>
          </cell>
          <cell r="D531" t="str">
            <v>PCS</v>
          </cell>
          <cell r="E531">
            <v>0</v>
          </cell>
          <cell r="F531" t="str">
            <v>USD</v>
          </cell>
          <cell r="G531">
            <v>11</v>
          </cell>
          <cell r="H531">
            <v>0</v>
          </cell>
          <cell r="I531">
            <v>0</v>
          </cell>
          <cell r="J531">
            <v>11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11</v>
          </cell>
          <cell r="R531">
            <v>0</v>
          </cell>
        </row>
        <row r="532">
          <cell r="A532" t="str">
            <v>MT-00516</v>
          </cell>
          <cell r="B532" t="str">
            <v>Direct Material</v>
          </cell>
          <cell r="C532" t="str">
            <v>Thread Marathon 1335</v>
          </cell>
          <cell r="D532" t="str">
            <v>PCS</v>
          </cell>
          <cell r="E532">
            <v>0</v>
          </cell>
          <cell r="F532" t="str">
            <v>USD</v>
          </cell>
          <cell r="G532">
            <v>10</v>
          </cell>
          <cell r="H532">
            <v>0</v>
          </cell>
          <cell r="I532">
            <v>0</v>
          </cell>
          <cell r="J532">
            <v>10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10</v>
          </cell>
          <cell r="R532">
            <v>0</v>
          </cell>
        </row>
        <row r="533">
          <cell r="A533" t="str">
            <v>MT-00517</v>
          </cell>
          <cell r="B533" t="str">
            <v>Direct Material</v>
          </cell>
          <cell r="C533" t="str">
            <v>Thread Marathon 1052</v>
          </cell>
          <cell r="D533" t="str">
            <v>PCS</v>
          </cell>
          <cell r="E533">
            <v>0</v>
          </cell>
          <cell r="F533" t="str">
            <v>USD</v>
          </cell>
          <cell r="G533">
            <v>8</v>
          </cell>
          <cell r="H533">
            <v>0</v>
          </cell>
          <cell r="I533">
            <v>0</v>
          </cell>
          <cell r="J533">
            <v>8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8</v>
          </cell>
          <cell r="R533">
            <v>0</v>
          </cell>
        </row>
        <row r="534">
          <cell r="A534" t="str">
            <v>MT-00518</v>
          </cell>
          <cell r="B534" t="str">
            <v>Direct Material</v>
          </cell>
          <cell r="C534" t="str">
            <v>Thread Marathon 1179</v>
          </cell>
          <cell r="D534" t="str">
            <v>PCS</v>
          </cell>
          <cell r="E534">
            <v>0</v>
          </cell>
          <cell r="F534" t="str">
            <v>USD</v>
          </cell>
          <cell r="G534">
            <v>23</v>
          </cell>
          <cell r="H534">
            <v>0</v>
          </cell>
          <cell r="I534">
            <v>0</v>
          </cell>
          <cell r="J534">
            <v>23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23</v>
          </cell>
          <cell r="R534">
            <v>0</v>
          </cell>
        </row>
        <row r="535">
          <cell r="A535" t="str">
            <v>MT-00519</v>
          </cell>
          <cell r="B535" t="str">
            <v>Direct Material</v>
          </cell>
          <cell r="C535" t="str">
            <v>Thread Marathon 1103</v>
          </cell>
          <cell r="D535" t="str">
            <v>PCS</v>
          </cell>
          <cell r="E535">
            <v>0</v>
          </cell>
          <cell r="F535" t="str">
            <v>USD</v>
          </cell>
          <cell r="G535">
            <v>14</v>
          </cell>
          <cell r="H535">
            <v>0</v>
          </cell>
          <cell r="I535">
            <v>0</v>
          </cell>
          <cell r="J535">
            <v>14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14</v>
          </cell>
          <cell r="R535">
            <v>0</v>
          </cell>
        </row>
        <row r="536">
          <cell r="A536" t="str">
            <v>MT-00520</v>
          </cell>
          <cell r="B536" t="str">
            <v>Direct Material</v>
          </cell>
          <cell r="C536" t="str">
            <v>Thread Marathon 1118</v>
          </cell>
          <cell r="D536" t="str">
            <v>PCS</v>
          </cell>
          <cell r="E536">
            <v>0</v>
          </cell>
          <cell r="F536" t="str">
            <v>USD</v>
          </cell>
          <cell r="G536">
            <v>11</v>
          </cell>
          <cell r="H536">
            <v>0</v>
          </cell>
          <cell r="I536">
            <v>0</v>
          </cell>
          <cell r="J536">
            <v>11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11</v>
          </cell>
          <cell r="R536">
            <v>0</v>
          </cell>
        </row>
        <row r="537">
          <cell r="A537" t="str">
            <v>MT-00521</v>
          </cell>
          <cell r="B537" t="str">
            <v>Direct Material</v>
          </cell>
          <cell r="C537" t="str">
            <v>Thread Isacord 0015</v>
          </cell>
          <cell r="D537" t="str">
            <v>PCS</v>
          </cell>
          <cell r="E537">
            <v>0</v>
          </cell>
          <cell r="F537" t="str">
            <v>USD</v>
          </cell>
          <cell r="G537">
            <v>217</v>
          </cell>
          <cell r="H537">
            <v>0</v>
          </cell>
          <cell r="I537">
            <v>0</v>
          </cell>
          <cell r="J537">
            <v>217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217</v>
          </cell>
          <cell r="R537">
            <v>0</v>
          </cell>
        </row>
        <row r="538">
          <cell r="A538" t="str">
            <v>MT-00522</v>
          </cell>
          <cell r="B538" t="str">
            <v>Direct Material</v>
          </cell>
          <cell r="C538" t="str">
            <v>Thread Isacord 3114</v>
          </cell>
          <cell r="D538" t="str">
            <v>PCS</v>
          </cell>
          <cell r="E538">
            <v>0</v>
          </cell>
          <cell r="F538" t="str">
            <v>USD</v>
          </cell>
          <cell r="G538">
            <v>20</v>
          </cell>
          <cell r="H538">
            <v>0</v>
          </cell>
          <cell r="I538">
            <v>0</v>
          </cell>
          <cell r="J538">
            <v>20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20</v>
          </cell>
          <cell r="R538">
            <v>0</v>
          </cell>
        </row>
        <row r="539">
          <cell r="A539" t="str">
            <v>MT-00523</v>
          </cell>
          <cell r="B539" t="str">
            <v>Direct Material</v>
          </cell>
          <cell r="C539" t="str">
            <v>Thread Isacord 4531</v>
          </cell>
          <cell r="D539" t="str">
            <v>PCS</v>
          </cell>
          <cell r="E539">
            <v>0</v>
          </cell>
          <cell r="F539" t="str">
            <v>USD</v>
          </cell>
          <cell r="G539">
            <v>15</v>
          </cell>
          <cell r="H539">
            <v>0</v>
          </cell>
          <cell r="I539">
            <v>0</v>
          </cell>
          <cell r="J539">
            <v>15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15</v>
          </cell>
          <cell r="R539">
            <v>0</v>
          </cell>
        </row>
        <row r="540">
          <cell r="A540" t="str">
            <v>MT-00524</v>
          </cell>
          <cell r="B540" t="str">
            <v>Direct Material</v>
          </cell>
          <cell r="C540" t="str">
            <v>Thread Isacord 0800</v>
          </cell>
          <cell r="D540" t="str">
            <v>PCS</v>
          </cell>
          <cell r="E540">
            <v>0</v>
          </cell>
          <cell r="F540" t="str">
            <v>USD</v>
          </cell>
          <cell r="G540">
            <v>25</v>
          </cell>
          <cell r="H540">
            <v>0</v>
          </cell>
          <cell r="I540">
            <v>0</v>
          </cell>
          <cell r="J540">
            <v>25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25</v>
          </cell>
          <cell r="R540">
            <v>0</v>
          </cell>
        </row>
        <row r="541">
          <cell r="A541" t="str">
            <v>MT-00525</v>
          </cell>
          <cell r="B541" t="str">
            <v>Direct Material</v>
          </cell>
          <cell r="C541" t="str">
            <v>Thread Isacord 2220</v>
          </cell>
          <cell r="D541" t="str">
            <v>PCS</v>
          </cell>
          <cell r="E541">
            <v>0</v>
          </cell>
          <cell r="F541" t="str">
            <v>USD</v>
          </cell>
          <cell r="G541">
            <v>6</v>
          </cell>
          <cell r="H541">
            <v>0</v>
          </cell>
          <cell r="I541">
            <v>0</v>
          </cell>
          <cell r="J541">
            <v>6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6</v>
          </cell>
          <cell r="R541">
            <v>0</v>
          </cell>
        </row>
        <row r="542">
          <cell r="A542" t="str">
            <v>MT-00526</v>
          </cell>
          <cell r="B542" t="str">
            <v>Direct Material</v>
          </cell>
          <cell r="C542" t="str">
            <v>Thread Isacord 2655</v>
          </cell>
          <cell r="D542" t="str">
            <v>PCS</v>
          </cell>
          <cell r="E542">
            <v>0</v>
          </cell>
          <cell r="F542" t="str">
            <v>USD</v>
          </cell>
          <cell r="G542">
            <v>13</v>
          </cell>
          <cell r="H542">
            <v>0</v>
          </cell>
          <cell r="I542">
            <v>0</v>
          </cell>
          <cell r="J542">
            <v>13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13</v>
          </cell>
          <cell r="R542">
            <v>0</v>
          </cell>
        </row>
        <row r="543">
          <cell r="A543" t="str">
            <v>MT-00527</v>
          </cell>
          <cell r="B543" t="str">
            <v>Direct Material</v>
          </cell>
          <cell r="C543" t="str">
            <v>Thread Isacord 0145</v>
          </cell>
          <cell r="D543" t="str">
            <v>PCS</v>
          </cell>
          <cell r="E543">
            <v>0</v>
          </cell>
          <cell r="F543" t="str">
            <v>USD</v>
          </cell>
          <cell r="G543">
            <v>15</v>
          </cell>
          <cell r="H543">
            <v>0</v>
          </cell>
          <cell r="I543">
            <v>0</v>
          </cell>
          <cell r="J543">
            <v>15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15</v>
          </cell>
          <cell r="R543">
            <v>0</v>
          </cell>
        </row>
        <row r="544">
          <cell r="A544" t="str">
            <v>MT-00528</v>
          </cell>
          <cell r="B544" t="str">
            <v>Direct Material</v>
          </cell>
          <cell r="C544" t="str">
            <v>Thread Isacord 3951</v>
          </cell>
          <cell r="D544" t="str">
            <v>PCS</v>
          </cell>
          <cell r="E544">
            <v>0</v>
          </cell>
          <cell r="F544" t="str">
            <v>USD</v>
          </cell>
          <cell r="G544">
            <v>25</v>
          </cell>
          <cell r="H544">
            <v>0</v>
          </cell>
          <cell r="I544">
            <v>0</v>
          </cell>
          <cell r="J544">
            <v>25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25</v>
          </cell>
          <cell r="R544">
            <v>0</v>
          </cell>
        </row>
        <row r="545">
          <cell r="A545" t="str">
            <v>MT-00529</v>
          </cell>
          <cell r="B545" t="str">
            <v>Direct Material</v>
          </cell>
          <cell r="C545" t="str">
            <v>Thread Isacord 4103</v>
          </cell>
          <cell r="D545" t="str">
            <v>PCS</v>
          </cell>
          <cell r="E545">
            <v>0</v>
          </cell>
          <cell r="F545" t="str">
            <v>USD</v>
          </cell>
          <cell r="G545">
            <v>20</v>
          </cell>
          <cell r="H545">
            <v>0</v>
          </cell>
          <cell r="I545">
            <v>0</v>
          </cell>
          <cell r="J545">
            <v>20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20</v>
          </cell>
          <cell r="R545">
            <v>0</v>
          </cell>
        </row>
        <row r="546">
          <cell r="A546" t="str">
            <v>MT-00530</v>
          </cell>
          <cell r="B546" t="str">
            <v>Direct Material</v>
          </cell>
          <cell r="C546" t="str">
            <v>Thread Isacord 5055</v>
          </cell>
          <cell r="D546" t="str">
            <v>PCS</v>
          </cell>
          <cell r="E546">
            <v>0</v>
          </cell>
          <cell r="F546" t="str">
            <v>USD</v>
          </cell>
          <cell r="G546">
            <v>15</v>
          </cell>
          <cell r="H546">
            <v>0</v>
          </cell>
          <cell r="I546">
            <v>0</v>
          </cell>
          <cell r="J546">
            <v>15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15</v>
          </cell>
          <cell r="R546">
            <v>0</v>
          </cell>
        </row>
        <row r="547">
          <cell r="A547" t="str">
            <v>MT-00531</v>
          </cell>
          <cell r="B547" t="str">
            <v>Direct Material</v>
          </cell>
          <cell r="C547" t="str">
            <v>Thread Paris 99 - 1587</v>
          </cell>
          <cell r="D547" t="str">
            <v>PCS</v>
          </cell>
          <cell r="E547">
            <v>0</v>
          </cell>
          <cell r="F547" t="str">
            <v>USD</v>
          </cell>
          <cell r="G547">
            <v>193</v>
          </cell>
          <cell r="H547">
            <v>0</v>
          </cell>
          <cell r="I547">
            <v>173</v>
          </cell>
          <cell r="J547">
            <v>20</v>
          </cell>
          <cell r="L547">
            <v>0</v>
          </cell>
          <cell r="M547">
            <v>0</v>
          </cell>
          <cell r="N547">
            <v>0</v>
          </cell>
          <cell r="O547">
            <v>173</v>
          </cell>
          <cell r="P547">
            <v>0</v>
          </cell>
          <cell r="Q547">
            <v>20</v>
          </cell>
          <cell r="R547">
            <v>0</v>
          </cell>
        </row>
        <row r="548">
          <cell r="A548" t="str">
            <v>MT-00532</v>
          </cell>
          <cell r="B548" t="str">
            <v>Direct Material</v>
          </cell>
          <cell r="C548" t="str">
            <v>Thread Paris 99 - 1908</v>
          </cell>
          <cell r="D548" t="str">
            <v>PCS</v>
          </cell>
          <cell r="E548">
            <v>0</v>
          </cell>
          <cell r="F548" t="str">
            <v>USD</v>
          </cell>
          <cell r="G548">
            <v>86</v>
          </cell>
          <cell r="H548">
            <v>0</v>
          </cell>
          <cell r="I548">
            <v>46</v>
          </cell>
          <cell r="J548">
            <v>40</v>
          </cell>
          <cell r="L548">
            <v>0</v>
          </cell>
          <cell r="M548">
            <v>0</v>
          </cell>
          <cell r="N548">
            <v>0</v>
          </cell>
          <cell r="O548">
            <v>46</v>
          </cell>
          <cell r="P548">
            <v>0</v>
          </cell>
          <cell r="Q548">
            <v>40</v>
          </cell>
          <cell r="R548">
            <v>0</v>
          </cell>
        </row>
        <row r="549">
          <cell r="A549" t="str">
            <v>MT-00533</v>
          </cell>
          <cell r="B549" t="str">
            <v>Direct Material</v>
          </cell>
          <cell r="C549" t="str">
            <v>Thread Paris 99 - 2345</v>
          </cell>
          <cell r="D549" t="str">
            <v>PCS</v>
          </cell>
          <cell r="E549">
            <v>0</v>
          </cell>
          <cell r="F549" t="str">
            <v>USD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</row>
        <row r="550">
          <cell r="A550" t="str">
            <v>MT-00534</v>
          </cell>
          <cell r="B550" t="str">
            <v>Direct Material</v>
          </cell>
          <cell r="C550" t="str">
            <v>Thread Paris 99 - 2018</v>
          </cell>
          <cell r="D550" t="str">
            <v>PCS</v>
          </cell>
          <cell r="E550">
            <v>0</v>
          </cell>
          <cell r="F550" t="str">
            <v>USD</v>
          </cell>
          <cell r="G550">
            <v>4</v>
          </cell>
          <cell r="H550">
            <v>0</v>
          </cell>
          <cell r="I550">
            <v>0</v>
          </cell>
          <cell r="J550">
            <v>4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4</v>
          </cell>
          <cell r="R550">
            <v>0</v>
          </cell>
        </row>
        <row r="551">
          <cell r="A551" t="str">
            <v>MT-00535</v>
          </cell>
          <cell r="B551" t="str">
            <v>Direct Material</v>
          </cell>
          <cell r="C551" t="str">
            <v>Thread Paris 99 - 771</v>
          </cell>
          <cell r="D551" t="str">
            <v>PCS</v>
          </cell>
          <cell r="E551">
            <v>0</v>
          </cell>
          <cell r="F551" t="str">
            <v>USD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</row>
        <row r="552">
          <cell r="A552" t="str">
            <v>MT-00536</v>
          </cell>
          <cell r="B552" t="str">
            <v>Direct Material</v>
          </cell>
          <cell r="C552" t="str">
            <v>Thread Paris 99 - 179</v>
          </cell>
          <cell r="D552" t="str">
            <v>PCS</v>
          </cell>
          <cell r="E552">
            <v>0</v>
          </cell>
          <cell r="F552" t="str">
            <v>USD</v>
          </cell>
          <cell r="G552">
            <v>21</v>
          </cell>
          <cell r="H552">
            <v>0</v>
          </cell>
          <cell r="I552">
            <v>0</v>
          </cell>
          <cell r="J552">
            <v>21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21</v>
          </cell>
          <cell r="R552">
            <v>0</v>
          </cell>
        </row>
        <row r="553">
          <cell r="A553" t="str">
            <v>MT-00537</v>
          </cell>
          <cell r="B553" t="str">
            <v>Direct Material</v>
          </cell>
          <cell r="C553" t="str">
            <v>Thread Paris 99 - 2251</v>
          </cell>
          <cell r="D553" t="str">
            <v>PCS</v>
          </cell>
          <cell r="E553">
            <v>0</v>
          </cell>
          <cell r="F553" t="str">
            <v>USD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</row>
        <row r="554">
          <cell r="A554" t="str">
            <v>MT-00538</v>
          </cell>
          <cell r="B554" t="str">
            <v>Direct Material</v>
          </cell>
          <cell r="C554" t="str">
            <v>Thread Paris 99 - 265</v>
          </cell>
          <cell r="D554" t="str">
            <v>PCS</v>
          </cell>
          <cell r="E554">
            <v>0</v>
          </cell>
          <cell r="F554" t="str">
            <v>USD</v>
          </cell>
          <cell r="G554">
            <v>80</v>
          </cell>
          <cell r="H554">
            <v>0</v>
          </cell>
          <cell r="I554">
            <v>35</v>
          </cell>
          <cell r="J554">
            <v>45</v>
          </cell>
          <cell r="L554">
            <v>0</v>
          </cell>
          <cell r="M554">
            <v>0</v>
          </cell>
          <cell r="N554">
            <v>0</v>
          </cell>
          <cell r="O554">
            <v>35</v>
          </cell>
          <cell r="P554">
            <v>0</v>
          </cell>
          <cell r="Q554">
            <v>45</v>
          </cell>
          <cell r="R554">
            <v>0</v>
          </cell>
        </row>
        <row r="555">
          <cell r="A555" t="str">
            <v>MT-00539</v>
          </cell>
          <cell r="B555" t="str">
            <v>Direct Material</v>
          </cell>
          <cell r="C555" t="str">
            <v>Thread Paris 99 - 1588</v>
          </cell>
          <cell r="D555" t="str">
            <v>PCS</v>
          </cell>
          <cell r="E555">
            <v>0</v>
          </cell>
          <cell r="F555" t="str">
            <v>USD</v>
          </cell>
          <cell r="G555">
            <v>33</v>
          </cell>
          <cell r="H555">
            <v>5</v>
          </cell>
          <cell r="I555">
            <v>0</v>
          </cell>
          <cell r="J555">
            <v>38</v>
          </cell>
          <cell r="L555">
            <v>0</v>
          </cell>
          <cell r="M555">
            <v>5</v>
          </cell>
          <cell r="N555">
            <v>0</v>
          </cell>
          <cell r="O555">
            <v>0</v>
          </cell>
          <cell r="P555">
            <v>0</v>
          </cell>
          <cell r="Q555">
            <v>38</v>
          </cell>
          <cell r="R555">
            <v>0</v>
          </cell>
        </row>
        <row r="556">
          <cell r="A556" t="str">
            <v>MT-00540</v>
          </cell>
          <cell r="B556" t="str">
            <v>Direct Material</v>
          </cell>
          <cell r="C556" t="str">
            <v>Thread Paris 99 - 134</v>
          </cell>
          <cell r="D556" t="str">
            <v>PCS</v>
          </cell>
          <cell r="E556">
            <v>0</v>
          </cell>
          <cell r="F556" t="str">
            <v>USD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A557" t="str">
            <v>MT-00541</v>
          </cell>
          <cell r="B557" t="str">
            <v>Direct Material</v>
          </cell>
          <cell r="C557" t="str">
            <v>Thread Paris 99 - 2038</v>
          </cell>
          <cell r="D557" t="str">
            <v>PCS</v>
          </cell>
          <cell r="E557">
            <v>0</v>
          </cell>
          <cell r="F557" t="str">
            <v>USD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</row>
        <row r="558">
          <cell r="A558" t="str">
            <v>MT-00542</v>
          </cell>
          <cell r="B558" t="str">
            <v>Direct Material</v>
          </cell>
          <cell r="C558" t="str">
            <v>AE Thread W 455857</v>
          </cell>
          <cell r="D558" t="str">
            <v>PCS</v>
          </cell>
          <cell r="E558">
            <v>0</v>
          </cell>
          <cell r="F558" t="str">
            <v>USD</v>
          </cell>
          <cell r="G558">
            <v>14</v>
          </cell>
          <cell r="H558">
            <v>0</v>
          </cell>
          <cell r="I558">
            <v>0</v>
          </cell>
          <cell r="J558">
            <v>14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14</v>
          </cell>
          <cell r="R558">
            <v>0</v>
          </cell>
        </row>
        <row r="559">
          <cell r="A559" t="str">
            <v>MT-00543</v>
          </cell>
          <cell r="B559" t="str">
            <v>Direct Material</v>
          </cell>
          <cell r="C559" t="str">
            <v>AE Thread W 45699</v>
          </cell>
          <cell r="D559" t="str">
            <v>PCS</v>
          </cell>
          <cell r="E559">
            <v>0</v>
          </cell>
          <cell r="F559" t="str">
            <v>USD</v>
          </cell>
          <cell r="G559">
            <v>12</v>
          </cell>
          <cell r="H559">
            <v>0</v>
          </cell>
          <cell r="I559">
            <v>0</v>
          </cell>
          <cell r="J559">
            <v>12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12</v>
          </cell>
          <cell r="R559">
            <v>0</v>
          </cell>
        </row>
        <row r="560">
          <cell r="A560" t="str">
            <v>MT-00544</v>
          </cell>
          <cell r="B560" t="str">
            <v>Direct Material</v>
          </cell>
          <cell r="C560" t="str">
            <v>AE Thread W 43282</v>
          </cell>
          <cell r="D560" t="str">
            <v>PCS</v>
          </cell>
          <cell r="E560">
            <v>0</v>
          </cell>
          <cell r="F560" t="str">
            <v>USD</v>
          </cell>
          <cell r="G560">
            <v>14</v>
          </cell>
          <cell r="H560">
            <v>0</v>
          </cell>
          <cell r="I560">
            <v>0</v>
          </cell>
          <cell r="J560">
            <v>14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14</v>
          </cell>
          <cell r="R560">
            <v>0</v>
          </cell>
        </row>
        <row r="561">
          <cell r="A561" t="str">
            <v>MT-00545</v>
          </cell>
          <cell r="B561" t="str">
            <v>Direct Material</v>
          </cell>
          <cell r="C561" t="str">
            <v>Thread Paris 99 - 574</v>
          </cell>
          <cell r="D561" t="str">
            <v>PCS</v>
          </cell>
          <cell r="E561">
            <v>0</v>
          </cell>
          <cell r="F561" t="str">
            <v>USD</v>
          </cell>
          <cell r="G561">
            <v>32</v>
          </cell>
          <cell r="H561">
            <v>0</v>
          </cell>
          <cell r="I561">
            <v>0</v>
          </cell>
          <cell r="J561">
            <v>32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32</v>
          </cell>
          <cell r="R561">
            <v>0</v>
          </cell>
        </row>
        <row r="562">
          <cell r="A562" t="str">
            <v>MT-00546</v>
          </cell>
          <cell r="B562" t="str">
            <v>Direct Material</v>
          </cell>
          <cell r="C562" t="str">
            <v>Thread Paris 99 - 810</v>
          </cell>
          <cell r="D562" t="str">
            <v>PCS</v>
          </cell>
          <cell r="E562">
            <v>0</v>
          </cell>
          <cell r="F562" t="str">
            <v>USD</v>
          </cell>
          <cell r="G562">
            <v>33</v>
          </cell>
          <cell r="H562">
            <v>15</v>
          </cell>
          <cell r="I562">
            <v>9</v>
          </cell>
          <cell r="J562">
            <v>39</v>
          </cell>
          <cell r="L562">
            <v>0</v>
          </cell>
          <cell r="M562">
            <v>15</v>
          </cell>
          <cell r="N562">
            <v>0</v>
          </cell>
          <cell r="O562">
            <v>9</v>
          </cell>
          <cell r="P562">
            <v>0</v>
          </cell>
          <cell r="Q562">
            <v>39</v>
          </cell>
          <cell r="R562">
            <v>0</v>
          </cell>
        </row>
        <row r="563">
          <cell r="A563" t="str">
            <v>MT-00547</v>
          </cell>
          <cell r="B563" t="str">
            <v>Direct Material</v>
          </cell>
          <cell r="C563" t="str">
            <v>Thread Paris 99 - 1281</v>
          </cell>
          <cell r="D563" t="str">
            <v>PCS</v>
          </cell>
          <cell r="E563">
            <v>0</v>
          </cell>
          <cell r="F563" t="str">
            <v>USD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</row>
        <row r="564">
          <cell r="A564" t="str">
            <v>MT-00548</v>
          </cell>
          <cell r="B564" t="str">
            <v>Direct Material</v>
          </cell>
          <cell r="C564" t="str">
            <v>Thread Paris 99 - 2278</v>
          </cell>
          <cell r="D564" t="str">
            <v>PCS</v>
          </cell>
          <cell r="E564">
            <v>0</v>
          </cell>
          <cell r="F564" t="str">
            <v>USD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</row>
        <row r="565">
          <cell r="A565" t="str">
            <v>MT-00549</v>
          </cell>
          <cell r="B565" t="str">
            <v>Direct Material</v>
          </cell>
          <cell r="C565" t="str">
            <v>Thread Paris 99 - 2339</v>
          </cell>
          <cell r="D565" t="str">
            <v>PCS</v>
          </cell>
          <cell r="E565">
            <v>0</v>
          </cell>
          <cell r="F565" t="str">
            <v>USD</v>
          </cell>
          <cell r="G565">
            <v>5</v>
          </cell>
          <cell r="H565">
            <v>0</v>
          </cell>
          <cell r="I565">
            <v>0</v>
          </cell>
          <cell r="J565">
            <v>5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5</v>
          </cell>
          <cell r="R565">
            <v>0</v>
          </cell>
        </row>
        <row r="566">
          <cell r="A566" t="str">
            <v>MT-00550</v>
          </cell>
          <cell r="B566" t="str">
            <v>Direct Material</v>
          </cell>
          <cell r="C566" t="str">
            <v>Thread Sunrise 40104</v>
          </cell>
          <cell r="D566" t="str">
            <v>PCS</v>
          </cell>
          <cell r="E566">
            <v>0</v>
          </cell>
          <cell r="F566" t="str">
            <v>USD</v>
          </cell>
          <cell r="G566">
            <v>30</v>
          </cell>
          <cell r="H566">
            <v>0</v>
          </cell>
          <cell r="I566">
            <v>0</v>
          </cell>
          <cell r="J566">
            <v>30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30</v>
          </cell>
          <cell r="R566">
            <v>0</v>
          </cell>
        </row>
        <row r="567">
          <cell r="A567" t="str">
            <v>MT-00551</v>
          </cell>
          <cell r="B567" t="str">
            <v>Direct Material</v>
          </cell>
          <cell r="C567" t="str">
            <v>Thread Sunrise 327</v>
          </cell>
          <cell r="D567" t="str">
            <v>PCS</v>
          </cell>
          <cell r="E567">
            <v>0</v>
          </cell>
          <cell r="F567" t="str">
            <v>USD</v>
          </cell>
          <cell r="G567">
            <v>13</v>
          </cell>
          <cell r="H567">
            <v>0</v>
          </cell>
          <cell r="I567">
            <v>0</v>
          </cell>
          <cell r="J567">
            <v>13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13</v>
          </cell>
          <cell r="R567">
            <v>0</v>
          </cell>
        </row>
        <row r="568">
          <cell r="A568" t="str">
            <v>MT-00552</v>
          </cell>
          <cell r="B568" t="str">
            <v>Direct Material</v>
          </cell>
          <cell r="C568" t="str">
            <v>Thread Sunrise 20184</v>
          </cell>
          <cell r="D568" t="str">
            <v>PCS</v>
          </cell>
          <cell r="E568">
            <v>0</v>
          </cell>
          <cell r="F568" t="str">
            <v>USD</v>
          </cell>
          <cell r="G568">
            <v>2</v>
          </cell>
          <cell r="H568">
            <v>0</v>
          </cell>
          <cell r="I568">
            <v>0</v>
          </cell>
          <cell r="J568">
            <v>2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2</v>
          </cell>
          <cell r="R568">
            <v>0</v>
          </cell>
        </row>
        <row r="569">
          <cell r="A569" t="str">
            <v>MT-00553</v>
          </cell>
          <cell r="B569" t="str">
            <v>Direct Material</v>
          </cell>
          <cell r="C569" t="str">
            <v>Thread Sunrise 480</v>
          </cell>
          <cell r="D569" t="str">
            <v>PCS</v>
          </cell>
          <cell r="E569">
            <v>0</v>
          </cell>
          <cell r="F569" t="str">
            <v>USD</v>
          </cell>
          <cell r="G569">
            <v>12</v>
          </cell>
          <cell r="H569">
            <v>0</v>
          </cell>
          <cell r="I569">
            <v>0</v>
          </cell>
          <cell r="J569">
            <v>12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12</v>
          </cell>
          <cell r="R569">
            <v>0</v>
          </cell>
        </row>
        <row r="570">
          <cell r="A570" t="str">
            <v>MT-00554</v>
          </cell>
          <cell r="B570" t="str">
            <v>Direct Material</v>
          </cell>
          <cell r="C570" t="str">
            <v>Thread Sunrise 7485</v>
          </cell>
          <cell r="D570" t="str">
            <v>PCS</v>
          </cell>
          <cell r="E570">
            <v>0</v>
          </cell>
          <cell r="F570" t="str">
            <v>USD</v>
          </cell>
          <cell r="G570">
            <v>10</v>
          </cell>
          <cell r="H570">
            <v>0</v>
          </cell>
          <cell r="I570">
            <v>0</v>
          </cell>
          <cell r="J570">
            <v>10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10</v>
          </cell>
          <cell r="R570">
            <v>0</v>
          </cell>
        </row>
        <row r="571">
          <cell r="A571" t="str">
            <v>MT-00555</v>
          </cell>
          <cell r="B571" t="str">
            <v>Direct Material</v>
          </cell>
          <cell r="C571" t="str">
            <v>Thread Sunrise 263</v>
          </cell>
          <cell r="D571" t="str">
            <v>PCS</v>
          </cell>
          <cell r="E571">
            <v>0</v>
          </cell>
          <cell r="F571" t="str">
            <v>USD</v>
          </cell>
          <cell r="G571">
            <v>10</v>
          </cell>
          <cell r="H571">
            <v>0</v>
          </cell>
          <cell r="I571">
            <v>0</v>
          </cell>
          <cell r="J571">
            <v>10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10</v>
          </cell>
          <cell r="R571">
            <v>0</v>
          </cell>
        </row>
        <row r="572">
          <cell r="A572" t="str">
            <v>MT-00556</v>
          </cell>
          <cell r="B572" t="str">
            <v>Direct Material</v>
          </cell>
          <cell r="C572" t="str">
            <v>Thread Sunrise 412</v>
          </cell>
          <cell r="D572" t="str">
            <v>PCS</v>
          </cell>
          <cell r="E572">
            <v>0</v>
          </cell>
          <cell r="F572" t="str">
            <v>USD</v>
          </cell>
          <cell r="G572">
            <v>6</v>
          </cell>
          <cell r="H572">
            <v>0</v>
          </cell>
          <cell r="I572">
            <v>0</v>
          </cell>
          <cell r="J572">
            <v>6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6</v>
          </cell>
          <cell r="R572">
            <v>0</v>
          </cell>
        </row>
        <row r="573">
          <cell r="A573" t="str">
            <v>MT-00557</v>
          </cell>
          <cell r="B573" t="str">
            <v>Direct Material</v>
          </cell>
          <cell r="C573" t="str">
            <v>Thread Sunrise 7250</v>
          </cell>
          <cell r="D573" t="str">
            <v>PCS</v>
          </cell>
          <cell r="E573">
            <v>0</v>
          </cell>
          <cell r="F573" t="str">
            <v>USD</v>
          </cell>
          <cell r="G573">
            <v>14</v>
          </cell>
          <cell r="H573">
            <v>0</v>
          </cell>
          <cell r="I573">
            <v>0</v>
          </cell>
          <cell r="J573">
            <v>14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14</v>
          </cell>
          <cell r="R573">
            <v>0</v>
          </cell>
        </row>
        <row r="574">
          <cell r="A574" t="str">
            <v>MT-00558</v>
          </cell>
          <cell r="B574" t="str">
            <v>Direct Material</v>
          </cell>
          <cell r="C574" t="str">
            <v>Thread Sunrise 377</v>
          </cell>
          <cell r="D574" t="str">
            <v>PCS</v>
          </cell>
          <cell r="E574">
            <v>0</v>
          </cell>
          <cell r="F574" t="str">
            <v>USD</v>
          </cell>
          <cell r="G574">
            <v>14</v>
          </cell>
          <cell r="H574">
            <v>0</v>
          </cell>
          <cell r="I574">
            <v>0</v>
          </cell>
          <cell r="J574">
            <v>14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14</v>
          </cell>
          <cell r="R574">
            <v>0</v>
          </cell>
        </row>
        <row r="575">
          <cell r="A575" t="str">
            <v>MT-00559</v>
          </cell>
          <cell r="B575" t="str">
            <v>Direct Material</v>
          </cell>
          <cell r="C575" t="str">
            <v>Thread Sunrise 80302</v>
          </cell>
          <cell r="D575" t="str">
            <v>PCS</v>
          </cell>
          <cell r="E575">
            <v>0</v>
          </cell>
          <cell r="F575" t="str">
            <v>USD</v>
          </cell>
          <cell r="G575">
            <v>8</v>
          </cell>
          <cell r="H575">
            <v>0</v>
          </cell>
          <cell r="I575">
            <v>0</v>
          </cell>
          <cell r="J575">
            <v>8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8</v>
          </cell>
          <cell r="R575">
            <v>0</v>
          </cell>
        </row>
        <row r="576">
          <cell r="A576" t="str">
            <v>MT-00560</v>
          </cell>
          <cell r="B576" t="str">
            <v>Direct Material</v>
          </cell>
          <cell r="C576" t="str">
            <v>Thread Sunrise 2764</v>
          </cell>
          <cell r="D576" t="str">
            <v>PCS</v>
          </cell>
          <cell r="E576">
            <v>0</v>
          </cell>
          <cell r="F576" t="str">
            <v>USD</v>
          </cell>
          <cell r="G576">
            <v>14</v>
          </cell>
          <cell r="H576">
            <v>0</v>
          </cell>
          <cell r="I576">
            <v>0</v>
          </cell>
          <cell r="J576">
            <v>14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14</v>
          </cell>
          <cell r="R576">
            <v>0</v>
          </cell>
        </row>
        <row r="577">
          <cell r="A577" t="str">
            <v>MT-00561</v>
          </cell>
          <cell r="B577" t="str">
            <v>Direct Material</v>
          </cell>
          <cell r="C577" t="str">
            <v>Thread Sunrise 20072</v>
          </cell>
          <cell r="D577" t="str">
            <v>PCS</v>
          </cell>
          <cell r="E577">
            <v>0</v>
          </cell>
          <cell r="F577" t="str">
            <v>USD</v>
          </cell>
          <cell r="G577">
            <v>3</v>
          </cell>
          <cell r="H577">
            <v>0</v>
          </cell>
          <cell r="I577">
            <v>0</v>
          </cell>
          <cell r="J577">
            <v>3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3</v>
          </cell>
          <cell r="R577">
            <v>0</v>
          </cell>
        </row>
        <row r="578">
          <cell r="A578" t="str">
            <v>MT-00562</v>
          </cell>
          <cell r="B578" t="str">
            <v>Direct Material</v>
          </cell>
          <cell r="C578" t="str">
            <v>Thread Sunrise 30185</v>
          </cell>
          <cell r="D578" t="str">
            <v>PCS</v>
          </cell>
          <cell r="E578">
            <v>0</v>
          </cell>
          <cell r="F578" t="str">
            <v>USD</v>
          </cell>
          <cell r="G578">
            <v>5</v>
          </cell>
          <cell r="H578">
            <v>0</v>
          </cell>
          <cell r="I578">
            <v>0</v>
          </cell>
          <cell r="J578">
            <v>5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5</v>
          </cell>
          <cell r="R578">
            <v>0</v>
          </cell>
        </row>
        <row r="579">
          <cell r="A579" t="str">
            <v>MT-00563</v>
          </cell>
          <cell r="B579" t="str">
            <v>Direct Material</v>
          </cell>
          <cell r="C579" t="str">
            <v>Thread Sunrise 054</v>
          </cell>
          <cell r="D579" t="str">
            <v>PCS</v>
          </cell>
          <cell r="E579">
            <v>0</v>
          </cell>
          <cell r="F579" t="str">
            <v>USD</v>
          </cell>
          <cell r="G579">
            <v>20</v>
          </cell>
          <cell r="H579">
            <v>0</v>
          </cell>
          <cell r="I579">
            <v>0</v>
          </cell>
          <cell r="J579">
            <v>20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20</v>
          </cell>
          <cell r="R579">
            <v>0</v>
          </cell>
        </row>
        <row r="580">
          <cell r="A580" t="str">
            <v>MT-00564</v>
          </cell>
          <cell r="B580" t="str">
            <v>Direct Material</v>
          </cell>
          <cell r="C580" t="str">
            <v>Thread Sunrise 30143</v>
          </cell>
          <cell r="D580" t="str">
            <v>PCS</v>
          </cell>
          <cell r="E580">
            <v>0</v>
          </cell>
          <cell r="F580" t="str">
            <v>USD</v>
          </cell>
          <cell r="G580">
            <v>40</v>
          </cell>
          <cell r="H580">
            <v>0</v>
          </cell>
          <cell r="I580">
            <v>0</v>
          </cell>
          <cell r="J580">
            <v>40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40</v>
          </cell>
          <cell r="R580">
            <v>0</v>
          </cell>
        </row>
        <row r="581">
          <cell r="A581" t="str">
            <v>MT-00565</v>
          </cell>
          <cell r="B581" t="str">
            <v>Direct Material</v>
          </cell>
          <cell r="C581" t="str">
            <v>Thread Sunrise 10079</v>
          </cell>
          <cell r="D581" t="str">
            <v>PCS</v>
          </cell>
          <cell r="E581">
            <v>0</v>
          </cell>
          <cell r="F581" t="str">
            <v>USD</v>
          </cell>
          <cell r="G581">
            <v>9</v>
          </cell>
          <cell r="H581">
            <v>0</v>
          </cell>
          <cell r="I581">
            <v>0</v>
          </cell>
          <cell r="J581">
            <v>9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9</v>
          </cell>
          <cell r="R581">
            <v>0</v>
          </cell>
        </row>
        <row r="582">
          <cell r="A582" t="str">
            <v>MT-00566</v>
          </cell>
          <cell r="B582" t="str">
            <v>Direct Material</v>
          </cell>
          <cell r="C582" t="str">
            <v>Thread Sunrise 80567</v>
          </cell>
          <cell r="D582" t="str">
            <v>PCS</v>
          </cell>
          <cell r="E582">
            <v>0</v>
          </cell>
          <cell r="F582" t="str">
            <v>USD</v>
          </cell>
          <cell r="G582">
            <v>28</v>
          </cell>
          <cell r="H582">
            <v>0</v>
          </cell>
          <cell r="I582">
            <v>0</v>
          </cell>
          <cell r="J582">
            <v>28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28</v>
          </cell>
          <cell r="R582">
            <v>0</v>
          </cell>
        </row>
        <row r="583">
          <cell r="A583" t="str">
            <v>MT-00567</v>
          </cell>
          <cell r="B583" t="str">
            <v>Direct Material</v>
          </cell>
          <cell r="C583" t="str">
            <v>Thread Sunrise 9920</v>
          </cell>
          <cell r="D583" t="str">
            <v>PCS</v>
          </cell>
          <cell r="E583">
            <v>0</v>
          </cell>
          <cell r="F583" t="str">
            <v>USD</v>
          </cell>
          <cell r="G583">
            <v>7</v>
          </cell>
          <cell r="H583">
            <v>0</v>
          </cell>
          <cell r="I583">
            <v>0</v>
          </cell>
          <cell r="J583">
            <v>7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7</v>
          </cell>
          <cell r="R583">
            <v>0</v>
          </cell>
        </row>
        <row r="584">
          <cell r="A584" t="str">
            <v>MT-00568</v>
          </cell>
          <cell r="B584" t="str">
            <v>Direct Material</v>
          </cell>
          <cell r="C584" t="str">
            <v>Thread Sunrise 4372</v>
          </cell>
          <cell r="D584" t="str">
            <v>PCS</v>
          </cell>
          <cell r="E584">
            <v>0</v>
          </cell>
          <cell r="F584" t="str">
            <v>USD</v>
          </cell>
          <cell r="G584">
            <v>8</v>
          </cell>
          <cell r="H584">
            <v>0</v>
          </cell>
          <cell r="I584">
            <v>0</v>
          </cell>
          <cell r="J584">
            <v>8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8</v>
          </cell>
          <cell r="R584">
            <v>0</v>
          </cell>
        </row>
        <row r="585">
          <cell r="A585" t="str">
            <v>MT-00569</v>
          </cell>
          <cell r="B585" t="str">
            <v>Direct Material</v>
          </cell>
          <cell r="C585" t="str">
            <v>Thread Sunrise 7561</v>
          </cell>
          <cell r="D585" t="str">
            <v>PCS</v>
          </cell>
          <cell r="E585">
            <v>0</v>
          </cell>
          <cell r="F585" t="str">
            <v>USD</v>
          </cell>
          <cell r="G585">
            <v>7</v>
          </cell>
          <cell r="H585">
            <v>0</v>
          </cell>
          <cell r="I585">
            <v>0</v>
          </cell>
          <cell r="J585">
            <v>7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7</v>
          </cell>
          <cell r="R585">
            <v>0</v>
          </cell>
        </row>
        <row r="586">
          <cell r="A586" t="str">
            <v>MT-00570</v>
          </cell>
          <cell r="B586" t="str">
            <v>Direct Material</v>
          </cell>
          <cell r="C586" t="str">
            <v>Thread Sunrise 50298</v>
          </cell>
          <cell r="D586" t="str">
            <v>PCS</v>
          </cell>
          <cell r="E586">
            <v>0</v>
          </cell>
          <cell r="F586" t="str">
            <v>USD</v>
          </cell>
          <cell r="G586">
            <v>6</v>
          </cell>
          <cell r="H586">
            <v>0</v>
          </cell>
          <cell r="I586">
            <v>0</v>
          </cell>
          <cell r="J586">
            <v>6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6</v>
          </cell>
          <cell r="R586">
            <v>0</v>
          </cell>
        </row>
        <row r="587">
          <cell r="A587" t="str">
            <v>MT-00571</v>
          </cell>
          <cell r="B587" t="str">
            <v>Direct Material</v>
          </cell>
          <cell r="C587" t="str">
            <v>Thread Sunrise U 2784</v>
          </cell>
          <cell r="D587" t="str">
            <v>PCS</v>
          </cell>
          <cell r="E587">
            <v>0</v>
          </cell>
          <cell r="F587" t="str">
            <v>USD</v>
          </cell>
          <cell r="G587">
            <v>10</v>
          </cell>
          <cell r="H587">
            <v>0</v>
          </cell>
          <cell r="I587">
            <v>0</v>
          </cell>
          <cell r="J587">
            <v>10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10</v>
          </cell>
          <cell r="R587">
            <v>0</v>
          </cell>
        </row>
        <row r="588">
          <cell r="A588" t="str">
            <v>MT-00572</v>
          </cell>
          <cell r="B588" t="str">
            <v>Direct Material</v>
          </cell>
          <cell r="C588" t="str">
            <v>Thread Sunrise 80065</v>
          </cell>
          <cell r="D588" t="str">
            <v>PCS</v>
          </cell>
          <cell r="E588">
            <v>0</v>
          </cell>
          <cell r="F588" t="str">
            <v>USD</v>
          </cell>
          <cell r="G588">
            <v>70</v>
          </cell>
          <cell r="H588">
            <v>0</v>
          </cell>
          <cell r="I588">
            <v>0</v>
          </cell>
          <cell r="J588">
            <v>70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70</v>
          </cell>
          <cell r="R588">
            <v>0</v>
          </cell>
        </row>
        <row r="589">
          <cell r="A589" t="str">
            <v>MT-00573</v>
          </cell>
          <cell r="B589" t="str">
            <v>Direct Material</v>
          </cell>
          <cell r="C589" t="str">
            <v>Thread Sunrise EM - 3011</v>
          </cell>
          <cell r="D589" t="str">
            <v>PCS</v>
          </cell>
          <cell r="E589">
            <v>0</v>
          </cell>
          <cell r="F589" t="str">
            <v>USD</v>
          </cell>
          <cell r="G589">
            <v>54</v>
          </cell>
          <cell r="H589">
            <v>0</v>
          </cell>
          <cell r="I589">
            <v>0</v>
          </cell>
          <cell r="J589">
            <v>54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54</v>
          </cell>
          <cell r="R589">
            <v>0</v>
          </cell>
        </row>
        <row r="590">
          <cell r="A590" t="str">
            <v>MT-00574</v>
          </cell>
          <cell r="B590" t="str">
            <v>Direct Material</v>
          </cell>
          <cell r="C590" t="str">
            <v>Thread Sunrise 8120</v>
          </cell>
          <cell r="D590" t="str">
            <v>PCS</v>
          </cell>
          <cell r="E590">
            <v>0</v>
          </cell>
          <cell r="F590" t="str">
            <v>USD</v>
          </cell>
          <cell r="G590">
            <v>8</v>
          </cell>
          <cell r="H590">
            <v>0</v>
          </cell>
          <cell r="I590">
            <v>0</v>
          </cell>
          <cell r="J590">
            <v>8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8</v>
          </cell>
          <cell r="R590">
            <v>0</v>
          </cell>
        </row>
        <row r="591">
          <cell r="A591" t="str">
            <v>MT-00575</v>
          </cell>
          <cell r="B591" t="str">
            <v>Direct Material</v>
          </cell>
          <cell r="C591" t="str">
            <v>Thread Sunrise 90315</v>
          </cell>
          <cell r="D591" t="str">
            <v>PCS</v>
          </cell>
          <cell r="E591">
            <v>0</v>
          </cell>
          <cell r="F591" t="str">
            <v>USD</v>
          </cell>
          <cell r="G591">
            <v>7</v>
          </cell>
          <cell r="H591">
            <v>0</v>
          </cell>
          <cell r="I591">
            <v>0</v>
          </cell>
          <cell r="J591">
            <v>7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7</v>
          </cell>
          <cell r="R591">
            <v>0</v>
          </cell>
        </row>
        <row r="592">
          <cell r="A592" t="str">
            <v>MT-00576</v>
          </cell>
          <cell r="B592" t="str">
            <v>Direct Material</v>
          </cell>
          <cell r="C592" t="str">
            <v>Thread Sunrise 70198</v>
          </cell>
          <cell r="D592" t="str">
            <v>PCS</v>
          </cell>
          <cell r="E592">
            <v>0</v>
          </cell>
          <cell r="F592" t="str">
            <v>USD</v>
          </cell>
          <cell r="G592">
            <v>8</v>
          </cell>
          <cell r="H592">
            <v>0</v>
          </cell>
          <cell r="I592">
            <v>0</v>
          </cell>
          <cell r="J592">
            <v>8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8</v>
          </cell>
          <cell r="R592">
            <v>0</v>
          </cell>
        </row>
        <row r="593">
          <cell r="A593" t="str">
            <v>MT-00577</v>
          </cell>
          <cell r="B593" t="str">
            <v>Direct Material</v>
          </cell>
          <cell r="C593" t="str">
            <v>Thread Sunrise 80108 / 80102</v>
          </cell>
          <cell r="D593" t="str">
            <v>PCS</v>
          </cell>
          <cell r="E593">
            <v>0</v>
          </cell>
          <cell r="F593" t="str">
            <v>USD</v>
          </cell>
          <cell r="G593">
            <v>22</v>
          </cell>
          <cell r="H593">
            <v>0</v>
          </cell>
          <cell r="I593">
            <v>0</v>
          </cell>
          <cell r="J593">
            <v>22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22</v>
          </cell>
          <cell r="R593">
            <v>0</v>
          </cell>
        </row>
        <row r="594">
          <cell r="A594" t="str">
            <v>MT-00578</v>
          </cell>
          <cell r="B594" t="str">
            <v>Direct Material</v>
          </cell>
          <cell r="C594" t="str">
            <v>Thread Sunrise 8246</v>
          </cell>
          <cell r="D594" t="str">
            <v>PCS</v>
          </cell>
          <cell r="E594">
            <v>0</v>
          </cell>
          <cell r="F594" t="str">
            <v>USD</v>
          </cell>
          <cell r="G594">
            <v>8</v>
          </cell>
          <cell r="H594">
            <v>0</v>
          </cell>
          <cell r="I594">
            <v>0</v>
          </cell>
          <cell r="J594">
            <v>8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8</v>
          </cell>
          <cell r="R594">
            <v>0</v>
          </cell>
        </row>
        <row r="595">
          <cell r="A595" t="str">
            <v>MT-00579</v>
          </cell>
          <cell r="B595" t="str">
            <v>Direct Material</v>
          </cell>
          <cell r="C595" t="str">
            <v>Thread Sunrise 50580</v>
          </cell>
          <cell r="D595" t="str">
            <v>PCS</v>
          </cell>
          <cell r="E595">
            <v>0</v>
          </cell>
          <cell r="F595" t="str">
            <v>USD</v>
          </cell>
          <cell r="G595">
            <v>10</v>
          </cell>
          <cell r="H595">
            <v>0</v>
          </cell>
          <cell r="I595">
            <v>0</v>
          </cell>
          <cell r="J595">
            <v>10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10</v>
          </cell>
          <cell r="R595">
            <v>0</v>
          </cell>
        </row>
        <row r="596">
          <cell r="A596" t="str">
            <v>MT-00580</v>
          </cell>
          <cell r="B596" t="str">
            <v>Direct Material</v>
          </cell>
          <cell r="C596" t="str">
            <v>Thread Sunrise 8859</v>
          </cell>
          <cell r="D596" t="str">
            <v>PCS</v>
          </cell>
          <cell r="E596">
            <v>0</v>
          </cell>
          <cell r="F596" t="str">
            <v>USD</v>
          </cell>
          <cell r="G596">
            <v>10</v>
          </cell>
          <cell r="H596">
            <v>0</v>
          </cell>
          <cell r="I596">
            <v>0</v>
          </cell>
          <cell r="J596">
            <v>10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10</v>
          </cell>
          <cell r="R596">
            <v>0</v>
          </cell>
        </row>
        <row r="597">
          <cell r="A597" t="str">
            <v>MT-00581</v>
          </cell>
          <cell r="B597" t="str">
            <v>Direct Material</v>
          </cell>
          <cell r="C597" t="str">
            <v>Thread Sunrise 7589</v>
          </cell>
          <cell r="D597" t="str">
            <v>PCS</v>
          </cell>
          <cell r="E597">
            <v>0</v>
          </cell>
          <cell r="F597" t="str">
            <v>USD</v>
          </cell>
          <cell r="G597">
            <v>3</v>
          </cell>
          <cell r="H597">
            <v>0</v>
          </cell>
          <cell r="I597">
            <v>0</v>
          </cell>
          <cell r="J597">
            <v>3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3</v>
          </cell>
          <cell r="R597">
            <v>0</v>
          </cell>
        </row>
        <row r="598">
          <cell r="A598" t="str">
            <v>MT-00582</v>
          </cell>
          <cell r="B598" t="str">
            <v>Direct Material</v>
          </cell>
          <cell r="C598" t="str">
            <v>Thread Sunrise 2715</v>
          </cell>
          <cell r="D598" t="str">
            <v>PCS</v>
          </cell>
          <cell r="E598">
            <v>0</v>
          </cell>
          <cell r="F598" t="str">
            <v>USD</v>
          </cell>
          <cell r="G598">
            <v>9</v>
          </cell>
          <cell r="H598">
            <v>0</v>
          </cell>
          <cell r="I598">
            <v>0</v>
          </cell>
          <cell r="J598">
            <v>9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9</v>
          </cell>
          <cell r="R598">
            <v>0</v>
          </cell>
        </row>
        <row r="599">
          <cell r="A599" t="str">
            <v>MT-00583</v>
          </cell>
          <cell r="B599" t="str">
            <v>Direct Material</v>
          </cell>
          <cell r="C599" t="str">
            <v>Thread Sunrise 4078</v>
          </cell>
          <cell r="D599" t="str">
            <v>PCS</v>
          </cell>
          <cell r="E599">
            <v>0</v>
          </cell>
          <cell r="F599" t="str">
            <v>USD</v>
          </cell>
          <cell r="G599">
            <v>10</v>
          </cell>
          <cell r="H599">
            <v>0</v>
          </cell>
          <cell r="I599">
            <v>0</v>
          </cell>
          <cell r="J599">
            <v>10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10</v>
          </cell>
          <cell r="R599">
            <v>0</v>
          </cell>
        </row>
        <row r="600">
          <cell r="A600" t="str">
            <v>MT-00584</v>
          </cell>
          <cell r="B600" t="str">
            <v>Direct Material</v>
          </cell>
          <cell r="C600" t="str">
            <v>Thread Sunrise U 3461</v>
          </cell>
          <cell r="D600" t="str">
            <v>PCS</v>
          </cell>
          <cell r="E600">
            <v>0</v>
          </cell>
          <cell r="F600" t="str">
            <v>USD</v>
          </cell>
          <cell r="G600">
            <v>10</v>
          </cell>
          <cell r="H600">
            <v>0</v>
          </cell>
          <cell r="I600">
            <v>0</v>
          </cell>
          <cell r="J600">
            <v>10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10</v>
          </cell>
          <cell r="R600">
            <v>0</v>
          </cell>
        </row>
        <row r="601">
          <cell r="A601" t="str">
            <v>MT-00585</v>
          </cell>
          <cell r="B601" t="str">
            <v>Direct Material</v>
          </cell>
          <cell r="C601" t="str">
            <v>Thread SL - 52</v>
          </cell>
          <cell r="D601" t="str">
            <v>PCS</v>
          </cell>
          <cell r="E601">
            <v>9.3000000000000007</v>
          </cell>
          <cell r="F601" t="str">
            <v>USD</v>
          </cell>
          <cell r="G601">
            <v>3077</v>
          </cell>
          <cell r="H601">
            <v>518</v>
          </cell>
          <cell r="I601">
            <v>2191</v>
          </cell>
          <cell r="J601">
            <v>1404</v>
          </cell>
          <cell r="L601">
            <v>28616.100000000002</v>
          </cell>
          <cell r="M601">
            <v>518</v>
          </cell>
          <cell r="N601">
            <v>4817.4000000000005</v>
          </cell>
          <cell r="O601">
            <v>2191</v>
          </cell>
          <cell r="P601">
            <v>20376.300000000003</v>
          </cell>
          <cell r="Q601">
            <v>1404</v>
          </cell>
          <cell r="R601">
            <v>13057.199999999997</v>
          </cell>
        </row>
        <row r="602">
          <cell r="A602" t="str">
            <v>MT-00586</v>
          </cell>
          <cell r="B602" t="str">
            <v>Direct Material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</row>
        <row r="603">
          <cell r="A603" t="str">
            <v>MT-00587</v>
          </cell>
          <cell r="B603" t="str">
            <v>Direct Material</v>
          </cell>
          <cell r="C603" t="str">
            <v>P.P.Oil 168</v>
          </cell>
          <cell r="D603" t="str">
            <v>PCS</v>
          </cell>
          <cell r="E603">
            <v>42</v>
          </cell>
          <cell r="F603" t="str">
            <v>SGD</v>
          </cell>
          <cell r="G603">
            <v>111</v>
          </cell>
          <cell r="H603">
            <v>0</v>
          </cell>
          <cell r="I603">
            <v>18</v>
          </cell>
          <cell r="J603">
            <v>93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A604" t="str">
            <v>MT-00588</v>
          </cell>
          <cell r="B604" t="str">
            <v>Direct Material</v>
          </cell>
          <cell r="C604" t="str">
            <v xml:space="preserve">Abrasiue belts </v>
          </cell>
          <cell r="D604" t="str">
            <v>PCS</v>
          </cell>
          <cell r="E604">
            <v>0</v>
          </cell>
          <cell r="F604" t="str">
            <v>USD</v>
          </cell>
          <cell r="G604">
            <v>50</v>
          </cell>
          <cell r="H604">
            <v>0</v>
          </cell>
          <cell r="I604">
            <v>0</v>
          </cell>
          <cell r="J604">
            <v>50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50</v>
          </cell>
          <cell r="R604">
            <v>0</v>
          </cell>
        </row>
        <row r="605">
          <cell r="A605" t="str">
            <v>MT-00590</v>
          </cell>
          <cell r="B605" t="str">
            <v>Direct Material</v>
          </cell>
          <cell r="C605" t="str">
            <v>Thread 7360 - 99</v>
          </cell>
          <cell r="D605" t="str">
            <v>PCS</v>
          </cell>
          <cell r="E605">
            <v>0</v>
          </cell>
          <cell r="F605" t="str">
            <v>USD</v>
          </cell>
          <cell r="G605">
            <v>60</v>
          </cell>
          <cell r="H605">
            <v>0</v>
          </cell>
          <cell r="I605">
            <v>0</v>
          </cell>
          <cell r="J605">
            <v>60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60</v>
          </cell>
          <cell r="R605">
            <v>0</v>
          </cell>
        </row>
        <row r="606">
          <cell r="A606" t="str">
            <v>MT-00591</v>
          </cell>
          <cell r="B606" t="str">
            <v>Direct Material</v>
          </cell>
          <cell r="C606" t="str">
            <v>Thread 7020 - 64</v>
          </cell>
          <cell r="D606" t="str">
            <v>PCS</v>
          </cell>
          <cell r="E606">
            <v>0</v>
          </cell>
          <cell r="F606" t="str">
            <v>USD</v>
          </cell>
          <cell r="G606">
            <v>30</v>
          </cell>
          <cell r="H606">
            <v>0</v>
          </cell>
          <cell r="I606">
            <v>0</v>
          </cell>
          <cell r="J606">
            <v>30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30</v>
          </cell>
          <cell r="R606">
            <v>0</v>
          </cell>
        </row>
        <row r="607">
          <cell r="A607" t="str">
            <v>MT-00592</v>
          </cell>
          <cell r="B607" t="str">
            <v>Direct Material</v>
          </cell>
          <cell r="C607" t="str">
            <v>Thread 6957 - 28</v>
          </cell>
          <cell r="D607" t="str">
            <v>PCS</v>
          </cell>
          <cell r="E607">
            <v>0</v>
          </cell>
          <cell r="F607" t="str">
            <v>USD</v>
          </cell>
          <cell r="G607">
            <v>180</v>
          </cell>
          <cell r="H607">
            <v>0</v>
          </cell>
          <cell r="I607">
            <v>0</v>
          </cell>
          <cell r="J607">
            <v>180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180</v>
          </cell>
          <cell r="R607">
            <v>0</v>
          </cell>
        </row>
        <row r="608">
          <cell r="A608" t="str">
            <v>MT-00593</v>
          </cell>
          <cell r="B608" t="str">
            <v>Direct Material</v>
          </cell>
          <cell r="C608" t="str">
            <v>Thread 7949 - 17</v>
          </cell>
          <cell r="D608" t="str">
            <v>PCS</v>
          </cell>
          <cell r="E608">
            <v>0</v>
          </cell>
          <cell r="F608" t="str">
            <v>USD</v>
          </cell>
          <cell r="G608">
            <v>80</v>
          </cell>
          <cell r="H608">
            <v>0</v>
          </cell>
          <cell r="I608">
            <v>0</v>
          </cell>
          <cell r="J608">
            <v>80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80</v>
          </cell>
          <cell r="R608">
            <v>0</v>
          </cell>
        </row>
        <row r="609">
          <cell r="A609" t="str">
            <v>MT-00594</v>
          </cell>
          <cell r="B609" t="str">
            <v>Direct Material</v>
          </cell>
          <cell r="C609" t="str">
            <v>Thread 8430</v>
          </cell>
          <cell r="D609" t="str">
            <v>PCS</v>
          </cell>
          <cell r="E609">
            <v>0</v>
          </cell>
          <cell r="F609" t="str">
            <v>USD</v>
          </cell>
          <cell r="G609">
            <v>33</v>
          </cell>
          <cell r="H609">
            <v>0</v>
          </cell>
          <cell r="I609">
            <v>0</v>
          </cell>
          <cell r="J609">
            <v>33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33</v>
          </cell>
          <cell r="R609">
            <v>0</v>
          </cell>
        </row>
        <row r="610">
          <cell r="A610" t="str">
            <v>MT-00595</v>
          </cell>
          <cell r="B610" t="str">
            <v>Direct Material</v>
          </cell>
          <cell r="C610" t="str">
            <v>Thread 1348</v>
          </cell>
          <cell r="D610" t="str">
            <v>PCS</v>
          </cell>
          <cell r="E610">
            <v>0</v>
          </cell>
          <cell r="F610" t="str">
            <v>USD</v>
          </cell>
          <cell r="G610">
            <v>25</v>
          </cell>
          <cell r="H610">
            <v>0</v>
          </cell>
          <cell r="I610">
            <v>0</v>
          </cell>
          <cell r="J610">
            <v>25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25</v>
          </cell>
          <cell r="R610">
            <v>0</v>
          </cell>
        </row>
        <row r="611">
          <cell r="A611" t="str">
            <v>MT-00596</v>
          </cell>
          <cell r="B611" t="str">
            <v>Direct Material</v>
          </cell>
          <cell r="C611" t="str">
            <v>Thread 7614 - 67</v>
          </cell>
          <cell r="D611" t="str">
            <v>PCS</v>
          </cell>
          <cell r="E611">
            <v>0</v>
          </cell>
          <cell r="F611" t="str">
            <v>USD</v>
          </cell>
          <cell r="G611">
            <v>15</v>
          </cell>
          <cell r="H611">
            <v>0</v>
          </cell>
          <cell r="I611">
            <v>0</v>
          </cell>
          <cell r="J611">
            <v>15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15</v>
          </cell>
          <cell r="R611">
            <v>0</v>
          </cell>
        </row>
        <row r="612">
          <cell r="A612" t="str">
            <v>MT-00597</v>
          </cell>
          <cell r="B612" t="str">
            <v>Direct Material</v>
          </cell>
          <cell r="C612" t="str">
            <v>Thread</v>
          </cell>
          <cell r="D612" t="str">
            <v>PCS</v>
          </cell>
          <cell r="E612">
            <v>0</v>
          </cell>
          <cell r="F612" t="str">
            <v>USD</v>
          </cell>
          <cell r="G612">
            <v>200</v>
          </cell>
          <cell r="H612">
            <v>0</v>
          </cell>
          <cell r="I612">
            <v>0</v>
          </cell>
          <cell r="J612">
            <v>200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200</v>
          </cell>
          <cell r="R612">
            <v>0</v>
          </cell>
        </row>
        <row r="613">
          <cell r="A613" t="str">
            <v>MT-00598</v>
          </cell>
          <cell r="B613" t="str">
            <v>Direct Material</v>
          </cell>
          <cell r="C613" t="str">
            <v>Kyototex KSR - 150 ( Lama )</v>
          </cell>
          <cell r="D613" t="str">
            <v>PCS</v>
          </cell>
          <cell r="E613">
            <v>0</v>
          </cell>
          <cell r="F613" t="str">
            <v>USD</v>
          </cell>
          <cell r="G613">
            <v>276</v>
          </cell>
          <cell r="H613">
            <v>0</v>
          </cell>
          <cell r="I613">
            <v>1</v>
          </cell>
          <cell r="J613">
            <v>275</v>
          </cell>
          <cell r="L613">
            <v>0</v>
          </cell>
          <cell r="M613">
            <v>0</v>
          </cell>
          <cell r="N613">
            <v>0</v>
          </cell>
          <cell r="O613">
            <v>1</v>
          </cell>
          <cell r="P613">
            <v>0</v>
          </cell>
          <cell r="Q613">
            <v>275</v>
          </cell>
          <cell r="R613">
            <v>0</v>
          </cell>
        </row>
        <row r="614">
          <cell r="A614" t="str">
            <v>MT-00599</v>
          </cell>
          <cell r="B614" t="str">
            <v>Direct Material</v>
          </cell>
          <cell r="C614" t="str">
            <v>SL 50</v>
          </cell>
          <cell r="D614" t="str">
            <v>PCS</v>
          </cell>
          <cell r="E614">
            <v>0</v>
          </cell>
          <cell r="F614" t="str">
            <v>USD</v>
          </cell>
          <cell r="G614">
            <v>70</v>
          </cell>
          <cell r="H614">
            <v>0</v>
          </cell>
          <cell r="I614">
            <v>0</v>
          </cell>
          <cell r="J614">
            <v>70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70</v>
          </cell>
          <cell r="R614">
            <v>0</v>
          </cell>
        </row>
        <row r="615">
          <cell r="A615" t="str">
            <v>MT-00600</v>
          </cell>
          <cell r="B615" t="str">
            <v>Direct Material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</row>
        <row r="616">
          <cell r="A616" t="str">
            <v>MT-00601</v>
          </cell>
          <cell r="B616" t="str">
            <v>Direct Material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</row>
        <row r="617">
          <cell r="A617" t="str">
            <v>MT-00602</v>
          </cell>
          <cell r="B617" t="str">
            <v>Direct Material</v>
          </cell>
          <cell r="C617" t="str">
            <v>Thread gold ( lama )</v>
          </cell>
          <cell r="D617" t="str">
            <v>PCS</v>
          </cell>
          <cell r="E617">
            <v>0</v>
          </cell>
          <cell r="F617" t="str">
            <v>USD</v>
          </cell>
          <cell r="G617">
            <v>30</v>
          </cell>
          <cell r="H617">
            <v>0</v>
          </cell>
          <cell r="I617">
            <v>8</v>
          </cell>
          <cell r="J617">
            <v>22</v>
          </cell>
          <cell r="L617">
            <v>0</v>
          </cell>
          <cell r="M617">
            <v>0</v>
          </cell>
          <cell r="N617">
            <v>0</v>
          </cell>
          <cell r="O617">
            <v>8</v>
          </cell>
          <cell r="P617">
            <v>0</v>
          </cell>
          <cell r="Q617">
            <v>22</v>
          </cell>
          <cell r="R617">
            <v>0</v>
          </cell>
        </row>
        <row r="618">
          <cell r="A618" t="str">
            <v>MT-00603</v>
          </cell>
          <cell r="B618" t="str">
            <v>Direct Material</v>
          </cell>
          <cell r="C618" t="str">
            <v>Thread paris 99 - 9630</v>
          </cell>
          <cell r="D618" t="str">
            <v>PCS</v>
          </cell>
          <cell r="E618">
            <v>0</v>
          </cell>
          <cell r="F618" t="str">
            <v>USD</v>
          </cell>
          <cell r="G618">
            <v>3</v>
          </cell>
          <cell r="H618">
            <v>0</v>
          </cell>
          <cell r="I618">
            <v>6</v>
          </cell>
          <cell r="J618">
            <v>-3</v>
          </cell>
          <cell r="L618">
            <v>0</v>
          </cell>
          <cell r="M618">
            <v>0</v>
          </cell>
          <cell r="N618">
            <v>0</v>
          </cell>
          <cell r="O618">
            <v>6</v>
          </cell>
          <cell r="P618">
            <v>0</v>
          </cell>
          <cell r="Q618">
            <v>-3</v>
          </cell>
          <cell r="R618">
            <v>0</v>
          </cell>
        </row>
        <row r="619">
          <cell r="A619" t="str">
            <v>MT-00604</v>
          </cell>
          <cell r="B619" t="str">
            <v>Direct Material</v>
          </cell>
          <cell r="C619" t="str">
            <v>Thread paris 99 - 8433</v>
          </cell>
          <cell r="D619" t="str">
            <v>PCS</v>
          </cell>
          <cell r="E619">
            <v>0</v>
          </cell>
          <cell r="F619" t="str">
            <v>USD</v>
          </cell>
          <cell r="G619">
            <v>4</v>
          </cell>
          <cell r="H619">
            <v>0</v>
          </cell>
          <cell r="I619">
            <v>4</v>
          </cell>
          <cell r="J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4</v>
          </cell>
          <cell r="P619">
            <v>0</v>
          </cell>
          <cell r="Q619">
            <v>0</v>
          </cell>
          <cell r="R619">
            <v>0</v>
          </cell>
        </row>
        <row r="620">
          <cell r="A620" t="str">
            <v>MT-00605</v>
          </cell>
          <cell r="B620" t="str">
            <v>Direct Material</v>
          </cell>
          <cell r="C620" t="str">
            <v>Paris 99 - 1679</v>
          </cell>
          <cell r="D620" t="str">
            <v>PCS</v>
          </cell>
          <cell r="E620">
            <v>2.86</v>
          </cell>
          <cell r="F620" t="str">
            <v>USD</v>
          </cell>
          <cell r="G620">
            <v>0</v>
          </cell>
          <cell r="H620">
            <v>8</v>
          </cell>
          <cell r="I620">
            <v>8</v>
          </cell>
          <cell r="J620">
            <v>0</v>
          </cell>
          <cell r="L620">
            <v>0</v>
          </cell>
          <cell r="M620">
            <v>8</v>
          </cell>
          <cell r="N620">
            <v>22.88</v>
          </cell>
          <cell r="O620">
            <v>8</v>
          </cell>
          <cell r="P620">
            <v>22.88</v>
          </cell>
          <cell r="Q620">
            <v>0</v>
          </cell>
          <cell r="R620">
            <v>0</v>
          </cell>
        </row>
        <row r="621">
          <cell r="A621" t="str">
            <v>MT-00606</v>
          </cell>
          <cell r="B621" t="str">
            <v>Direct Material</v>
          </cell>
          <cell r="C621" t="str">
            <v>Paris 99 - 1407</v>
          </cell>
          <cell r="D621" t="str">
            <v>PCS</v>
          </cell>
          <cell r="E621">
            <v>2.86</v>
          </cell>
          <cell r="F621" t="str">
            <v>USD</v>
          </cell>
          <cell r="G621">
            <v>4</v>
          </cell>
          <cell r="H621">
            <v>6</v>
          </cell>
          <cell r="I621">
            <v>6</v>
          </cell>
          <cell r="J621">
            <v>4</v>
          </cell>
          <cell r="L621">
            <v>11.44</v>
          </cell>
          <cell r="M621">
            <v>6</v>
          </cell>
          <cell r="N621">
            <v>17.16</v>
          </cell>
          <cell r="O621">
            <v>6</v>
          </cell>
          <cell r="P621">
            <v>17.16</v>
          </cell>
          <cell r="Q621">
            <v>4</v>
          </cell>
          <cell r="R621">
            <v>11.440000000000001</v>
          </cell>
        </row>
        <row r="622">
          <cell r="A622" t="str">
            <v>MT-00607</v>
          </cell>
          <cell r="B622" t="str">
            <v>Direct Material</v>
          </cell>
          <cell r="C622" t="str">
            <v>Paris 99 - 469</v>
          </cell>
          <cell r="D622" t="str">
            <v>PCS</v>
          </cell>
          <cell r="E622">
            <v>2.86</v>
          </cell>
          <cell r="F622" t="str">
            <v>USD</v>
          </cell>
          <cell r="G622">
            <v>7</v>
          </cell>
          <cell r="H622">
            <v>7</v>
          </cell>
          <cell r="I622">
            <v>10</v>
          </cell>
          <cell r="J622">
            <v>4</v>
          </cell>
          <cell r="L622">
            <v>20.02</v>
          </cell>
          <cell r="M622">
            <v>7</v>
          </cell>
          <cell r="N622">
            <v>20.02</v>
          </cell>
          <cell r="O622">
            <v>10</v>
          </cell>
          <cell r="P622">
            <v>28.599999999999998</v>
          </cell>
          <cell r="Q622">
            <v>4</v>
          </cell>
          <cell r="R622">
            <v>11.440000000000001</v>
          </cell>
        </row>
        <row r="623">
          <cell r="A623" t="str">
            <v>MT-00608</v>
          </cell>
          <cell r="B623" t="str">
            <v>Direct Material</v>
          </cell>
          <cell r="D623" t="str">
            <v>PCS</v>
          </cell>
          <cell r="E623">
            <v>0</v>
          </cell>
          <cell r="F623" t="str">
            <v>USD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</row>
        <row r="624">
          <cell r="A624" t="str">
            <v>MT-00609</v>
          </cell>
          <cell r="B624" t="str">
            <v>Direct Material</v>
          </cell>
          <cell r="D624" t="str">
            <v>PCS</v>
          </cell>
          <cell r="E624">
            <v>0</v>
          </cell>
          <cell r="F624" t="str">
            <v>USD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</row>
        <row r="625">
          <cell r="A625" t="str">
            <v>MT-00610</v>
          </cell>
          <cell r="B625" t="str">
            <v>Direct Material</v>
          </cell>
          <cell r="C625" t="str">
            <v>Thread paris 99 - 9629</v>
          </cell>
          <cell r="D625" t="str">
            <v>PCS</v>
          </cell>
          <cell r="E625">
            <v>0</v>
          </cell>
          <cell r="F625" t="str">
            <v>USD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</row>
        <row r="626">
          <cell r="A626" t="str">
            <v>MT-00611</v>
          </cell>
          <cell r="B626" t="str">
            <v>Direct Material</v>
          </cell>
          <cell r="C626" t="str">
            <v>Thread paris 99 - 9537</v>
          </cell>
          <cell r="D626" t="str">
            <v>PCS</v>
          </cell>
          <cell r="E626">
            <v>0</v>
          </cell>
          <cell r="F626" t="str">
            <v>USD</v>
          </cell>
          <cell r="G626">
            <v>0</v>
          </cell>
          <cell r="H626">
            <v>12</v>
          </cell>
          <cell r="I626">
            <v>12</v>
          </cell>
          <cell r="J626">
            <v>0</v>
          </cell>
          <cell r="L626">
            <v>0</v>
          </cell>
          <cell r="M626">
            <v>12</v>
          </cell>
          <cell r="N626">
            <v>0</v>
          </cell>
          <cell r="O626">
            <v>12</v>
          </cell>
          <cell r="P626">
            <v>0</v>
          </cell>
          <cell r="Q626">
            <v>0</v>
          </cell>
          <cell r="R626">
            <v>0</v>
          </cell>
        </row>
        <row r="627">
          <cell r="A627" t="str">
            <v>MT-00612</v>
          </cell>
          <cell r="B627" t="str">
            <v>Direct Material</v>
          </cell>
          <cell r="C627" t="str">
            <v>Aplic A ( A.E.R.O ) Lama</v>
          </cell>
          <cell r="D627" t="str">
            <v>PCS</v>
          </cell>
          <cell r="E627">
            <v>0</v>
          </cell>
          <cell r="F627" t="str">
            <v>USD</v>
          </cell>
          <cell r="G627">
            <v>273600</v>
          </cell>
          <cell r="H627">
            <v>70500</v>
          </cell>
          <cell r="I627">
            <v>143000</v>
          </cell>
          <cell r="J627">
            <v>201100</v>
          </cell>
          <cell r="L627">
            <v>0</v>
          </cell>
          <cell r="M627">
            <v>70500</v>
          </cell>
          <cell r="N627">
            <v>0</v>
          </cell>
          <cell r="O627">
            <v>143000</v>
          </cell>
          <cell r="P627">
            <v>0</v>
          </cell>
          <cell r="Q627">
            <v>201100</v>
          </cell>
          <cell r="R627">
            <v>0</v>
          </cell>
        </row>
        <row r="628">
          <cell r="A628" t="str">
            <v>MT-00613</v>
          </cell>
          <cell r="B628" t="str">
            <v>Direct Material</v>
          </cell>
          <cell r="C628" t="str">
            <v>Aplic E ( A.E.R.O ) Lama</v>
          </cell>
          <cell r="D628" t="str">
            <v>PCS</v>
          </cell>
          <cell r="E628">
            <v>0</v>
          </cell>
          <cell r="F628" t="str">
            <v>USD</v>
          </cell>
          <cell r="G628">
            <v>275600</v>
          </cell>
          <cell r="H628">
            <v>70500</v>
          </cell>
          <cell r="I628">
            <v>135300</v>
          </cell>
          <cell r="J628">
            <v>210800</v>
          </cell>
          <cell r="L628">
            <v>0</v>
          </cell>
          <cell r="M628">
            <v>70500</v>
          </cell>
          <cell r="N628">
            <v>0</v>
          </cell>
          <cell r="O628">
            <v>135300</v>
          </cell>
          <cell r="P628">
            <v>0</v>
          </cell>
          <cell r="Q628">
            <v>210800</v>
          </cell>
          <cell r="R628">
            <v>0</v>
          </cell>
        </row>
        <row r="629">
          <cell r="A629" t="str">
            <v>MT-00614</v>
          </cell>
          <cell r="B629" t="str">
            <v>Direct Material</v>
          </cell>
          <cell r="C629" t="str">
            <v>Aplic R ( A.E.R.O ) Lama</v>
          </cell>
          <cell r="D629" t="str">
            <v>PCS</v>
          </cell>
          <cell r="E629">
            <v>0</v>
          </cell>
          <cell r="F629" t="str">
            <v>USD</v>
          </cell>
          <cell r="G629">
            <v>255560</v>
          </cell>
          <cell r="H629">
            <v>70500</v>
          </cell>
          <cell r="I629">
            <v>138000</v>
          </cell>
          <cell r="J629">
            <v>188060</v>
          </cell>
          <cell r="L629">
            <v>0</v>
          </cell>
          <cell r="M629">
            <v>70500</v>
          </cell>
          <cell r="N629">
            <v>0</v>
          </cell>
          <cell r="O629">
            <v>138000</v>
          </cell>
          <cell r="P629">
            <v>0</v>
          </cell>
          <cell r="Q629">
            <v>188060</v>
          </cell>
          <cell r="R629">
            <v>0</v>
          </cell>
        </row>
        <row r="630">
          <cell r="A630" t="str">
            <v>MT-00615</v>
          </cell>
          <cell r="B630" t="str">
            <v>Direct Material</v>
          </cell>
          <cell r="C630" t="str">
            <v>Aplic O ( A.E.R.O ) Lama</v>
          </cell>
          <cell r="D630" t="str">
            <v>PCS</v>
          </cell>
          <cell r="E630">
            <v>0</v>
          </cell>
          <cell r="F630" t="str">
            <v>USD</v>
          </cell>
          <cell r="G630">
            <v>258500</v>
          </cell>
          <cell r="H630">
            <v>70500</v>
          </cell>
          <cell r="I630">
            <v>143300</v>
          </cell>
          <cell r="J630">
            <v>185700</v>
          </cell>
          <cell r="L630">
            <v>0</v>
          </cell>
          <cell r="M630">
            <v>70500</v>
          </cell>
          <cell r="N630">
            <v>0</v>
          </cell>
          <cell r="O630">
            <v>143300</v>
          </cell>
          <cell r="P630">
            <v>0</v>
          </cell>
          <cell r="Q630">
            <v>185700</v>
          </cell>
          <cell r="R630">
            <v>0</v>
          </cell>
        </row>
        <row r="631">
          <cell r="A631" t="str">
            <v>MT-00616</v>
          </cell>
          <cell r="B631" t="str">
            <v>Direct Material</v>
          </cell>
          <cell r="D631" t="str">
            <v>PCS</v>
          </cell>
          <cell r="E631">
            <v>0</v>
          </cell>
          <cell r="F631" t="str">
            <v>USD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A632" t="str">
            <v>MT-00617</v>
          </cell>
          <cell r="B632" t="str">
            <v>Direct Material</v>
          </cell>
          <cell r="D632" t="str">
            <v>PCS</v>
          </cell>
          <cell r="E632">
            <v>0</v>
          </cell>
          <cell r="F632" t="str">
            <v>USD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</row>
        <row r="633">
          <cell r="A633" t="str">
            <v>MT-00618</v>
          </cell>
          <cell r="B633" t="str">
            <v>Direct Material</v>
          </cell>
          <cell r="D633" t="str">
            <v>PCS</v>
          </cell>
          <cell r="E633">
            <v>0</v>
          </cell>
          <cell r="F633" t="str">
            <v>USD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</row>
        <row r="634">
          <cell r="A634" t="str">
            <v>MT-00619</v>
          </cell>
          <cell r="B634" t="str">
            <v>Direct Material</v>
          </cell>
          <cell r="D634" t="str">
            <v>PCS</v>
          </cell>
          <cell r="E634">
            <v>0</v>
          </cell>
          <cell r="F634" t="str">
            <v>USD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A635" t="str">
            <v>MT-00620</v>
          </cell>
          <cell r="B635" t="str">
            <v>Direct Material</v>
          </cell>
          <cell r="D635" t="str">
            <v>PCS</v>
          </cell>
          <cell r="E635">
            <v>0</v>
          </cell>
          <cell r="F635" t="str">
            <v>USD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</row>
        <row r="636">
          <cell r="A636" t="str">
            <v>MT-00621</v>
          </cell>
          <cell r="B636" t="str">
            <v>Direct Material</v>
          </cell>
          <cell r="D636" t="str">
            <v>PCS</v>
          </cell>
          <cell r="E636">
            <v>0</v>
          </cell>
          <cell r="F636" t="str">
            <v>USD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A637" t="str">
            <v>MT-00622</v>
          </cell>
          <cell r="B637" t="str">
            <v>Direct Material</v>
          </cell>
          <cell r="D637" t="str">
            <v>PCS</v>
          </cell>
          <cell r="E637">
            <v>0</v>
          </cell>
          <cell r="F637" t="str">
            <v>USD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MT-00623</v>
          </cell>
          <cell r="B638" t="str">
            <v>Direct Material</v>
          </cell>
          <cell r="D638" t="str">
            <v>PCS</v>
          </cell>
          <cell r="E638">
            <v>0</v>
          </cell>
          <cell r="F638" t="str">
            <v>USD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</row>
        <row r="639">
          <cell r="A639" t="str">
            <v>MT-00624</v>
          </cell>
          <cell r="B639" t="str">
            <v>Direct Material</v>
          </cell>
          <cell r="D639" t="str">
            <v>PCS</v>
          </cell>
          <cell r="E639">
            <v>0</v>
          </cell>
          <cell r="F639" t="str">
            <v>USD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MT-00625</v>
          </cell>
          <cell r="B640" t="str">
            <v>Direct Material</v>
          </cell>
          <cell r="D640" t="str">
            <v>PCS</v>
          </cell>
          <cell r="E640">
            <v>0</v>
          </cell>
          <cell r="F640" t="str">
            <v>USD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</row>
        <row r="641">
          <cell r="A641" t="str">
            <v>MT-00626</v>
          </cell>
          <cell r="B641" t="str">
            <v>Direct Material</v>
          </cell>
          <cell r="D641" t="str">
            <v>PCS</v>
          </cell>
          <cell r="E641">
            <v>0</v>
          </cell>
          <cell r="F641" t="str">
            <v>USD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</row>
        <row r="642">
          <cell r="A642" t="str">
            <v>MT-00627</v>
          </cell>
          <cell r="B642" t="str">
            <v>Direct Material</v>
          </cell>
          <cell r="D642" t="str">
            <v>PCS</v>
          </cell>
          <cell r="E642">
            <v>0</v>
          </cell>
          <cell r="F642" t="str">
            <v>USD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</row>
        <row r="643">
          <cell r="A643" t="str">
            <v>MT-00628</v>
          </cell>
          <cell r="B643" t="str">
            <v>Direct Material</v>
          </cell>
          <cell r="D643" t="str">
            <v>PCS</v>
          </cell>
          <cell r="E643">
            <v>0</v>
          </cell>
          <cell r="F643" t="str">
            <v>USD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A644" t="str">
            <v>MT-00629</v>
          </cell>
          <cell r="B644" t="str">
            <v>Direct Material</v>
          </cell>
          <cell r="D644" t="str">
            <v>PCS</v>
          </cell>
          <cell r="E644">
            <v>0</v>
          </cell>
          <cell r="F644" t="str">
            <v>USD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</row>
        <row r="645">
          <cell r="A645" t="str">
            <v>MT-00630</v>
          </cell>
          <cell r="B645" t="str">
            <v>Direct Material</v>
          </cell>
          <cell r="D645" t="str">
            <v>PCS</v>
          </cell>
          <cell r="E645">
            <v>0</v>
          </cell>
          <cell r="F645" t="str">
            <v>USD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</row>
        <row r="646">
          <cell r="A646" t="str">
            <v>MT-99999</v>
          </cell>
          <cell r="B646" t="str">
            <v>Direct Material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</row>
        <row r="647">
          <cell r="A647" t="str">
            <v>ZI-00001</v>
          </cell>
          <cell r="B647" t="str">
            <v>Indirect Material</v>
          </cell>
          <cell r="C647" t="str">
            <v>Interlining 1050HF</v>
          </cell>
          <cell r="D647" t="str">
            <v>PCS</v>
          </cell>
          <cell r="E647">
            <v>14.29</v>
          </cell>
          <cell r="F647" t="str">
            <v>USD</v>
          </cell>
          <cell r="G647">
            <v>172</v>
          </cell>
          <cell r="H647">
            <v>0</v>
          </cell>
          <cell r="I647">
            <v>0</v>
          </cell>
          <cell r="J647">
            <v>172</v>
          </cell>
          <cell r="L647">
            <v>2457.8799999999997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172</v>
          </cell>
          <cell r="R647">
            <v>2457.8799999999997</v>
          </cell>
        </row>
        <row r="648">
          <cell r="A648" t="str">
            <v>ZI-00002</v>
          </cell>
          <cell r="B648" t="str">
            <v>Indirect Material</v>
          </cell>
          <cell r="C648" t="str">
            <v>Interlining 2016</v>
          </cell>
          <cell r="D648" t="str">
            <v>PCS</v>
          </cell>
          <cell r="E648">
            <v>27.3</v>
          </cell>
          <cell r="F648" t="str">
            <v>SGD</v>
          </cell>
          <cell r="G648">
            <v>36</v>
          </cell>
          <cell r="H648">
            <v>0</v>
          </cell>
          <cell r="I648">
            <v>0</v>
          </cell>
          <cell r="J648">
            <v>36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A649" t="str">
            <v>ZI-00003</v>
          </cell>
          <cell r="B649" t="str">
            <v>Indirect Material</v>
          </cell>
          <cell r="C649" t="str">
            <v>Interlining ( Chan shi ciau )</v>
          </cell>
          <cell r="D649" t="str">
            <v>YARD</v>
          </cell>
          <cell r="E649">
            <v>0.36</v>
          </cell>
          <cell r="F649" t="str">
            <v>USD</v>
          </cell>
          <cell r="G649">
            <v>100</v>
          </cell>
          <cell r="H649">
            <v>0</v>
          </cell>
          <cell r="I649">
            <v>0</v>
          </cell>
          <cell r="J649">
            <v>100</v>
          </cell>
          <cell r="L649">
            <v>36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100</v>
          </cell>
          <cell r="R649">
            <v>36</v>
          </cell>
        </row>
        <row r="650">
          <cell r="A650" t="str">
            <v>ZI-00004</v>
          </cell>
          <cell r="B650" t="str">
            <v>Indirect Material</v>
          </cell>
          <cell r="C650" t="str">
            <v>Interlining ( Re long cian )</v>
          </cell>
          <cell r="D650" t="str">
            <v>PCS</v>
          </cell>
          <cell r="E650">
            <v>57.15</v>
          </cell>
          <cell r="F650" t="str">
            <v>USD</v>
          </cell>
          <cell r="G650">
            <v>7</v>
          </cell>
          <cell r="H650">
            <v>0</v>
          </cell>
          <cell r="I650">
            <v>0</v>
          </cell>
          <cell r="J650">
            <v>7</v>
          </cell>
          <cell r="L650">
            <v>400.05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7</v>
          </cell>
          <cell r="R650">
            <v>400.05</v>
          </cell>
        </row>
        <row r="651">
          <cell r="A651" t="str">
            <v>ZI-00005</v>
          </cell>
          <cell r="B651" t="str">
            <v>Indirect Material</v>
          </cell>
          <cell r="C651" t="str">
            <v xml:space="preserve">Interlining ( Re sui long pu ) </v>
          </cell>
          <cell r="D651" t="str">
            <v>PCS</v>
          </cell>
          <cell r="E651">
            <v>0</v>
          </cell>
          <cell r="F651" t="str">
            <v>USD</v>
          </cell>
          <cell r="G651">
            <v>2</v>
          </cell>
          <cell r="H651">
            <v>0</v>
          </cell>
          <cell r="I651">
            <v>0</v>
          </cell>
          <cell r="J651">
            <v>2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2</v>
          </cell>
          <cell r="R651">
            <v>0</v>
          </cell>
        </row>
        <row r="652">
          <cell r="A652" t="str">
            <v>ZI-00006</v>
          </cell>
          <cell r="B652" t="str">
            <v>Indirect Material</v>
          </cell>
          <cell r="C652" t="str">
            <v xml:space="preserve">Interlining ( Xha pu ) </v>
          </cell>
          <cell r="D652" t="str">
            <v>PCS</v>
          </cell>
          <cell r="E652">
            <v>50</v>
          </cell>
          <cell r="F652" t="str">
            <v>USD</v>
          </cell>
          <cell r="G652">
            <v>64</v>
          </cell>
          <cell r="H652">
            <v>0</v>
          </cell>
          <cell r="I652">
            <v>0</v>
          </cell>
          <cell r="J652">
            <v>64</v>
          </cell>
          <cell r="L652">
            <v>3200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64</v>
          </cell>
          <cell r="R652">
            <v>3200</v>
          </cell>
        </row>
        <row r="653">
          <cell r="A653" t="str">
            <v>ZI-00007</v>
          </cell>
          <cell r="B653" t="str">
            <v>Indirect Material</v>
          </cell>
          <cell r="C653" t="str">
            <v xml:space="preserve">Interlining ( Che pu ) 10061 x 64 Roll </v>
          </cell>
          <cell r="D653" t="str">
            <v>PCS</v>
          </cell>
          <cell r="E653">
            <v>9.5</v>
          </cell>
          <cell r="F653" t="str">
            <v>USD</v>
          </cell>
          <cell r="G653">
            <v>626</v>
          </cell>
          <cell r="H653">
            <v>0</v>
          </cell>
          <cell r="I653">
            <v>0</v>
          </cell>
          <cell r="J653">
            <v>626</v>
          </cell>
          <cell r="L653">
            <v>5947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626</v>
          </cell>
          <cell r="R653">
            <v>5947</v>
          </cell>
        </row>
        <row r="654">
          <cell r="A654" t="str">
            <v>ZI-00008</v>
          </cell>
          <cell r="B654" t="str">
            <v>Indirect Material</v>
          </cell>
          <cell r="C654" t="str">
            <v>-</v>
          </cell>
          <cell r="D654" t="str">
            <v>-</v>
          </cell>
          <cell r="E654">
            <v>0</v>
          </cell>
          <cell r="F654" t="str">
            <v>USD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A655" t="str">
            <v>ZI-00009</v>
          </cell>
          <cell r="B655" t="str">
            <v>Indirect Material</v>
          </cell>
          <cell r="C655" t="str">
            <v>Interlining ( Che pu ) 3561 x 100y</v>
          </cell>
          <cell r="D655" t="str">
            <v>PCS</v>
          </cell>
          <cell r="E655">
            <v>5.72</v>
          </cell>
          <cell r="F655" t="str">
            <v>USD</v>
          </cell>
          <cell r="G655">
            <v>496</v>
          </cell>
          <cell r="H655">
            <v>0</v>
          </cell>
          <cell r="I655">
            <v>0</v>
          </cell>
          <cell r="J655">
            <v>496</v>
          </cell>
          <cell r="L655">
            <v>2837.12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496</v>
          </cell>
          <cell r="R655">
            <v>2837.12</v>
          </cell>
        </row>
        <row r="656">
          <cell r="A656" t="str">
            <v>ZI-00010</v>
          </cell>
          <cell r="B656" t="str">
            <v>Indirect Material</v>
          </cell>
          <cell r="C656" t="str">
            <v>Interlining ( Che pu ) 1080H</v>
          </cell>
          <cell r="D656" t="str">
            <v>PCS</v>
          </cell>
          <cell r="E656">
            <v>10</v>
          </cell>
          <cell r="F656" t="str">
            <v>USD</v>
          </cell>
          <cell r="G656">
            <v>477</v>
          </cell>
          <cell r="H656">
            <v>0</v>
          </cell>
          <cell r="I656">
            <v>0</v>
          </cell>
          <cell r="J656">
            <v>477</v>
          </cell>
          <cell r="L656">
            <v>4770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477</v>
          </cell>
          <cell r="R656">
            <v>4770</v>
          </cell>
        </row>
        <row r="657">
          <cell r="A657" t="str">
            <v>ZI-00011</v>
          </cell>
          <cell r="B657" t="str">
            <v>Indirect Material</v>
          </cell>
          <cell r="C657" t="str">
            <v>Interlining ( She mian dan pu )  ( white ) 15X100Y</v>
          </cell>
          <cell r="D657" t="str">
            <v>YARD</v>
          </cell>
          <cell r="E657">
            <v>0.7</v>
          </cell>
          <cell r="F657" t="str">
            <v>USD</v>
          </cell>
          <cell r="G657">
            <v>1500</v>
          </cell>
          <cell r="H657">
            <v>0</v>
          </cell>
          <cell r="I657">
            <v>0</v>
          </cell>
          <cell r="J657">
            <v>1500</v>
          </cell>
          <cell r="L657">
            <v>1050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1500</v>
          </cell>
          <cell r="R657">
            <v>1050</v>
          </cell>
        </row>
        <row r="658">
          <cell r="A658" t="str">
            <v>ZI-00012</v>
          </cell>
          <cell r="B658" t="str">
            <v>Indirect Material</v>
          </cell>
          <cell r="C658" t="str">
            <v>Interlining ( She mian dan pu )  ( Black ) 7X100Y</v>
          </cell>
          <cell r="D658" t="str">
            <v>YARD</v>
          </cell>
          <cell r="E658">
            <v>0.7</v>
          </cell>
          <cell r="F658" t="str">
            <v>USD</v>
          </cell>
          <cell r="G658">
            <v>700</v>
          </cell>
          <cell r="H658">
            <v>0</v>
          </cell>
          <cell r="I658">
            <v>0</v>
          </cell>
          <cell r="J658">
            <v>700</v>
          </cell>
          <cell r="L658">
            <v>489.99999999999994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700</v>
          </cell>
          <cell r="R658">
            <v>489.99999999999994</v>
          </cell>
        </row>
        <row r="659">
          <cell r="A659" t="str">
            <v>ZI-00013</v>
          </cell>
          <cell r="B659" t="str">
            <v>Indirect Material</v>
          </cell>
          <cell r="C659" t="str">
            <v xml:space="preserve">Interlining ( Che pu ) ( Black ) </v>
          </cell>
          <cell r="D659" t="str">
            <v>PCS</v>
          </cell>
          <cell r="E659">
            <v>5.72</v>
          </cell>
          <cell r="F659" t="str">
            <v>USD</v>
          </cell>
          <cell r="G659">
            <v>98</v>
          </cell>
          <cell r="H659">
            <v>0</v>
          </cell>
          <cell r="I659">
            <v>0</v>
          </cell>
          <cell r="J659">
            <v>98</v>
          </cell>
          <cell r="L659">
            <v>560.55999999999995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98</v>
          </cell>
          <cell r="R659">
            <v>560.55999999999995</v>
          </cell>
        </row>
        <row r="660">
          <cell r="A660" t="str">
            <v>ZI-00014</v>
          </cell>
          <cell r="B660" t="str">
            <v>Indirect Material</v>
          </cell>
          <cell r="C660" t="str">
            <v>Interlining ( Che pu ) 3080 H</v>
          </cell>
          <cell r="D660" t="str">
            <v>PCS</v>
          </cell>
          <cell r="E660">
            <v>20</v>
          </cell>
          <cell r="F660" t="str">
            <v>USD</v>
          </cell>
          <cell r="G660">
            <v>193</v>
          </cell>
          <cell r="H660">
            <v>0</v>
          </cell>
          <cell r="I660">
            <v>0</v>
          </cell>
          <cell r="J660">
            <v>193</v>
          </cell>
          <cell r="L660">
            <v>3860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193</v>
          </cell>
          <cell r="R660">
            <v>3860</v>
          </cell>
        </row>
        <row r="661">
          <cell r="A661" t="str">
            <v>ZI-00015</v>
          </cell>
          <cell r="B661" t="str">
            <v>Indirect Material</v>
          </cell>
          <cell r="C661" t="str">
            <v xml:space="preserve">Interlining ( Pei ciau ) 47 CM - 18 x 4 </v>
          </cell>
          <cell r="D661" t="str">
            <v>PCS</v>
          </cell>
          <cell r="E661">
            <v>100</v>
          </cell>
          <cell r="F661" t="str">
            <v>USD</v>
          </cell>
          <cell r="G661">
            <v>4</v>
          </cell>
          <cell r="H661">
            <v>0</v>
          </cell>
          <cell r="I661">
            <v>1</v>
          </cell>
          <cell r="J661">
            <v>3</v>
          </cell>
          <cell r="L661">
            <v>400</v>
          </cell>
          <cell r="M661">
            <v>0</v>
          </cell>
          <cell r="N661">
            <v>0</v>
          </cell>
          <cell r="O661">
            <v>1</v>
          </cell>
          <cell r="P661">
            <v>100</v>
          </cell>
          <cell r="Q661">
            <v>3</v>
          </cell>
          <cell r="R661">
            <v>300</v>
          </cell>
        </row>
        <row r="662">
          <cell r="A662" t="str">
            <v>ZP-00001</v>
          </cell>
          <cell r="B662" t="str">
            <v>Indirect Material</v>
          </cell>
          <cell r="C662" t="str">
            <v>Poly bag Kecil</v>
          </cell>
          <cell r="D662" t="str">
            <v>PCS</v>
          </cell>
          <cell r="E662">
            <v>0</v>
          </cell>
          <cell r="F662" t="str">
            <v>USD</v>
          </cell>
          <cell r="G662">
            <v>5650</v>
          </cell>
          <cell r="H662">
            <v>0</v>
          </cell>
          <cell r="I662">
            <v>3157</v>
          </cell>
          <cell r="J662">
            <v>2493</v>
          </cell>
          <cell r="L662">
            <v>0</v>
          </cell>
          <cell r="M662">
            <v>0</v>
          </cell>
          <cell r="N662">
            <v>0</v>
          </cell>
          <cell r="O662">
            <v>3157</v>
          </cell>
          <cell r="P662">
            <v>0</v>
          </cell>
          <cell r="Q662">
            <v>2493</v>
          </cell>
          <cell r="R662">
            <v>0</v>
          </cell>
        </row>
        <row r="663">
          <cell r="A663" t="str">
            <v>ZP-00002</v>
          </cell>
          <cell r="B663" t="str">
            <v>Indirect Material</v>
          </cell>
          <cell r="C663" t="str">
            <v>Poly Bag Besar 80 x 120</v>
          </cell>
          <cell r="D663" t="str">
            <v>PCS</v>
          </cell>
          <cell r="E663">
            <v>0</v>
          </cell>
          <cell r="F663" t="str">
            <v>USD</v>
          </cell>
          <cell r="G663">
            <v>4280</v>
          </cell>
          <cell r="H663">
            <v>0</v>
          </cell>
          <cell r="I663">
            <v>1591</v>
          </cell>
          <cell r="J663">
            <v>2689</v>
          </cell>
          <cell r="L663">
            <v>0</v>
          </cell>
          <cell r="M663">
            <v>0</v>
          </cell>
          <cell r="N663">
            <v>0</v>
          </cell>
          <cell r="O663">
            <v>1591</v>
          </cell>
          <cell r="P663">
            <v>0</v>
          </cell>
          <cell r="Q663">
            <v>2689</v>
          </cell>
          <cell r="R663">
            <v>0</v>
          </cell>
        </row>
        <row r="664">
          <cell r="A664" t="str">
            <v>ZP-00003</v>
          </cell>
          <cell r="B664" t="str">
            <v>Indirect Material</v>
          </cell>
          <cell r="C664" t="str">
            <v>Packing tape</v>
          </cell>
          <cell r="D664" t="str">
            <v>PCS</v>
          </cell>
          <cell r="E664">
            <v>0</v>
          </cell>
          <cell r="F664" t="str">
            <v>USD</v>
          </cell>
          <cell r="G664">
            <v>30</v>
          </cell>
          <cell r="H664">
            <v>0</v>
          </cell>
          <cell r="I664">
            <v>30</v>
          </cell>
          <cell r="J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30</v>
          </cell>
          <cell r="P664">
            <v>0</v>
          </cell>
          <cell r="Q664">
            <v>0</v>
          </cell>
          <cell r="R664">
            <v>0</v>
          </cell>
        </row>
        <row r="665">
          <cell r="A665" t="str">
            <v>ZP-00003-1</v>
          </cell>
          <cell r="B665" t="str">
            <v>Indirect Material</v>
          </cell>
          <cell r="C665" t="str">
            <v>Packing tape-1</v>
          </cell>
          <cell r="D665" t="str">
            <v>PCS</v>
          </cell>
          <cell r="E665">
            <v>6500</v>
          </cell>
          <cell r="F665" t="str">
            <v>Rp</v>
          </cell>
          <cell r="G665">
            <v>0</v>
          </cell>
          <cell r="H665">
            <v>480</v>
          </cell>
          <cell r="I665">
            <v>87</v>
          </cell>
          <cell r="J665">
            <v>393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</row>
        <row r="666">
          <cell r="A666" t="str">
            <v>ZP-00004</v>
          </cell>
          <cell r="B666" t="str">
            <v>Indirect Material</v>
          </cell>
          <cell r="C666" t="str">
            <v>Double Side Tape 30Mx15MM</v>
          </cell>
          <cell r="D666" t="str">
            <v>PCS</v>
          </cell>
          <cell r="E666">
            <v>4.2</v>
          </cell>
          <cell r="F666" t="str">
            <v>USD</v>
          </cell>
          <cell r="G666">
            <v>30</v>
          </cell>
          <cell r="H666">
            <v>2000</v>
          </cell>
          <cell r="I666">
            <v>2000</v>
          </cell>
          <cell r="J666">
            <v>30</v>
          </cell>
          <cell r="L666">
            <v>126</v>
          </cell>
          <cell r="M666">
            <v>2000</v>
          </cell>
          <cell r="N666">
            <v>8400</v>
          </cell>
          <cell r="O666">
            <v>2000</v>
          </cell>
          <cell r="P666">
            <v>8400</v>
          </cell>
          <cell r="Q666">
            <v>30</v>
          </cell>
          <cell r="R666">
            <v>126</v>
          </cell>
        </row>
        <row r="667">
          <cell r="A667" t="str">
            <v>ZP-00004-1</v>
          </cell>
          <cell r="B667" t="str">
            <v>Indirect Material</v>
          </cell>
          <cell r="C667" t="str">
            <v>Double Side Tape</v>
          </cell>
          <cell r="D667" t="str">
            <v>PCS</v>
          </cell>
          <cell r="E667">
            <v>0.43</v>
          </cell>
          <cell r="F667" t="str">
            <v>USD</v>
          </cell>
          <cell r="G667">
            <v>0</v>
          </cell>
          <cell r="H667">
            <v>66000</v>
          </cell>
          <cell r="I667">
            <v>3907</v>
          </cell>
          <cell r="J667">
            <v>62093</v>
          </cell>
          <cell r="L667">
            <v>0</v>
          </cell>
          <cell r="M667">
            <v>66000</v>
          </cell>
          <cell r="N667">
            <v>28380</v>
          </cell>
          <cell r="O667">
            <v>3907</v>
          </cell>
          <cell r="P667">
            <v>1680.01</v>
          </cell>
          <cell r="Q667">
            <v>62093</v>
          </cell>
          <cell r="R667">
            <v>26699.99</v>
          </cell>
        </row>
        <row r="668">
          <cell r="A668" t="str">
            <v>ZP-00005</v>
          </cell>
          <cell r="B668" t="str">
            <v>Indirect Material</v>
          </cell>
          <cell r="C668" t="str">
            <v>Spray &amp; Slick Formula 120</v>
          </cell>
          <cell r="D668" t="str">
            <v>PCS</v>
          </cell>
          <cell r="E668">
            <v>5.8</v>
          </cell>
          <cell r="F668" t="str">
            <v>USD</v>
          </cell>
          <cell r="G668">
            <v>30</v>
          </cell>
          <cell r="H668">
            <v>0</v>
          </cell>
          <cell r="I668">
            <v>1032</v>
          </cell>
          <cell r="J668">
            <v>-1002</v>
          </cell>
          <cell r="L668">
            <v>174</v>
          </cell>
          <cell r="M668">
            <v>0</v>
          </cell>
          <cell r="N668">
            <v>0</v>
          </cell>
          <cell r="O668">
            <v>1032</v>
          </cell>
          <cell r="P668">
            <v>5985.5999999999995</v>
          </cell>
          <cell r="Q668">
            <v>-1002</v>
          </cell>
          <cell r="R668">
            <v>-5811.5999999999995</v>
          </cell>
        </row>
        <row r="669">
          <cell r="A669" t="str">
            <v>ZP-00005-1</v>
          </cell>
          <cell r="B669" t="str">
            <v>Indirect Material</v>
          </cell>
          <cell r="C669" t="str">
            <v>Spray adhesive ( 501 ml )</v>
          </cell>
          <cell r="D669" t="str">
            <v>PCS</v>
          </cell>
          <cell r="E669">
            <v>2.86</v>
          </cell>
          <cell r="F669" t="str">
            <v>USD</v>
          </cell>
          <cell r="G669">
            <v>30</v>
          </cell>
          <cell r="H669">
            <v>600</v>
          </cell>
          <cell r="I669">
            <v>74</v>
          </cell>
          <cell r="J669">
            <v>556</v>
          </cell>
          <cell r="L669">
            <v>85.8</v>
          </cell>
          <cell r="M669">
            <v>600</v>
          </cell>
          <cell r="N669">
            <v>1716</v>
          </cell>
          <cell r="O669">
            <v>74</v>
          </cell>
          <cell r="P669">
            <v>211.64</v>
          </cell>
          <cell r="Q669">
            <v>556</v>
          </cell>
          <cell r="R669">
            <v>1590.1599999999999</v>
          </cell>
        </row>
        <row r="670">
          <cell r="A670" t="str">
            <v>ZP-00005-2</v>
          </cell>
          <cell r="B670" t="str">
            <v>Indirect Material</v>
          </cell>
          <cell r="C670" t="str">
            <v>Spray Way Adhesive  Pinjaman</v>
          </cell>
          <cell r="D670" t="str">
            <v>PCS</v>
          </cell>
          <cell r="E670">
            <v>0</v>
          </cell>
          <cell r="F670" t="str">
            <v>USD</v>
          </cell>
          <cell r="G670">
            <v>0</v>
          </cell>
          <cell r="H670">
            <v>192</v>
          </cell>
          <cell r="I670">
            <v>192</v>
          </cell>
          <cell r="J670">
            <v>0</v>
          </cell>
          <cell r="L670">
            <v>0</v>
          </cell>
          <cell r="M670">
            <v>192</v>
          </cell>
          <cell r="N670">
            <v>0</v>
          </cell>
          <cell r="O670">
            <v>192</v>
          </cell>
          <cell r="P670">
            <v>0</v>
          </cell>
          <cell r="Q670">
            <v>0</v>
          </cell>
          <cell r="R670">
            <v>0</v>
          </cell>
        </row>
        <row r="671">
          <cell r="A671" t="str">
            <v>ZP-00006</v>
          </cell>
          <cell r="B671" t="str">
            <v>Indirect Material</v>
          </cell>
          <cell r="C671" t="str">
            <v>Masking Tape</v>
          </cell>
          <cell r="D671" t="str">
            <v>PCS</v>
          </cell>
          <cell r="E671">
            <v>3125</v>
          </cell>
          <cell r="F671" t="str">
            <v>Rp</v>
          </cell>
          <cell r="G671">
            <v>30</v>
          </cell>
          <cell r="H671">
            <v>24</v>
          </cell>
          <cell r="I671">
            <v>4</v>
          </cell>
          <cell r="J671">
            <v>50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A672" t="str">
            <v>ZT-00001</v>
          </cell>
          <cell r="B672" t="str">
            <v>Indirect Material</v>
          </cell>
          <cell r="C672" t="str">
            <v xml:space="preserve">Thread white ( Di sian ) </v>
          </cell>
          <cell r="D672" t="str">
            <v>KG</v>
          </cell>
          <cell r="E672">
            <v>5.85</v>
          </cell>
          <cell r="F672" t="str">
            <v>USD</v>
          </cell>
          <cell r="G672">
            <v>30</v>
          </cell>
          <cell r="H672">
            <v>0</v>
          </cell>
          <cell r="I672">
            <v>0</v>
          </cell>
          <cell r="J672">
            <v>30</v>
          </cell>
          <cell r="L672">
            <v>175.5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30</v>
          </cell>
          <cell r="R672">
            <v>175.5</v>
          </cell>
        </row>
        <row r="673">
          <cell r="A673" t="str">
            <v>ZT-00002</v>
          </cell>
          <cell r="B673" t="str">
            <v>Indirect Material</v>
          </cell>
          <cell r="C673" t="str">
            <v>Thread White</v>
          </cell>
          <cell r="D673" t="str">
            <v>PCS</v>
          </cell>
          <cell r="E673">
            <v>1.3</v>
          </cell>
          <cell r="F673" t="str">
            <v>USD</v>
          </cell>
          <cell r="G673">
            <v>30</v>
          </cell>
          <cell r="H673">
            <v>0</v>
          </cell>
          <cell r="I673">
            <v>242</v>
          </cell>
          <cell r="J673">
            <v>-212</v>
          </cell>
          <cell r="L673">
            <v>39</v>
          </cell>
          <cell r="M673">
            <v>0</v>
          </cell>
          <cell r="N673">
            <v>0</v>
          </cell>
          <cell r="O673">
            <v>242</v>
          </cell>
          <cell r="P673">
            <v>314.60000000000002</v>
          </cell>
          <cell r="Q673">
            <v>-212</v>
          </cell>
          <cell r="R673">
            <v>-275.60000000000002</v>
          </cell>
        </row>
        <row r="674">
          <cell r="A674" t="str">
            <v>ZT-00003</v>
          </cell>
          <cell r="B674" t="str">
            <v>Indirect Material</v>
          </cell>
          <cell r="C674" t="str">
            <v xml:space="preserve">Thread Black </v>
          </cell>
          <cell r="D674" t="str">
            <v>PCS</v>
          </cell>
          <cell r="E674">
            <v>1.3</v>
          </cell>
          <cell r="F674" t="str">
            <v>USD</v>
          </cell>
          <cell r="G674">
            <v>30</v>
          </cell>
          <cell r="H674">
            <v>0</v>
          </cell>
          <cell r="I674">
            <v>6</v>
          </cell>
          <cell r="J674">
            <v>24</v>
          </cell>
          <cell r="L674">
            <v>39</v>
          </cell>
          <cell r="M674">
            <v>0</v>
          </cell>
          <cell r="N674">
            <v>0</v>
          </cell>
          <cell r="O674">
            <v>6</v>
          </cell>
          <cell r="P674">
            <v>7.8000000000000007</v>
          </cell>
          <cell r="Q674">
            <v>24</v>
          </cell>
          <cell r="R674">
            <v>31.2</v>
          </cell>
        </row>
        <row r="675">
          <cell r="A675" t="str">
            <v>ZT-00004</v>
          </cell>
          <cell r="B675" t="str">
            <v>Indirect Material</v>
          </cell>
          <cell r="E675">
            <v>0</v>
          </cell>
          <cell r="F675" t="str">
            <v>USD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A676" t="str">
            <v>ZT-00005</v>
          </cell>
          <cell r="B676" t="str">
            <v>Indirect Material</v>
          </cell>
          <cell r="E676">
            <v>0</v>
          </cell>
          <cell r="F676" t="str">
            <v>USD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A677" t="str">
            <v>ZT-00006</v>
          </cell>
          <cell r="B677" t="str">
            <v>Indirect Material</v>
          </cell>
          <cell r="E677">
            <v>0</v>
          </cell>
          <cell r="F677" t="str">
            <v>USD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</row>
        <row r="678">
          <cell r="A678" t="str">
            <v>ZT-00007</v>
          </cell>
          <cell r="B678" t="str">
            <v>Indirect Material</v>
          </cell>
          <cell r="E678">
            <v>0</v>
          </cell>
          <cell r="F678" t="str">
            <v>USD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A679" t="str">
            <v>ZT-00008</v>
          </cell>
          <cell r="B679" t="str">
            <v>Indirect Material</v>
          </cell>
          <cell r="H679">
            <v>0</v>
          </cell>
          <cell r="I679">
            <v>0</v>
          </cell>
          <cell r="J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A680" t="str">
            <v>ZZ-99999</v>
          </cell>
          <cell r="C680" t="str">
            <v>Grand Total</v>
          </cell>
          <cell r="G680">
            <v>1106945</v>
          </cell>
          <cell r="H680">
            <v>359718</v>
          </cell>
          <cell r="I680">
            <v>583137</v>
          </cell>
          <cell r="J680">
            <v>883526</v>
          </cell>
          <cell r="L680">
            <v>64995.170000000006</v>
          </cell>
          <cell r="M680">
            <v>354153</v>
          </cell>
          <cell r="N680">
            <v>54181.86</v>
          </cell>
          <cell r="O680">
            <v>578022</v>
          </cell>
          <cell r="P680">
            <v>50698.890000000007</v>
          </cell>
          <cell r="Q680">
            <v>882899</v>
          </cell>
          <cell r="R680">
            <v>68478.139999999985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XREF"/>
      <sheetName val="Tickmarks"/>
      <sheetName val="lhk 0804"/>
    </sheetNames>
    <sheetDataSet>
      <sheetData sheetId="0">
        <row r="2">
          <cell r="H2" t="str">
            <v>31 Des 2006</v>
          </cell>
          <cell r="J2" t="str">
            <v>AJE</v>
          </cell>
          <cell r="K2" t="str">
            <v>Adjusted</v>
          </cell>
          <cell r="L2" t="str">
            <v>RJE</v>
          </cell>
          <cell r="M2" t="str">
            <v>Final</v>
          </cell>
          <cell r="P2" t="str">
            <v>31 Des 2005</v>
          </cell>
        </row>
        <row r="4">
          <cell r="H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P4">
            <v>0</v>
          </cell>
        </row>
        <row r="5">
          <cell r="H5">
            <v>-7000000</v>
          </cell>
          <cell r="J5">
            <v>0</v>
          </cell>
          <cell r="K5">
            <v>-7000000</v>
          </cell>
          <cell r="L5">
            <v>0</v>
          </cell>
          <cell r="M5">
            <v>-7000000</v>
          </cell>
          <cell r="P5">
            <v>-12000000</v>
          </cell>
        </row>
        <row r="6">
          <cell r="H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P6">
            <v>-19093100</v>
          </cell>
        </row>
        <row r="7">
          <cell r="H7">
            <v>-25000000</v>
          </cell>
          <cell r="J7">
            <v>0</v>
          </cell>
          <cell r="K7">
            <v>-25000000</v>
          </cell>
          <cell r="L7">
            <v>0</v>
          </cell>
          <cell r="M7">
            <v>-25000000</v>
          </cell>
          <cell r="P7">
            <v>-30500000</v>
          </cell>
        </row>
        <row r="8">
          <cell r="H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>
            <v>-2753250</v>
          </cell>
        </row>
        <row r="9">
          <cell r="H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P9">
            <v>-29248200</v>
          </cell>
        </row>
        <row r="10">
          <cell r="H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P10">
            <v>-6900000</v>
          </cell>
        </row>
        <row r="11">
          <cell r="H11">
            <v>-25000000</v>
          </cell>
          <cell r="J11">
            <v>0</v>
          </cell>
          <cell r="K11">
            <v>-25000000</v>
          </cell>
          <cell r="L11">
            <v>0</v>
          </cell>
          <cell r="M11">
            <v>-25000000</v>
          </cell>
          <cell r="P11">
            <v>-6300000</v>
          </cell>
        </row>
        <row r="12">
          <cell r="H12">
            <v>-118500000</v>
          </cell>
          <cell r="J12">
            <v>0</v>
          </cell>
          <cell r="K12">
            <v>-118500000</v>
          </cell>
          <cell r="L12">
            <v>0</v>
          </cell>
          <cell r="M12">
            <v>-118500000</v>
          </cell>
          <cell r="P12">
            <v>-196990000</v>
          </cell>
        </row>
        <row r="13">
          <cell r="H13">
            <v>-44</v>
          </cell>
          <cell r="J13">
            <v>0</v>
          </cell>
          <cell r="K13">
            <v>-44</v>
          </cell>
          <cell r="L13">
            <v>0</v>
          </cell>
          <cell r="M13">
            <v>-44</v>
          </cell>
          <cell r="P13">
            <v>-10057</v>
          </cell>
        </row>
        <row r="14"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P14">
            <v>0</v>
          </cell>
        </row>
        <row r="15">
          <cell r="H15">
            <v>1689600</v>
          </cell>
          <cell r="J15">
            <v>0</v>
          </cell>
          <cell r="K15">
            <v>1689600</v>
          </cell>
          <cell r="L15">
            <v>0</v>
          </cell>
          <cell r="M15">
            <v>1689600</v>
          </cell>
          <cell r="P15">
            <v>2692400</v>
          </cell>
        </row>
        <row r="16">
          <cell r="H16">
            <v>29534000</v>
          </cell>
          <cell r="J16">
            <v>0</v>
          </cell>
          <cell r="K16">
            <v>29534000</v>
          </cell>
          <cell r="L16">
            <v>0</v>
          </cell>
          <cell r="M16">
            <v>29534000</v>
          </cell>
          <cell r="P16">
            <v>24985000</v>
          </cell>
        </row>
        <row r="17">
          <cell r="H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P17">
            <v>1000000</v>
          </cell>
        </row>
        <row r="18"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P18">
            <v>0</v>
          </cell>
        </row>
        <row r="19">
          <cell r="H19">
            <v>94982952</v>
          </cell>
          <cell r="J19">
            <v>0</v>
          </cell>
          <cell r="K19">
            <v>94982952</v>
          </cell>
          <cell r="L19">
            <v>0</v>
          </cell>
          <cell r="M19">
            <v>94982952</v>
          </cell>
          <cell r="P19">
            <v>19397500</v>
          </cell>
        </row>
        <row r="20">
          <cell r="H20">
            <v>250</v>
          </cell>
          <cell r="J20">
            <v>0</v>
          </cell>
          <cell r="K20">
            <v>250</v>
          </cell>
          <cell r="L20">
            <v>0</v>
          </cell>
          <cell r="M20">
            <v>250</v>
          </cell>
          <cell r="P20">
            <v>457522</v>
          </cell>
        </row>
        <row r="21">
          <cell r="H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-450000000</v>
          </cell>
        </row>
        <row r="22"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P22">
            <v>-61541896</v>
          </cell>
        </row>
        <row r="23">
          <cell r="H23">
            <v>89452484</v>
          </cell>
          <cell r="J23">
            <v>0</v>
          </cell>
          <cell r="K23">
            <v>89452484</v>
          </cell>
          <cell r="L23">
            <v>0</v>
          </cell>
          <cell r="M23">
            <v>89452484</v>
          </cell>
          <cell r="P23">
            <v>1640802</v>
          </cell>
        </row>
        <row r="24">
          <cell r="H24">
            <v>651550000</v>
          </cell>
          <cell r="J24">
            <v>0</v>
          </cell>
          <cell r="K24">
            <v>651550000</v>
          </cell>
          <cell r="L24">
            <v>0</v>
          </cell>
          <cell r="M24">
            <v>651550000</v>
          </cell>
          <cell r="P24">
            <v>200000000</v>
          </cell>
        </row>
        <row r="25">
          <cell r="H25">
            <v>691709242</v>
          </cell>
          <cell r="J25">
            <v>0</v>
          </cell>
          <cell r="K25">
            <v>691709242</v>
          </cell>
          <cell r="L25">
            <v>0</v>
          </cell>
          <cell r="M25">
            <v>691709242</v>
          </cell>
          <cell r="P25">
            <v>-565163279</v>
          </cell>
        </row>
        <row r="26">
          <cell r="H26">
            <v>-2500000</v>
          </cell>
          <cell r="J26">
            <v>0</v>
          </cell>
          <cell r="K26">
            <v>-2500000</v>
          </cell>
          <cell r="L26">
            <v>0</v>
          </cell>
          <cell r="M26">
            <v>-2500000</v>
          </cell>
          <cell r="P26">
            <v>0</v>
          </cell>
        </row>
        <row r="27">
          <cell r="H27">
            <v>-103253425</v>
          </cell>
          <cell r="J27">
            <v>0</v>
          </cell>
          <cell r="K27">
            <v>-103253425</v>
          </cell>
          <cell r="L27">
            <v>0</v>
          </cell>
          <cell r="M27">
            <v>-103253425</v>
          </cell>
          <cell r="P27">
            <v>0</v>
          </cell>
        </row>
        <row r="28">
          <cell r="H28">
            <v>-3500000</v>
          </cell>
          <cell r="J28">
            <v>0</v>
          </cell>
          <cell r="K28">
            <v>-3500000</v>
          </cell>
          <cell r="L28">
            <v>0</v>
          </cell>
          <cell r="M28">
            <v>-3500000</v>
          </cell>
          <cell r="P28">
            <v>0</v>
          </cell>
        </row>
        <row r="29">
          <cell r="H29">
            <v>500000</v>
          </cell>
          <cell r="J29">
            <v>0</v>
          </cell>
          <cell r="K29">
            <v>500000</v>
          </cell>
          <cell r="L29">
            <v>0</v>
          </cell>
          <cell r="M29">
            <v>500000</v>
          </cell>
          <cell r="P29">
            <v>0</v>
          </cell>
        </row>
        <row r="30">
          <cell r="H30">
            <v>170092101</v>
          </cell>
          <cell r="J30">
            <v>0</v>
          </cell>
          <cell r="K30">
            <v>170092101</v>
          </cell>
          <cell r="L30">
            <v>0</v>
          </cell>
          <cell r="M30">
            <v>170092101</v>
          </cell>
          <cell r="P30">
            <v>0</v>
          </cell>
        </row>
        <row r="31">
          <cell r="H31">
            <v>16</v>
          </cell>
          <cell r="J31">
            <v>0</v>
          </cell>
          <cell r="K31">
            <v>16</v>
          </cell>
          <cell r="L31">
            <v>0</v>
          </cell>
          <cell r="M31">
            <v>16</v>
          </cell>
          <cell r="P31">
            <v>0</v>
          </cell>
        </row>
        <row r="32">
          <cell r="H32">
            <v>-15597500</v>
          </cell>
          <cell r="J32">
            <v>0</v>
          </cell>
          <cell r="K32">
            <v>-15597500</v>
          </cell>
          <cell r="L32">
            <v>0</v>
          </cell>
          <cell r="M32">
            <v>-15597500</v>
          </cell>
          <cell r="P32">
            <v>0</v>
          </cell>
        </row>
        <row r="33">
          <cell r="H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P33">
            <v>0</v>
          </cell>
        </row>
        <row r="34">
          <cell r="H34">
            <v>29664500</v>
          </cell>
          <cell r="J34">
            <v>0</v>
          </cell>
          <cell r="K34">
            <v>29664500</v>
          </cell>
          <cell r="L34">
            <v>0</v>
          </cell>
          <cell r="M34">
            <v>29664500</v>
          </cell>
          <cell r="P34">
            <v>0</v>
          </cell>
        </row>
        <row r="35">
          <cell r="H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P35">
            <v>769529</v>
          </cell>
        </row>
        <row r="37">
          <cell r="H37">
            <v>-209608000</v>
          </cell>
          <cell r="J37">
            <v>0</v>
          </cell>
          <cell r="K37">
            <v>-209608000</v>
          </cell>
          <cell r="L37">
            <v>0</v>
          </cell>
          <cell r="M37">
            <v>-209608000</v>
          </cell>
          <cell r="P37">
            <v>0</v>
          </cell>
        </row>
        <row r="38">
          <cell r="H38">
            <v>-4750647488</v>
          </cell>
          <cell r="J38">
            <v>0</v>
          </cell>
          <cell r="K38">
            <v>-4750647488</v>
          </cell>
          <cell r="L38">
            <v>0</v>
          </cell>
          <cell r="M38">
            <v>-4750647488</v>
          </cell>
          <cell r="P38">
            <v>-4049555723</v>
          </cell>
        </row>
        <row r="39">
          <cell r="H39">
            <v>-800000000</v>
          </cell>
          <cell r="J39">
            <v>0</v>
          </cell>
          <cell r="K39">
            <v>-800000000</v>
          </cell>
          <cell r="L39">
            <v>0</v>
          </cell>
          <cell r="M39">
            <v>-800000000</v>
          </cell>
          <cell r="P39">
            <v>-958200000</v>
          </cell>
        </row>
        <row r="40">
          <cell r="H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P40">
            <v>-2</v>
          </cell>
        </row>
        <row r="41">
          <cell r="H41">
            <v>8924098</v>
          </cell>
          <cell r="J41">
            <v>0</v>
          </cell>
          <cell r="K41">
            <v>8924098</v>
          </cell>
          <cell r="L41">
            <v>0</v>
          </cell>
          <cell r="M41">
            <v>8924098</v>
          </cell>
          <cell r="P41">
            <v>530666</v>
          </cell>
        </row>
        <row r="42">
          <cell r="H42">
            <v>28604375</v>
          </cell>
          <cell r="J42">
            <v>0</v>
          </cell>
          <cell r="K42">
            <v>28604375</v>
          </cell>
          <cell r="L42">
            <v>0</v>
          </cell>
          <cell r="M42">
            <v>28604375</v>
          </cell>
          <cell r="P42">
            <v>1100000</v>
          </cell>
        </row>
        <row r="43">
          <cell r="H43">
            <v>1997820131</v>
          </cell>
          <cell r="J43">
            <v>0</v>
          </cell>
          <cell r="K43">
            <v>1997820131</v>
          </cell>
          <cell r="L43">
            <v>0</v>
          </cell>
          <cell r="M43">
            <v>1997820131</v>
          </cell>
          <cell r="P43">
            <v>5409423878</v>
          </cell>
        </row>
        <row r="44">
          <cell r="H44">
            <v>1478014950</v>
          </cell>
          <cell r="J44">
            <v>0</v>
          </cell>
          <cell r="K44">
            <v>1478014950</v>
          </cell>
          <cell r="L44">
            <v>0</v>
          </cell>
          <cell r="M44">
            <v>1478014950</v>
          </cell>
          <cell r="P44">
            <v>370835515</v>
          </cell>
        </row>
        <row r="45">
          <cell r="H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P45">
            <v>-103550000</v>
          </cell>
        </row>
        <row r="46">
          <cell r="H46">
            <v>-2171486242</v>
          </cell>
          <cell r="J46">
            <v>0</v>
          </cell>
          <cell r="K46">
            <v>-2171486242</v>
          </cell>
          <cell r="L46">
            <v>0</v>
          </cell>
          <cell r="M46">
            <v>-2171486242</v>
          </cell>
          <cell r="P46">
            <v>670584334</v>
          </cell>
        </row>
        <row r="47">
          <cell r="H47">
            <v>-26000000</v>
          </cell>
          <cell r="J47">
            <v>0</v>
          </cell>
          <cell r="K47">
            <v>-26000000</v>
          </cell>
          <cell r="L47">
            <v>0</v>
          </cell>
          <cell r="M47">
            <v>-26000000</v>
          </cell>
          <cell r="P47">
            <v>-46838602</v>
          </cell>
        </row>
        <row r="48">
          <cell r="H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P48">
            <v>0</v>
          </cell>
        </row>
        <row r="49">
          <cell r="H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P49">
            <v>-13917480</v>
          </cell>
        </row>
        <row r="50">
          <cell r="H50">
            <v>-326200461</v>
          </cell>
          <cell r="J50">
            <v>0</v>
          </cell>
          <cell r="K50">
            <v>-326200461</v>
          </cell>
          <cell r="L50">
            <v>0</v>
          </cell>
          <cell r="M50">
            <v>-326200461</v>
          </cell>
          <cell r="P50">
            <v>-273277711</v>
          </cell>
        </row>
        <row r="51">
          <cell r="H51">
            <v>5894848</v>
          </cell>
          <cell r="J51">
            <v>0</v>
          </cell>
          <cell r="K51">
            <v>5894848</v>
          </cell>
          <cell r="L51">
            <v>0</v>
          </cell>
          <cell r="M51">
            <v>5894848</v>
          </cell>
          <cell r="P51">
            <v>7960992</v>
          </cell>
        </row>
        <row r="52">
          <cell r="H52">
            <v>75383000</v>
          </cell>
          <cell r="J52">
            <v>0</v>
          </cell>
          <cell r="K52">
            <v>75383000</v>
          </cell>
          <cell r="L52">
            <v>0</v>
          </cell>
          <cell r="M52">
            <v>75383000</v>
          </cell>
          <cell r="P52">
            <v>59322500</v>
          </cell>
        </row>
        <row r="53">
          <cell r="H53">
            <v>54113400</v>
          </cell>
          <cell r="J53">
            <v>0</v>
          </cell>
          <cell r="K53">
            <v>54113400</v>
          </cell>
          <cell r="L53">
            <v>0</v>
          </cell>
          <cell r="M53">
            <v>54113400</v>
          </cell>
          <cell r="P53">
            <v>250000</v>
          </cell>
        </row>
        <row r="54">
          <cell r="H54">
            <v>4500000</v>
          </cell>
          <cell r="J54">
            <v>0</v>
          </cell>
          <cell r="K54">
            <v>4500000</v>
          </cell>
          <cell r="L54">
            <v>0</v>
          </cell>
          <cell r="M54">
            <v>4500000</v>
          </cell>
          <cell r="P54">
            <v>9500000</v>
          </cell>
        </row>
        <row r="55">
          <cell r="H55">
            <v>161323684</v>
          </cell>
          <cell r="J55">
            <v>0</v>
          </cell>
          <cell r="K55">
            <v>161323684</v>
          </cell>
          <cell r="L55">
            <v>0</v>
          </cell>
          <cell r="M55">
            <v>161323684</v>
          </cell>
          <cell r="P55">
            <v>181120465</v>
          </cell>
        </row>
        <row r="56">
          <cell r="H56">
            <v>6</v>
          </cell>
          <cell r="J56">
            <v>0</v>
          </cell>
          <cell r="K56">
            <v>6</v>
          </cell>
          <cell r="L56">
            <v>0</v>
          </cell>
          <cell r="M56">
            <v>6</v>
          </cell>
          <cell r="P56">
            <v>0</v>
          </cell>
        </row>
        <row r="57">
          <cell r="H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P57">
            <v>0</v>
          </cell>
        </row>
        <row r="58">
          <cell r="H58">
            <v>-781818182</v>
          </cell>
          <cell r="J58">
            <v>0</v>
          </cell>
          <cell r="K58">
            <v>-781818182</v>
          </cell>
          <cell r="L58">
            <v>0</v>
          </cell>
          <cell r="M58">
            <v>-781818182</v>
          </cell>
          <cell r="P58">
            <v>-390909091</v>
          </cell>
        </row>
        <row r="59">
          <cell r="H59">
            <v>-832803705</v>
          </cell>
          <cell r="J59">
            <v>0</v>
          </cell>
          <cell r="K59">
            <v>-832803705</v>
          </cell>
          <cell r="L59">
            <v>0</v>
          </cell>
          <cell r="M59">
            <v>-832803705</v>
          </cell>
          <cell r="P59">
            <v>-466019398</v>
          </cell>
        </row>
        <row r="60">
          <cell r="H60">
            <v>-2312580705</v>
          </cell>
          <cell r="J60">
            <v>0</v>
          </cell>
          <cell r="K60">
            <v>-2312580705</v>
          </cell>
          <cell r="L60">
            <v>0</v>
          </cell>
          <cell r="M60">
            <v>-2312580705</v>
          </cell>
          <cell r="P60">
            <v>-360598343</v>
          </cell>
        </row>
        <row r="62">
          <cell r="H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P62">
            <v>0</v>
          </cell>
        </row>
        <row r="63">
          <cell r="H63">
            <v>-2312580705</v>
          </cell>
          <cell r="J63">
            <v>0</v>
          </cell>
          <cell r="K63">
            <v>-2312580705</v>
          </cell>
          <cell r="L63">
            <v>0</v>
          </cell>
          <cell r="M63">
            <v>-2312580705</v>
          </cell>
          <cell r="P63">
            <v>-360598343</v>
          </cell>
        </row>
      </sheetData>
      <sheetData sheetId="1">
        <row r="1">
          <cell r="F1" t="str">
            <v>31 Des 2006</v>
          </cell>
          <cell r="G1" t="str">
            <v>AJE</v>
          </cell>
          <cell r="H1" t="str">
            <v>Adjusted</v>
          </cell>
          <cell r="I1" t="str">
            <v>RJE</v>
          </cell>
          <cell r="J1" t="str">
            <v>Final</v>
          </cell>
          <cell r="K1" t="str">
            <v>31 Des 2005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F4">
            <v>-7000000</v>
          </cell>
          <cell r="G4">
            <v>0</v>
          </cell>
          <cell r="H4">
            <v>-7000000</v>
          </cell>
          <cell r="I4">
            <v>0</v>
          </cell>
          <cell r="J4">
            <v>-7000000</v>
          </cell>
          <cell r="K4">
            <v>-12000000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-19093100</v>
          </cell>
        </row>
        <row r="6">
          <cell r="F6">
            <v>-25000000</v>
          </cell>
          <cell r="G6">
            <v>0</v>
          </cell>
          <cell r="H6">
            <v>-25000000</v>
          </cell>
          <cell r="I6">
            <v>0</v>
          </cell>
          <cell r="J6">
            <v>-25000000</v>
          </cell>
          <cell r="K6">
            <v>-30500000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-2753250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-29248200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-6900000</v>
          </cell>
        </row>
        <row r="10">
          <cell r="F10">
            <v>-25000000</v>
          </cell>
          <cell r="G10">
            <v>0</v>
          </cell>
          <cell r="H10">
            <v>-25000000</v>
          </cell>
          <cell r="I10">
            <v>0</v>
          </cell>
          <cell r="J10">
            <v>-25000000</v>
          </cell>
          <cell r="K10">
            <v>-6300000</v>
          </cell>
        </row>
        <row r="11">
          <cell r="F11">
            <v>-118500000</v>
          </cell>
          <cell r="G11">
            <v>0</v>
          </cell>
          <cell r="H11">
            <v>-118500000</v>
          </cell>
          <cell r="I11">
            <v>0</v>
          </cell>
          <cell r="J11">
            <v>-118500000</v>
          </cell>
          <cell r="K11">
            <v>-196990000</v>
          </cell>
        </row>
        <row r="12">
          <cell r="F12">
            <v>-44</v>
          </cell>
          <cell r="G12">
            <v>0</v>
          </cell>
          <cell r="H12">
            <v>-44</v>
          </cell>
          <cell r="I12">
            <v>0</v>
          </cell>
          <cell r="J12">
            <v>-44</v>
          </cell>
          <cell r="K12">
            <v>-10057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F14">
            <v>1689600</v>
          </cell>
          <cell r="G14">
            <v>0</v>
          </cell>
          <cell r="H14">
            <v>1689600</v>
          </cell>
          <cell r="I14">
            <v>0</v>
          </cell>
          <cell r="J14">
            <v>1689600</v>
          </cell>
          <cell r="K14">
            <v>2692400</v>
          </cell>
        </row>
        <row r="15">
          <cell r="F15">
            <v>29534000</v>
          </cell>
          <cell r="G15">
            <v>0</v>
          </cell>
          <cell r="H15">
            <v>29534000</v>
          </cell>
          <cell r="I15">
            <v>0</v>
          </cell>
          <cell r="J15">
            <v>29534000</v>
          </cell>
          <cell r="K15">
            <v>24985000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1000000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F18">
            <v>94982952</v>
          </cell>
          <cell r="G18">
            <v>0</v>
          </cell>
          <cell r="H18">
            <v>94982952</v>
          </cell>
          <cell r="I18">
            <v>0</v>
          </cell>
          <cell r="J18">
            <v>94982952</v>
          </cell>
          <cell r="K18">
            <v>19397500</v>
          </cell>
        </row>
        <row r="19">
          <cell r="F19">
            <v>250</v>
          </cell>
          <cell r="G19">
            <v>0</v>
          </cell>
          <cell r="H19">
            <v>250</v>
          </cell>
          <cell r="I19">
            <v>0</v>
          </cell>
          <cell r="J19">
            <v>250</v>
          </cell>
          <cell r="K19">
            <v>457522</v>
          </cell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-450000000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-61541896</v>
          </cell>
        </row>
        <row r="22">
          <cell r="F22">
            <v>89452484</v>
          </cell>
          <cell r="G22">
            <v>0</v>
          </cell>
          <cell r="H22">
            <v>89452484</v>
          </cell>
          <cell r="I22">
            <v>0</v>
          </cell>
          <cell r="J22">
            <v>89452484</v>
          </cell>
          <cell r="K22">
            <v>1640802</v>
          </cell>
        </row>
        <row r="23">
          <cell r="F23">
            <v>651550000</v>
          </cell>
          <cell r="G23">
            <v>0</v>
          </cell>
          <cell r="H23">
            <v>651550000</v>
          </cell>
          <cell r="I23">
            <v>0</v>
          </cell>
          <cell r="J23">
            <v>651550000</v>
          </cell>
          <cell r="K23">
            <v>200000000</v>
          </cell>
        </row>
        <row r="24">
          <cell r="F24">
            <v>691709242</v>
          </cell>
          <cell r="G24">
            <v>0</v>
          </cell>
          <cell r="H24">
            <v>691709242</v>
          </cell>
          <cell r="I24">
            <v>0</v>
          </cell>
          <cell r="J24">
            <v>691709242</v>
          </cell>
          <cell r="K24">
            <v>-565163279</v>
          </cell>
        </row>
        <row r="25">
          <cell r="F25">
            <v>-209608000</v>
          </cell>
          <cell r="G25">
            <v>0</v>
          </cell>
          <cell r="H25">
            <v>-209608000</v>
          </cell>
          <cell r="I25">
            <v>0</v>
          </cell>
          <cell r="J25">
            <v>-209608000</v>
          </cell>
          <cell r="K25">
            <v>0</v>
          </cell>
        </row>
        <row r="26">
          <cell r="F26">
            <v>-2500000</v>
          </cell>
          <cell r="G26">
            <v>0</v>
          </cell>
          <cell r="H26">
            <v>-2500000</v>
          </cell>
          <cell r="I26">
            <v>0</v>
          </cell>
          <cell r="J26">
            <v>-2500000</v>
          </cell>
          <cell r="K26">
            <v>0</v>
          </cell>
        </row>
        <row r="27">
          <cell r="F27">
            <v>-4750647488</v>
          </cell>
          <cell r="G27">
            <v>0</v>
          </cell>
          <cell r="H27">
            <v>-4750647488</v>
          </cell>
          <cell r="I27">
            <v>0</v>
          </cell>
          <cell r="J27">
            <v>-4750647488</v>
          </cell>
          <cell r="K27">
            <v>-4049555723</v>
          </cell>
        </row>
        <row r="28">
          <cell r="F28">
            <v>-800000000</v>
          </cell>
          <cell r="G28">
            <v>0</v>
          </cell>
          <cell r="H28">
            <v>-800000000</v>
          </cell>
          <cell r="I28">
            <v>0</v>
          </cell>
          <cell r="J28">
            <v>-800000000</v>
          </cell>
          <cell r="K28">
            <v>-958200000</v>
          </cell>
        </row>
        <row r="29">
          <cell r="F29">
            <v>-103253425</v>
          </cell>
          <cell r="G29">
            <v>0</v>
          </cell>
          <cell r="H29">
            <v>-103253425</v>
          </cell>
          <cell r="I29">
            <v>0</v>
          </cell>
          <cell r="J29">
            <v>-103253425</v>
          </cell>
          <cell r="K29">
            <v>0</v>
          </cell>
        </row>
        <row r="30">
          <cell r="F30">
            <v>-3500000</v>
          </cell>
          <cell r="G30">
            <v>0</v>
          </cell>
          <cell r="H30">
            <v>-3500000</v>
          </cell>
          <cell r="I30">
            <v>0</v>
          </cell>
          <cell r="J30">
            <v>-3500000</v>
          </cell>
          <cell r="K30">
            <v>0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-2</v>
          </cell>
        </row>
        <row r="32">
          <cell r="F32">
            <v>8924098</v>
          </cell>
          <cell r="G32">
            <v>0</v>
          </cell>
          <cell r="H32">
            <v>8924098</v>
          </cell>
          <cell r="I32">
            <v>0</v>
          </cell>
          <cell r="J32">
            <v>8924098</v>
          </cell>
          <cell r="K32">
            <v>530666</v>
          </cell>
        </row>
        <row r="33">
          <cell r="F33">
            <v>28604375</v>
          </cell>
          <cell r="G33">
            <v>0</v>
          </cell>
          <cell r="H33">
            <v>28604375</v>
          </cell>
          <cell r="I33">
            <v>0</v>
          </cell>
          <cell r="J33">
            <v>28604375</v>
          </cell>
          <cell r="K33">
            <v>1100000</v>
          </cell>
        </row>
        <row r="34">
          <cell r="F34">
            <v>500000</v>
          </cell>
          <cell r="G34">
            <v>0</v>
          </cell>
          <cell r="H34">
            <v>500000</v>
          </cell>
          <cell r="I34">
            <v>0</v>
          </cell>
          <cell r="J34">
            <v>500000</v>
          </cell>
          <cell r="K34">
            <v>0</v>
          </cell>
        </row>
        <row r="35">
          <cell r="F35">
            <v>1997820131</v>
          </cell>
          <cell r="G35">
            <v>0</v>
          </cell>
          <cell r="H35">
            <v>1997820131</v>
          </cell>
          <cell r="I35">
            <v>0</v>
          </cell>
          <cell r="J35">
            <v>1997820131</v>
          </cell>
          <cell r="K35">
            <v>5409423878</v>
          </cell>
        </row>
        <row r="36">
          <cell r="F36">
            <v>1478014950</v>
          </cell>
          <cell r="G36">
            <v>0</v>
          </cell>
          <cell r="H36">
            <v>1478014950</v>
          </cell>
          <cell r="I36">
            <v>0</v>
          </cell>
          <cell r="J36">
            <v>1478014950</v>
          </cell>
          <cell r="K36">
            <v>370835515</v>
          </cell>
        </row>
        <row r="37">
          <cell r="F37">
            <v>170092101</v>
          </cell>
          <cell r="G37">
            <v>0</v>
          </cell>
          <cell r="H37">
            <v>170092101</v>
          </cell>
          <cell r="I37">
            <v>0</v>
          </cell>
          <cell r="J37">
            <v>170092101</v>
          </cell>
          <cell r="K37">
            <v>0</v>
          </cell>
        </row>
        <row r="38">
          <cell r="F38">
            <v>16</v>
          </cell>
          <cell r="G38">
            <v>0</v>
          </cell>
          <cell r="H38">
            <v>16</v>
          </cell>
          <cell r="I38">
            <v>0</v>
          </cell>
          <cell r="J38">
            <v>16</v>
          </cell>
          <cell r="K38">
            <v>0</v>
          </cell>
        </row>
        <row r="39">
          <cell r="F39">
            <v>-15597500</v>
          </cell>
          <cell r="G39">
            <v>0</v>
          </cell>
          <cell r="H39">
            <v>-15597500</v>
          </cell>
          <cell r="I39">
            <v>0</v>
          </cell>
          <cell r="J39">
            <v>-15597500</v>
          </cell>
          <cell r="K39">
            <v>0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-103550000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F42">
            <v>29664500</v>
          </cell>
          <cell r="G42">
            <v>0</v>
          </cell>
          <cell r="H42">
            <v>29664500</v>
          </cell>
          <cell r="I42">
            <v>0</v>
          </cell>
          <cell r="J42">
            <v>29664500</v>
          </cell>
          <cell r="K42">
            <v>0</v>
          </cell>
        </row>
        <row r="43">
          <cell r="F43">
            <v>-2171486242</v>
          </cell>
          <cell r="G43">
            <v>0</v>
          </cell>
          <cell r="H43">
            <v>-2171486242</v>
          </cell>
          <cell r="I43">
            <v>0</v>
          </cell>
          <cell r="J43">
            <v>-2171486242</v>
          </cell>
          <cell r="K43">
            <v>670584334</v>
          </cell>
        </row>
        <row r="44">
          <cell r="F44">
            <v>-26000000</v>
          </cell>
          <cell r="G44">
            <v>0</v>
          </cell>
          <cell r="H44">
            <v>-26000000</v>
          </cell>
          <cell r="I44">
            <v>0</v>
          </cell>
          <cell r="J44">
            <v>-26000000</v>
          </cell>
          <cell r="K44">
            <v>-46838602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-13917480</v>
          </cell>
        </row>
        <row r="47">
          <cell r="F47">
            <v>-326200461</v>
          </cell>
          <cell r="G47">
            <v>0</v>
          </cell>
          <cell r="H47">
            <v>-326200461</v>
          </cell>
          <cell r="I47">
            <v>0</v>
          </cell>
          <cell r="J47">
            <v>-326200461</v>
          </cell>
          <cell r="K47">
            <v>-273277711</v>
          </cell>
        </row>
        <row r="48">
          <cell r="F48">
            <v>5894848</v>
          </cell>
          <cell r="G48">
            <v>0</v>
          </cell>
          <cell r="H48">
            <v>5894848</v>
          </cell>
          <cell r="I48">
            <v>0</v>
          </cell>
          <cell r="J48">
            <v>5894848</v>
          </cell>
          <cell r="K48">
            <v>7960992</v>
          </cell>
        </row>
        <row r="49">
          <cell r="F49">
            <v>75383000</v>
          </cell>
          <cell r="G49">
            <v>0</v>
          </cell>
          <cell r="H49">
            <v>75383000</v>
          </cell>
          <cell r="I49">
            <v>0</v>
          </cell>
          <cell r="J49">
            <v>75383000</v>
          </cell>
          <cell r="K49">
            <v>59322500</v>
          </cell>
        </row>
        <row r="50">
          <cell r="F50">
            <v>54113400</v>
          </cell>
          <cell r="G50">
            <v>0</v>
          </cell>
          <cell r="H50">
            <v>54113400</v>
          </cell>
          <cell r="I50">
            <v>0</v>
          </cell>
          <cell r="J50">
            <v>54113400</v>
          </cell>
          <cell r="K50">
            <v>250000</v>
          </cell>
        </row>
        <row r="51">
          <cell r="F51">
            <v>4500000</v>
          </cell>
          <cell r="G51">
            <v>0</v>
          </cell>
          <cell r="H51">
            <v>4500000</v>
          </cell>
          <cell r="I51">
            <v>0</v>
          </cell>
          <cell r="J51">
            <v>4500000</v>
          </cell>
          <cell r="K51">
            <v>9500000</v>
          </cell>
        </row>
        <row r="52">
          <cell r="F52">
            <v>161323684</v>
          </cell>
          <cell r="G52">
            <v>0</v>
          </cell>
          <cell r="H52">
            <v>161323684</v>
          </cell>
          <cell r="I52">
            <v>0</v>
          </cell>
          <cell r="J52">
            <v>161323684</v>
          </cell>
          <cell r="K52">
            <v>181120465</v>
          </cell>
        </row>
        <row r="53">
          <cell r="F53">
            <v>6</v>
          </cell>
          <cell r="G53">
            <v>0</v>
          </cell>
          <cell r="H53">
            <v>6</v>
          </cell>
          <cell r="I53">
            <v>0</v>
          </cell>
          <cell r="J53">
            <v>6</v>
          </cell>
          <cell r="K53">
            <v>0</v>
          </cell>
        </row>
        <row r="54"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F55">
            <v>-781818182</v>
          </cell>
          <cell r="G55">
            <v>0</v>
          </cell>
          <cell r="H55">
            <v>-781818182</v>
          </cell>
          <cell r="I55">
            <v>0</v>
          </cell>
          <cell r="J55">
            <v>-781818182</v>
          </cell>
          <cell r="K55">
            <v>-390909091</v>
          </cell>
        </row>
        <row r="56"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769529</v>
          </cell>
        </row>
        <row r="57">
          <cell r="F57">
            <v>-832803705</v>
          </cell>
          <cell r="G57">
            <v>0</v>
          </cell>
          <cell r="H57">
            <v>-832803705</v>
          </cell>
          <cell r="I57">
            <v>0</v>
          </cell>
          <cell r="J57">
            <v>-832803705</v>
          </cell>
          <cell r="K57">
            <v>-466019398</v>
          </cell>
        </row>
        <row r="58">
          <cell r="F58">
            <v>-2312580705</v>
          </cell>
          <cell r="G58">
            <v>0</v>
          </cell>
          <cell r="H58">
            <v>-2312580705</v>
          </cell>
          <cell r="I58">
            <v>0</v>
          </cell>
          <cell r="J58">
            <v>-2312580705</v>
          </cell>
          <cell r="K58">
            <v>-360598343</v>
          </cell>
        </row>
        <row r="60"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F61">
            <v>-2312580705</v>
          </cell>
          <cell r="G61">
            <v>0</v>
          </cell>
          <cell r="H61">
            <v>-2312580705</v>
          </cell>
          <cell r="I61">
            <v>0</v>
          </cell>
          <cell r="J61">
            <v>-2312580705</v>
          </cell>
          <cell r="K61">
            <v>-360598343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JE"/>
      <sheetName val="PRJE"/>
      <sheetName val="WBS1"/>
      <sheetName val="WBS2"/>
      <sheetName val="WPL"/>
      <sheetName val="Cash (A)"/>
      <sheetName val="A-1"/>
      <sheetName val="A-1-1"/>
      <sheetName val="A-1-1(1)"/>
      <sheetName val="A-1-2"/>
      <sheetName val="A-1-2 (1)"/>
      <sheetName val="A-2"/>
      <sheetName val="A-2-1"/>
      <sheetName val="A-3"/>
      <sheetName val="Receivable (C)"/>
      <sheetName val="C-1"/>
      <sheetName val="C-1-1"/>
      <sheetName val="C-2"/>
      <sheetName val="C-3"/>
      <sheetName val="C-4"/>
      <sheetName val="C-5"/>
      <sheetName val="Rec. Affiliate (H)"/>
      <sheetName val="Inventories  (D)"/>
      <sheetName val="D-1"/>
      <sheetName val="D-1-1"/>
      <sheetName val="D-1-2"/>
      <sheetName val="D-2"/>
      <sheetName val="D-3"/>
      <sheetName val="prepaid Taxes (E)"/>
      <sheetName val="E-1"/>
      <sheetName val="F"/>
      <sheetName val="F-1"/>
      <sheetName val="AR Others (G)"/>
      <sheetName val="Investment in Shares (I)"/>
      <sheetName val="FIxed Assets (J)"/>
      <sheetName val="List of Fixed Assets"/>
      <sheetName val=" J-1"/>
      <sheetName val="J-2"/>
      <sheetName val=" J-3"/>
      <sheetName val="J-4"/>
      <sheetName val="J-5"/>
      <sheetName val=" J-6"/>
      <sheetName val="J-7"/>
      <sheetName val="J-8"/>
      <sheetName val="J-9"/>
      <sheetName val="J-10"/>
      <sheetName val="goodwill"/>
      <sheetName val="M-1"/>
      <sheetName val="Account Payable"/>
      <sheetName val="AA-1"/>
      <sheetName val="AA-1-1"/>
      <sheetName val="AA-2"/>
      <sheetName val="Bank Loan (BB)"/>
      <sheetName val="BB-2"/>
      <sheetName val="BB-1"/>
      <sheetName val="Taxes Payable (CC)"/>
      <sheetName val="CC-1"/>
      <sheetName val="CC-1-1"/>
      <sheetName val="CC-1-2"/>
      <sheetName val="CC-1-3"/>
      <sheetName val="Other Payable (DD)"/>
      <sheetName val="DD-1"/>
      <sheetName val="Advance Received (EE)"/>
      <sheetName val="EE-1"/>
      <sheetName val="EE-2"/>
      <sheetName val="Accrued Expenses (HH)"/>
      <sheetName val="HH-1"/>
      <sheetName val="JJ"/>
      <sheetName val="JJ-1"/>
      <sheetName val=" Equity"/>
      <sheetName val="Revenue (10)"/>
      <sheetName val="10-1"/>
      <sheetName val="10-1-1"/>
      <sheetName val="COS (20)"/>
      <sheetName val="20-1"/>
      <sheetName val="OPEX (30)"/>
      <sheetName val="WBS-1"/>
      <sheetName val="WBS-2 "/>
      <sheetName val="W.Pl"/>
      <sheetName val="COGS"/>
      <sheetName val="OPEX"/>
      <sheetName val="GT_Custom"/>
      <sheetName val="AA_1"/>
      <sheetName val="AA_1_1"/>
      <sheetName val="AA_2"/>
      <sheetName val="Bank Loan _BB_"/>
      <sheetName val="BB_2"/>
      <sheetName val="BB_1"/>
      <sheetName val="Taxes Payable _CC_"/>
      <sheetName val="CC_1"/>
      <sheetName val="CC_1_1"/>
      <sheetName val="CC_1_2"/>
      <sheetName val="CC_1_3"/>
      <sheetName val="Other Payable _DD_"/>
      <sheetName val="DD_1"/>
      <sheetName val="Advance Received _EE_"/>
      <sheetName val="EE_1"/>
      <sheetName val="EE_2"/>
      <sheetName val="Accrued Expenses _HH_"/>
      <sheetName val="HH_1"/>
      <sheetName val="JJ_1"/>
      <sheetName val="_Equity"/>
      <sheetName val="Revenue _10_"/>
      <sheetName val="10_1"/>
      <sheetName val="10_1_1"/>
      <sheetName val="COS _20_"/>
      <sheetName val="20_1"/>
      <sheetName val="OPEX _30_"/>
      <sheetName val="WBS_1"/>
      <sheetName val="WBS_2 "/>
      <sheetName val="W_Pl"/>
      <sheetName val="LRK"/>
      <sheetName val="PEND+BIAYA"/>
      <sheetName val="NONCAB"/>
      <sheetName val="lr treas"/>
      <sheetName val="Cash _A_"/>
      <sheetName val="A_1"/>
      <sheetName val="A_1_1"/>
      <sheetName val="A_1_1_1_"/>
      <sheetName val="A_1_2"/>
      <sheetName val="A_1_2 _1_"/>
      <sheetName val="A_2"/>
      <sheetName val="A_2_1"/>
      <sheetName val="A_3"/>
      <sheetName val="Receivable _C_"/>
      <sheetName val="C_1"/>
      <sheetName val="C_1_1"/>
      <sheetName val="C_2"/>
      <sheetName val="C_3"/>
      <sheetName val="C_4"/>
      <sheetName val="C_5"/>
      <sheetName val="Rec_ Affiliate _H_"/>
      <sheetName val="Inventories  _D_"/>
      <sheetName val="D_1"/>
      <sheetName val="D_1_1"/>
      <sheetName val="D_1_2"/>
      <sheetName val="D_2"/>
      <sheetName val="D_3"/>
      <sheetName val="prepaid Taxes _E_"/>
      <sheetName val="E_1"/>
      <sheetName val="F_1"/>
      <sheetName val="AR Others _G_"/>
      <sheetName val="Investment in Shares _I_"/>
      <sheetName val="FIxed Assets _J_"/>
      <sheetName val="_J_1"/>
      <sheetName val="J_2"/>
      <sheetName val="_J_3"/>
      <sheetName val="J_4"/>
      <sheetName val="J_5"/>
      <sheetName val="_J_6"/>
      <sheetName val="J_7"/>
      <sheetName val="J_8"/>
      <sheetName val="J_9"/>
      <sheetName val="J_10"/>
      <sheetName val="M_1"/>
      <sheetName val="Ratio_APP"/>
      <sheetName val="FKT_PJK"/>
      <sheetName val="Table Array"/>
      <sheetName val="TBM"/>
      <sheetName val="Rates"/>
      <sheetName val="Accrued XfÖ_x0006__x000c__x0000__x0000__x0000__x000a_]_x0014__x0000__x0000_"/>
      <sheetName val=""/>
      <sheetName val="Lookups"/>
      <sheetName val="GeneralInfo"/>
      <sheetName val="Links"/>
      <sheetName val="Worksheet IMT"/>
      <sheetName val="Cash_(A)"/>
      <sheetName val="A-1-2_(1)"/>
      <sheetName val="Receivable_(C)"/>
      <sheetName val="Rec__Affiliate_(H)"/>
      <sheetName val="Inventories__(D)"/>
      <sheetName val="prepaid_Taxes_(E)"/>
      <sheetName val="AR_Others_(G)"/>
      <sheetName val="Investment_in_Shares_(I)"/>
      <sheetName val="FIxed_Assets_(J)"/>
      <sheetName val="List_of_Fixed_Assets"/>
      <sheetName val="_J-1"/>
      <sheetName val="_J-3"/>
      <sheetName val="_J-6"/>
      <sheetName val="Account_Payable"/>
      <sheetName val="Bank_Loan_(BB)"/>
      <sheetName val="Taxes_Payable_(CC)"/>
      <sheetName val="Other_Payable_(DD)"/>
      <sheetName val="Advance_Received_(EE)"/>
      <sheetName val="Accrued_Expenses_(HH)"/>
      <sheetName val="_Equity1"/>
      <sheetName val="Revenue_(10)"/>
      <sheetName val="COS_(20)"/>
      <sheetName val="OPEX_(30)"/>
      <sheetName val="WBS-2_"/>
      <sheetName val="Bank_Loan__BB_"/>
      <sheetName val="Taxes_Payable__CC_"/>
      <sheetName val="Other_Payable__DD_"/>
      <sheetName val="Advance_Received__EE_"/>
      <sheetName val="Accrued_Expenses__HH_"/>
      <sheetName val="Revenue__10_"/>
      <sheetName val="Cash__A_"/>
      <sheetName val="A_1_2__1_"/>
      <sheetName val="Receivable__C_"/>
      <sheetName val="Rec__Affiliate__H_"/>
      <sheetName val="Inventories___D_"/>
      <sheetName val="prepaid_Taxes__E_"/>
      <sheetName val="AR_Others__G_"/>
      <sheetName val="Investment_in_Shares__I_"/>
      <sheetName val="FIxed_Assets__J_"/>
      <sheetName val="Income Statement"/>
      <sheetName val="Shareholders' Equity"/>
      <sheetName val="Info"/>
      <sheetName val="Cross Ref"/>
      <sheetName val="MATERIALFINAL"/>
      <sheetName val="tb-mar"/>
      <sheetName val="status"/>
      <sheetName val="WP-PBM-04"/>
      <sheetName val="Marshal"/>
      <sheetName val="Lamp 3 BTS-L4-L5-12 Site Bdg"/>
      <sheetName val="Lamp 4 BTS-L4-L5-Cirebon 9"/>
      <sheetName val="Lamp 2 BTS-L4-L5-New 6 Sites Bd"/>
      <sheetName val="Lamp 1 BTS-L4-L5-1-2C Bdg"/>
      <sheetName val="LPP-2"/>
      <sheetName val="Accrued XfÖ_x0006__x000c_"/>
      <sheetName val="Database"/>
      <sheetName val="Accrued XfÖ_x005f_x0006__x005f_x000c__x0000"/>
      <sheetName val="depot"/>
      <sheetName val="itung2an"/>
      <sheetName val=" J-2-1"/>
      <sheetName val="J-3"/>
      <sheetName val=" J-5"/>
      <sheetName val="J-6"/>
      <sheetName val="Abs 2004"/>
      <sheetName val="Parameter"/>
      <sheetName val="GL05"/>
      <sheetName val="Dept"/>
      <sheetName val="Accrued XfÖ_x005f_x005f_x005f_x0006__x005f_x005f_"/>
      <sheetName val="master supplier"/>
      <sheetName val="Accrued XfÖ_x0006__x000c__x0000"/>
      <sheetName val="Accrued XfÖ_x005f_x0006__"/>
      <sheetName val="Cash_(A)1"/>
      <sheetName val="A-1-2_(1)1"/>
      <sheetName val="Receivable_(C)1"/>
      <sheetName val="Rec__Affiliate_(H)1"/>
      <sheetName val="Inventories__(D)1"/>
      <sheetName val="prepaid_Taxes_(E)1"/>
      <sheetName val="AR_Others_(G)1"/>
      <sheetName val="Investment_in_Shares_(I)1"/>
      <sheetName val="FIxed_Assets_(J)1"/>
      <sheetName val="List_of_Fixed_Assets1"/>
      <sheetName val="_J-11"/>
      <sheetName val="_J-31"/>
      <sheetName val="_J-61"/>
      <sheetName val="Account_Payable1"/>
      <sheetName val="Bank_Loan_(BB)1"/>
      <sheetName val="Taxes_Payable_(CC)1"/>
      <sheetName val="Other_Payable_(DD)1"/>
      <sheetName val="Advance_Received_(EE)1"/>
      <sheetName val="Accrued_Expenses_(HH)1"/>
      <sheetName val="_Equity2"/>
      <sheetName val="Revenue_(10)1"/>
      <sheetName val="COS_(20)1"/>
      <sheetName val="OPEX_(30)1"/>
      <sheetName val="WBS-2_1"/>
      <sheetName val="W_Pl2"/>
      <sheetName val="Bank_Loan__BB_1"/>
      <sheetName val="Taxes_Payable__CC_1"/>
      <sheetName val="Other_Payable__DD_1"/>
      <sheetName val="Advance_Received__EE_1"/>
      <sheetName val="Accrued_Expenses__HH_1"/>
      <sheetName val="Revenue__10_1"/>
      <sheetName val="COS__20_1"/>
      <sheetName val="OPEX__30_1"/>
      <sheetName val="WBS_2_1"/>
      <sheetName val="W_Pl1"/>
      <sheetName val="COS__20_"/>
      <sheetName val="OPEX__30_"/>
      <sheetName val="WBS_2_"/>
      <sheetName val="Accrued XfÖ_x005f_x005f_x005f_x005f_x005f_x005f_x"/>
      <sheetName val="Accrued XfÖ_x005f_x0006__x005f_x000c_"/>
      <sheetName val="Accrued XfÖ_x005f_x005f_x005f_x0006__"/>
      <sheetName val="#REF"/>
      <sheetName val="B25-95"/>
      <sheetName val="AJE"/>
      <sheetName val="PNL Statement"/>
      <sheetName val="Kertas kerja dan lap. keuangan"/>
      <sheetName val="Table_Array"/>
      <sheetName val="Cross_Ref"/>
      <sheetName val="PO"/>
      <sheetName val="kriteria"/>
      <sheetName val="BBM-03"/>
      <sheetName val="Income Statement-May 2004"/>
      <sheetName val="TB98,oct99&amp;sap99-WPL"/>
      <sheetName val="HUTANG "/>
      <sheetName val="Accrued XfÖ_x0006__"/>
      <sheetName val="Accrued XfÖ_x005f_x005f_x"/>
      <sheetName val="Accrued XfÖ_x0006__x000c_???_x000a_]_x0014_??"/>
      <sheetName val="E-1-1"/>
      <sheetName val="CODE"/>
      <sheetName val="Sum"/>
      <sheetName val="ID"/>
      <sheetName val="WP ABS 2004"/>
      <sheetName val="Summary"/>
      <sheetName val="B1"/>
      <sheetName val="Assumptions"/>
      <sheetName val="Overview"/>
      <sheetName val="Ex-Rate"/>
      <sheetName val="G-Lead"/>
      <sheetName val="Ex_Rate"/>
      <sheetName val="FGSS COST 21 JUNE"/>
      <sheetName val="Raw Data Sheet"/>
      <sheetName val="Parameters"/>
      <sheetName val="ADJ MHD 08"/>
      <sheetName val="Accrued XfÖ_x0006__x000c__x0000__x0000__x0000__x000d_]_x0014__x0000__x0000_"/>
      <sheetName val="koring (2)"/>
      <sheetName val="tabel"/>
      <sheetName val="Sheet2"/>
      <sheetName val="Balance Sheet"/>
      <sheetName val="Local"/>
      <sheetName val="DATA V-LOOKUP"/>
      <sheetName val="Lead"/>
      <sheetName val="DATA"/>
      <sheetName val="KODE"/>
      <sheetName val="kota"/>
      <sheetName val="ID MENADO"/>
      <sheetName val="BBRI-J"/>
      <sheetName val="N-INDF"/>
      <sheetName val="J-INCO"/>
      <sheetName val="PGASN"/>
      <sheetName val="TLKM-J"/>
      <sheetName val="BTS-L4-L5-1C"/>
      <sheetName val="FE-1770-I"/>
      <sheetName val="FE-1770.P1"/>
      <sheetName val="FE-1770-II"/>
      <sheetName val="Macro5"/>
      <sheetName val="F1771-IV"/>
      <sheetName val="F1771-V"/>
      <sheetName val="SPT21"/>
      <sheetName val="LOCATION"/>
      <sheetName val="MACHINE"/>
      <sheetName val="inventory_stock_movement"/>
      <sheetName val="mst_prod_material"/>
      <sheetName val="Accrued XfÖ_x0006__x000c_______x0014___"/>
      <sheetName val="RBS Expansion"/>
      <sheetName val="Cash__A_1"/>
      <sheetName val="A_1_2__1_1"/>
      <sheetName val="Receivable__C_1"/>
      <sheetName val="Rec__Affiliate__H_1"/>
      <sheetName val="Inventories___D_1"/>
      <sheetName val="prepaid_Taxes__E_1"/>
      <sheetName val="AR_Others__G_1"/>
      <sheetName val="Investment_in_Shares__I_1"/>
      <sheetName val="FIxed_Assets__J_1"/>
      <sheetName val="Worksheet_IMT"/>
      <sheetName val="Income_Statement"/>
      <sheetName val="Shareholders'_Equity"/>
      <sheetName val="Penjmitra"/>
      <sheetName val="ummitra"/>
      <sheetName val="add-tanah"/>
      <sheetName val="WIP"/>
      <sheetName val="Q_cdr_bukopin_jan_06"/>
      <sheetName val="Q_cdr_bukopin_mar_06"/>
      <sheetName val="Q_cdr_bukopin_peb_06"/>
      <sheetName val="form-A7"/>
      <sheetName val="Raw Data"/>
      <sheetName val="Program Triwulanan-04"/>
      <sheetName val="LP-IDR"/>
      <sheetName val="CTIPricing"/>
      <sheetName val="ANALISA"/>
      <sheetName val="194"/>
      <sheetName val="132 "/>
      <sheetName val="NERACA"/>
      <sheetName val="LABARUGI"/>
      <sheetName val="Biaya Departemen"/>
      <sheetName val="Lamp_3_BTS-L4-L5-12_Site_Bdg"/>
      <sheetName val="Lamp_4_BTS-L4-L5-Cirebon_9"/>
      <sheetName val="Lamp_2_BTS-L4-L5-New_6_Sites_Bd"/>
      <sheetName val="Lamp_1_BTS-L4-L5-1-2C_Bdg"/>
      <sheetName val="_J-2-1"/>
      <sheetName val="_J-5"/>
      <sheetName val="Abs_2004"/>
      <sheetName val="Table_Array1"/>
      <sheetName val="Lamp_3_BTS-L4-L5-12_Site_Bdg1"/>
      <sheetName val="Lamp_4_BTS-L4-L5-Cirebon_91"/>
      <sheetName val="Lamp_2_BTS-L4-L5-New_6_Sites_B1"/>
      <sheetName val="Lamp_1_BTS-L4-L5-1-2C_Bdg1"/>
      <sheetName val="_J-2-11"/>
      <sheetName val="_J-51"/>
      <sheetName val="Abs_20041"/>
      <sheetName val="Biaya_Departemen"/>
      <sheetName val="ACCOUNT"/>
      <sheetName val="SCH 3"/>
      <sheetName val="기준"/>
      <sheetName val="coba"/>
      <sheetName val="Std-Prod KS"/>
      <sheetName val="EastJavaoutdoor"/>
      <sheetName val="Lookup"/>
      <sheetName val="validation"/>
      <sheetName val="sensitiv1"/>
      <sheetName val="LOPCALC"/>
      <sheetName val="K.6DEPOSIT"/>
      <sheetName val="Accrued XfÖ_x0006__x000c__x0000__x0000__x0000_ ]_x0014__x0000__x0000_"/>
      <sheetName val="DAF-1"/>
      <sheetName val="CALCULATIONS"/>
      <sheetName val="Cover"/>
      <sheetName val="TB"/>
      <sheetName val="Permanent info"/>
      <sheetName val="Details BS YTD"/>
      <sheetName val="PN"/>
      <sheetName val="Cash_(A)2"/>
      <sheetName val="A-1-2_(1)2"/>
      <sheetName val="Receivable_(C)2"/>
      <sheetName val="Rec__Affiliate_(H)2"/>
      <sheetName val="Inventories__(D)2"/>
      <sheetName val="prepaid_Taxes_(E)2"/>
      <sheetName val="AR_Others_(G)2"/>
      <sheetName val="Investment_in_Shares_(I)2"/>
      <sheetName val="FIxed_Assets_(J)2"/>
      <sheetName val="List_of_Fixed_Assets2"/>
      <sheetName val="_J-12"/>
      <sheetName val="_J-32"/>
      <sheetName val="_J-62"/>
      <sheetName val="Account_Payable2"/>
      <sheetName val="Bank_Loan_(BB)2"/>
      <sheetName val="Taxes_Payable_(CC)2"/>
      <sheetName val="Other_Payable_(DD)2"/>
      <sheetName val="Advance_Received_(EE)2"/>
      <sheetName val="Accrued_Expenses_(HH)2"/>
      <sheetName val="_Equity3"/>
      <sheetName val="Revenue_(10)2"/>
      <sheetName val="COS_(20)2"/>
      <sheetName val="OPEX_(30)2"/>
      <sheetName val="WBS-2_2"/>
      <sheetName val="W_Pl3"/>
      <sheetName val="Bank_Loan__BB_2"/>
      <sheetName val="Taxes_Payable__CC_2"/>
      <sheetName val="Other_Payable__DD_2"/>
      <sheetName val="Advance_Received__EE_2"/>
      <sheetName val="Accrued_Expenses__HH_2"/>
      <sheetName val="Revenue__10_2"/>
      <sheetName val="COS__20_2"/>
      <sheetName val="OPEX__30_2"/>
      <sheetName val="WBS_2_2"/>
      <sheetName val="lr_treas"/>
      <sheetName val="Accrued_XfÖ_x000a_]"/>
      <sheetName val="Accrued_XfÖ_x005f_x0006__x005f_x000c__x0000"/>
      <sheetName val="Accrued_XfÖ_x005f_x005f_x005f_x0006__x005f_x005f_"/>
      <sheetName val="Accrued_XfÖ"/>
      <sheetName val="master_supplier"/>
      <sheetName val="data (2)"/>
      <sheetName val=" INCOME STATEMENT (2)"/>
      <sheetName val="Data WP"/>
      <sheetName val="COA_AR"/>
      <sheetName val="GL_Data"/>
      <sheetName val="CGSgm2"/>
      <sheetName val="CGSsp"/>
      <sheetName val="Factors"/>
      <sheetName val="Sales"/>
      <sheetName val="sched 16"/>
      <sheetName val="BS final"/>
      <sheetName val="rate"/>
      <sheetName val="SLS_BGT"/>
      <sheetName val="Accrued XfÖ_x005f_x0006__x005f_x005f_"/>
      <sheetName val="P&amp;L98"/>
      <sheetName val="P_L98"/>
      <sheetName val="Account Payable:Revenue (10)"/>
      <sheetName val="JSiar"/>
      <sheetName val="Lampiran"/>
      <sheetName val="NOTE 14. LIAB"/>
      <sheetName val="NOTE 6. ONCA"/>
      <sheetName val="Rekap RAP"/>
      <sheetName val="List Proyek"/>
      <sheetName val="Loss time"/>
      <sheetName val="Hua Yang Quarterly"/>
      <sheetName val="Macro1"/>
      <sheetName val="WP-SP-03"/>
      <sheetName val="Table OJK"/>
      <sheetName val="基本情報＿Basic Information"/>
      <sheetName val="LLL10"/>
      <sheetName val="Management"/>
      <sheetName val="Sheet3"/>
    </sheetNames>
    <sheetDataSet>
      <sheetData sheetId="0">
        <row r="3">
          <cell r="C3">
            <v>0</v>
          </cell>
        </row>
      </sheetData>
      <sheetData sheetId="1">
        <row r="13">
          <cell r="F13">
            <v>9090</v>
          </cell>
        </row>
      </sheetData>
      <sheetData sheetId="2">
        <row r="3">
          <cell r="C3" t="str">
            <v/>
          </cell>
        </row>
      </sheetData>
      <sheetData sheetId="3">
        <row r="13">
          <cell r="F13">
            <v>9090</v>
          </cell>
        </row>
      </sheetData>
      <sheetData sheetId="4">
        <row r="13">
          <cell r="F13">
            <v>9090</v>
          </cell>
        </row>
      </sheetData>
      <sheetData sheetId="5">
        <row r="3">
          <cell r="C3">
            <v>0</v>
          </cell>
        </row>
      </sheetData>
      <sheetData sheetId="6">
        <row r="13">
          <cell r="F13">
            <v>33343597</v>
          </cell>
        </row>
      </sheetData>
      <sheetData sheetId="7">
        <row r="3">
          <cell r="C3" t="str">
            <v xml:space="preserve"> </v>
          </cell>
        </row>
      </sheetData>
      <sheetData sheetId="8">
        <row r="3">
          <cell r="C3" t="str">
            <v xml:space="preserve"> </v>
          </cell>
        </row>
      </sheetData>
      <sheetData sheetId="9">
        <row r="3">
          <cell r="C3" t="str">
            <v/>
          </cell>
        </row>
      </sheetData>
      <sheetData sheetId="10">
        <row r="13">
          <cell r="F13">
            <v>33343597</v>
          </cell>
        </row>
      </sheetData>
      <sheetData sheetId="11">
        <row r="13">
          <cell r="F13">
            <v>1582629</v>
          </cell>
        </row>
      </sheetData>
      <sheetData sheetId="12">
        <row r="13">
          <cell r="F13">
            <v>13215600.902390938</v>
          </cell>
        </row>
      </sheetData>
      <sheetData sheetId="13">
        <row r="13">
          <cell r="F13">
            <v>33343597</v>
          </cell>
        </row>
      </sheetData>
      <sheetData sheetId="14">
        <row r="3">
          <cell r="C3">
            <v>0</v>
          </cell>
        </row>
      </sheetData>
      <sheetData sheetId="15">
        <row r="3">
          <cell r="C3">
            <v>0</v>
          </cell>
        </row>
      </sheetData>
      <sheetData sheetId="16">
        <row r="13">
          <cell r="F13">
            <v>9090</v>
          </cell>
        </row>
      </sheetData>
      <sheetData sheetId="17">
        <row r="13">
          <cell r="F13">
            <v>33343597</v>
          </cell>
        </row>
      </sheetData>
      <sheetData sheetId="18">
        <row r="3">
          <cell r="C3">
            <v>0</v>
          </cell>
        </row>
      </sheetData>
      <sheetData sheetId="19">
        <row r="3">
          <cell r="C3">
            <v>0</v>
          </cell>
        </row>
      </sheetData>
      <sheetData sheetId="20">
        <row r="3">
          <cell r="C3" t="str">
            <v xml:space="preserve"> </v>
          </cell>
        </row>
      </sheetData>
      <sheetData sheetId="21">
        <row r="13">
          <cell r="F13">
            <v>1582629</v>
          </cell>
        </row>
      </sheetData>
      <sheetData sheetId="22">
        <row r="13">
          <cell r="F13">
            <v>13215600.902390938</v>
          </cell>
        </row>
      </sheetData>
      <sheetData sheetId="23">
        <row r="3">
          <cell r="C3" t="str">
            <v/>
          </cell>
        </row>
      </sheetData>
      <sheetData sheetId="24">
        <row r="13">
          <cell r="F13">
            <v>1582629</v>
          </cell>
        </row>
      </sheetData>
      <sheetData sheetId="25">
        <row r="13">
          <cell r="F13">
            <v>13215600.902390938</v>
          </cell>
        </row>
      </sheetData>
      <sheetData sheetId="26">
        <row r="13">
          <cell r="F13">
            <v>9090</v>
          </cell>
        </row>
      </sheetData>
      <sheetData sheetId="27">
        <row r="13">
          <cell r="F13">
            <v>13215600.902390938</v>
          </cell>
        </row>
      </sheetData>
      <sheetData sheetId="28">
        <row r="3">
          <cell r="C3">
            <v>0</v>
          </cell>
        </row>
      </sheetData>
      <sheetData sheetId="29">
        <row r="13">
          <cell r="F13">
            <v>9090</v>
          </cell>
        </row>
      </sheetData>
      <sheetData sheetId="30">
        <row r="3">
          <cell r="C3">
            <v>0</v>
          </cell>
        </row>
      </sheetData>
      <sheetData sheetId="31">
        <row r="3">
          <cell r="C3" t="str">
            <v/>
          </cell>
        </row>
      </sheetData>
      <sheetData sheetId="32">
        <row r="13">
          <cell r="F13">
            <v>1582629</v>
          </cell>
        </row>
      </sheetData>
      <sheetData sheetId="33">
        <row r="13">
          <cell r="F13">
            <v>33343597</v>
          </cell>
        </row>
      </sheetData>
      <sheetData sheetId="34">
        <row r="13">
          <cell r="F13">
            <v>1582629</v>
          </cell>
        </row>
      </sheetData>
      <sheetData sheetId="35">
        <row r="13">
          <cell r="F13">
            <v>13215600.902390938</v>
          </cell>
        </row>
      </sheetData>
      <sheetData sheetId="36">
        <row r="13">
          <cell r="F13">
            <v>1582629</v>
          </cell>
        </row>
      </sheetData>
      <sheetData sheetId="37">
        <row r="3">
          <cell r="C3">
            <v>0</v>
          </cell>
        </row>
      </sheetData>
      <sheetData sheetId="38">
        <row r="3">
          <cell r="C3">
            <v>0</v>
          </cell>
        </row>
      </sheetData>
      <sheetData sheetId="39">
        <row r="13">
          <cell r="F13">
            <v>9090</v>
          </cell>
        </row>
      </sheetData>
      <sheetData sheetId="40">
        <row r="13">
          <cell r="F13">
            <v>33343597</v>
          </cell>
        </row>
      </sheetData>
      <sheetData sheetId="41">
        <row r="3">
          <cell r="C3">
            <v>0</v>
          </cell>
        </row>
      </sheetData>
      <sheetData sheetId="42">
        <row r="3">
          <cell r="C3">
            <v>0</v>
          </cell>
        </row>
      </sheetData>
      <sheetData sheetId="43">
        <row r="3">
          <cell r="C3" t="str">
            <v xml:space="preserve"> </v>
          </cell>
        </row>
      </sheetData>
      <sheetData sheetId="44">
        <row r="13">
          <cell r="F13">
            <v>33343597</v>
          </cell>
        </row>
      </sheetData>
      <sheetData sheetId="45">
        <row r="13">
          <cell r="F13">
            <v>13215600.902390938</v>
          </cell>
        </row>
      </sheetData>
      <sheetData sheetId="46">
        <row r="3">
          <cell r="C3" t="str">
            <v/>
          </cell>
        </row>
      </sheetData>
      <sheetData sheetId="47">
        <row r="13">
          <cell r="F13">
            <v>1582629</v>
          </cell>
        </row>
      </sheetData>
      <sheetData sheetId="48" refreshError="1">
        <row r="3">
          <cell r="C3">
            <v>1582629</v>
          </cell>
        </row>
        <row r="13">
          <cell r="F13">
            <v>13215600.902390938</v>
          </cell>
          <cell r="H13">
            <v>0</v>
          </cell>
          <cell r="I13">
            <v>0</v>
          </cell>
          <cell r="J13">
            <v>0</v>
          </cell>
        </row>
        <row r="14">
          <cell r="F14" t="str">
            <v>Vo</v>
          </cell>
          <cell r="G14">
            <v>854046.32</v>
          </cell>
          <cell r="H14">
            <v>7703079714</v>
          </cell>
          <cell r="I14">
            <v>4648751509.6000004</v>
          </cell>
          <cell r="J14">
            <v>6888561487</v>
          </cell>
        </row>
        <row r="15">
          <cell r="F15">
            <v>9090</v>
          </cell>
          <cell r="G15">
            <v>854046.32</v>
          </cell>
          <cell r="H15">
            <v>2631633</v>
          </cell>
          <cell r="I15">
            <v>7703079714</v>
          </cell>
          <cell r="J15">
            <v>3218466</v>
          </cell>
        </row>
        <row r="16">
          <cell r="F16">
            <v>0</v>
          </cell>
          <cell r="G16">
            <v>0</v>
          </cell>
          <cell r="H16">
            <v>34395323</v>
          </cell>
          <cell r="I16">
            <v>22973483</v>
          </cell>
          <cell r="J16">
            <v>6888561487</v>
          </cell>
        </row>
        <row r="17">
          <cell r="F17">
            <v>9018</v>
          </cell>
          <cell r="G17">
            <v>1473890377</v>
          </cell>
          <cell r="H17">
            <v>495000</v>
          </cell>
          <cell r="I17" t="str">
            <v>To AA</v>
          </cell>
          <cell r="J17">
            <v>495000</v>
          </cell>
        </row>
        <row r="18">
          <cell r="F18">
            <v>1482311</v>
          </cell>
          <cell r="G18" t="str">
            <v>C</v>
          </cell>
          <cell r="H18">
            <v>750000</v>
          </cell>
          <cell r="I18">
            <v>750000</v>
          </cell>
          <cell r="J18">
            <v>0</v>
          </cell>
        </row>
        <row r="19">
          <cell r="F19">
            <v>631281</v>
          </cell>
          <cell r="G19">
            <v>50774498</v>
          </cell>
          <cell r="H19">
            <v>810651327</v>
          </cell>
          <cell r="I19">
            <v>350000</v>
          </cell>
          <cell r="J19">
            <v>183758429.60000002</v>
          </cell>
        </row>
        <row r="20">
          <cell r="F20">
            <v>9090</v>
          </cell>
          <cell r="G20" t="str">
            <v>^</v>
          </cell>
          <cell r="H20">
            <v>2252514</v>
          </cell>
          <cell r="J20">
            <v>1611257.9</v>
          </cell>
        </row>
        <row r="21">
          <cell r="F21">
            <v>9090</v>
          </cell>
          <cell r="G21">
            <v>44052003.007969797</v>
          </cell>
          <cell r="H21">
            <v>44052003.007969797</v>
          </cell>
          <cell r="I21">
            <v>0</v>
          </cell>
        </row>
        <row r="22">
          <cell r="F22">
            <v>9090</v>
          </cell>
          <cell r="G22">
            <v>0</v>
          </cell>
          <cell r="H22">
            <v>7741351670</v>
          </cell>
          <cell r="I22">
            <v>4672474992.6000004</v>
          </cell>
        </row>
        <row r="23">
          <cell r="F23">
            <v>9018</v>
          </cell>
          <cell r="G23">
            <v>2631633</v>
          </cell>
          <cell r="H23">
            <v>38090</v>
          </cell>
          <cell r="I23">
            <v>38090</v>
          </cell>
        </row>
        <row r="24">
          <cell r="F24">
            <v>5420.6</v>
          </cell>
          <cell r="G24">
            <v>5312188</v>
          </cell>
          <cell r="H24">
            <v>27000</v>
          </cell>
          <cell r="I24">
            <v>291460682</v>
          </cell>
          <cell r="J24" t="str">
            <v>Vo</v>
          </cell>
        </row>
        <row r="25">
          <cell r="F25">
            <v>5464.39</v>
          </cell>
          <cell r="G25" t="str">
            <v>10-1-1</v>
          </cell>
          <cell r="H25">
            <v>84830439.684000015</v>
          </cell>
          <cell r="J25">
            <v>38084</v>
          </cell>
        </row>
        <row r="26">
          <cell r="F26">
            <v>5464.39</v>
          </cell>
          <cell r="G26" t="str">
            <v>10-2</v>
          </cell>
          <cell r="H26" t="str">
            <v>Vo</v>
          </cell>
          <cell r="I26">
            <v>350000</v>
          </cell>
        </row>
        <row r="27">
          <cell r="F27">
            <v>5464.39</v>
          </cell>
          <cell r="G27" t="str">
            <v>10</v>
          </cell>
          <cell r="H27" t="str">
            <v>Vo</v>
          </cell>
          <cell r="I27">
            <v>350000</v>
          </cell>
        </row>
        <row r="28">
          <cell r="F28">
            <v>5492.7550000000001</v>
          </cell>
          <cell r="G28">
            <v>7634929</v>
          </cell>
          <cell r="H28">
            <v>38114</v>
          </cell>
          <cell r="I28" t="str">
            <v>AA</v>
          </cell>
        </row>
        <row r="29">
          <cell r="F29">
            <v>5492.7550000000001</v>
          </cell>
          <cell r="G29">
            <v>5382900</v>
          </cell>
          <cell r="H29" t="str">
            <v>Vo</v>
          </cell>
          <cell r="I29" t="str">
            <v>AA-2</v>
          </cell>
        </row>
        <row r="30">
          <cell r="F30">
            <v>4599169</v>
          </cell>
          <cell r="G30" t="str">
            <v>10-1</v>
          </cell>
          <cell r="H30" t="str">
            <v>Vo</v>
          </cell>
          <cell r="I30" t="str">
            <v>AA-1</v>
          </cell>
        </row>
        <row r="31">
          <cell r="F31">
            <v>3500000</v>
          </cell>
          <cell r="G31" t="str">
            <v>10-1-1</v>
          </cell>
          <cell r="H31">
            <v>4098661.9800000004</v>
          </cell>
          <cell r="I31">
            <v>350000</v>
          </cell>
          <cell r="J31">
            <v>38114</v>
          </cell>
        </row>
        <row r="32">
          <cell r="F32">
            <v>995620</v>
          </cell>
          <cell r="H32">
            <v>38271956</v>
          </cell>
          <cell r="I32" t="str">
            <v>AA-1-1</v>
          </cell>
        </row>
        <row r="33">
          <cell r="F33">
            <v>1778735</v>
          </cell>
          <cell r="H33">
            <v>7741351670</v>
          </cell>
          <cell r="I33">
            <v>38146</v>
          </cell>
        </row>
        <row r="34">
          <cell r="F34">
            <v>1434594</v>
          </cell>
          <cell r="G34">
            <v>15</v>
          </cell>
          <cell r="H34">
            <v>1502366.16</v>
          </cell>
          <cell r="I34">
            <v>371090181</v>
          </cell>
          <cell r="J34" t="str">
            <v>Vo</v>
          </cell>
        </row>
        <row r="35">
          <cell r="F35">
            <v>3213329</v>
          </cell>
          <cell r="G35">
            <v>45797131</v>
          </cell>
          <cell r="H35" t="str">
            <v xml:space="preserve"> </v>
          </cell>
          <cell r="I35">
            <v>350000</v>
          </cell>
        </row>
        <row r="36">
          <cell r="F36">
            <v>2320850</v>
          </cell>
          <cell r="G36">
            <v>15</v>
          </cell>
          <cell r="H36">
            <v>7741351670</v>
          </cell>
          <cell r="I36">
            <v>325293050</v>
          </cell>
        </row>
        <row r="37">
          <cell r="F37">
            <v>26747463</v>
          </cell>
          <cell r="G37" t="str">
            <v>to HH</v>
          </cell>
          <cell r="H37" t="str">
            <v>^</v>
          </cell>
          <cell r="I37">
            <v>486688809</v>
          </cell>
          <cell r="J37" t="str">
            <v>Vo</v>
          </cell>
        </row>
        <row r="38">
          <cell r="F38">
            <v>1785365</v>
          </cell>
          <cell r="G38">
            <v>3495960</v>
          </cell>
          <cell r="H38">
            <v>38177</v>
          </cell>
          <cell r="I38">
            <v>38184</v>
          </cell>
        </row>
        <row r="39">
          <cell r="F39">
            <v>2591036</v>
          </cell>
          <cell r="G39">
            <v>37390535</v>
          </cell>
          <cell r="H39" t="str">
            <v>Vo</v>
          </cell>
          <cell r="I39">
            <v>350000</v>
          </cell>
        </row>
        <row r="40">
          <cell r="F40">
            <v>4376401</v>
          </cell>
          <cell r="G40">
            <v>43492140</v>
          </cell>
          <cell r="H40" t="str">
            <v>Vo</v>
          </cell>
        </row>
        <row r="41">
          <cell r="F41">
            <v>0.4</v>
          </cell>
          <cell r="G41">
            <v>84378635</v>
          </cell>
          <cell r="H41" t="str">
            <v>BB</v>
          </cell>
        </row>
        <row r="42">
          <cell r="F42">
            <v>3500000</v>
          </cell>
          <cell r="G42" t="str">
            <v>^</v>
          </cell>
          <cell r="H42" t="str">
            <v>BB-1</v>
          </cell>
          <cell r="I42">
            <v>-84378635</v>
          </cell>
          <cell r="J42">
            <v>38177</v>
          </cell>
        </row>
        <row r="43">
          <cell r="F43">
            <v>2060057</v>
          </cell>
          <cell r="H43">
            <v>38205</v>
          </cell>
          <cell r="I43">
            <v>38209</v>
          </cell>
        </row>
        <row r="44">
          <cell r="F44">
            <v>3478582</v>
          </cell>
        </row>
        <row r="45">
          <cell r="F45">
            <v>5538639</v>
          </cell>
          <cell r="G45">
            <v>15</v>
          </cell>
          <cell r="H45" t="str">
            <v xml:space="preserve"> </v>
          </cell>
          <cell r="I45">
            <v>221585210</v>
          </cell>
          <cell r="J45" t="str">
            <v>Vo</v>
          </cell>
        </row>
        <row r="46">
          <cell r="F46">
            <v>2719600</v>
          </cell>
          <cell r="G46">
            <v>40095161</v>
          </cell>
          <cell r="H46" t="str">
            <v>Vo</v>
          </cell>
          <cell r="I46">
            <v>350000</v>
          </cell>
        </row>
        <row r="47">
          <cell r="F47">
            <v>1758800</v>
          </cell>
          <cell r="G47">
            <v>41159041</v>
          </cell>
          <cell r="H47" t="str">
            <v>Vo</v>
          </cell>
          <cell r="I47">
            <v>350000</v>
          </cell>
        </row>
      </sheetData>
      <sheetData sheetId="49" refreshError="1">
        <row r="13">
          <cell r="F13">
            <v>9090</v>
          </cell>
          <cell r="J13">
            <v>0</v>
          </cell>
        </row>
        <row r="14">
          <cell r="J14">
            <v>2856045</v>
          </cell>
        </row>
        <row r="15">
          <cell r="J15">
            <v>10813963</v>
          </cell>
        </row>
        <row r="16">
          <cell r="J16">
            <v>1962295</v>
          </cell>
        </row>
        <row r="17">
          <cell r="J17">
            <v>34132000</v>
          </cell>
        </row>
        <row r="18">
          <cell r="J18">
            <v>0</v>
          </cell>
        </row>
        <row r="19">
          <cell r="J19">
            <v>49764303</v>
          </cell>
        </row>
        <row r="20">
          <cell r="J20" t="str">
            <v>^</v>
          </cell>
        </row>
        <row r="24">
          <cell r="J24" t="str">
            <v>Vo</v>
          </cell>
        </row>
        <row r="25">
          <cell r="J25">
            <v>38084</v>
          </cell>
        </row>
        <row r="31">
          <cell r="J31">
            <v>38114</v>
          </cell>
        </row>
        <row r="34">
          <cell r="J34" t="str">
            <v>Vo</v>
          </cell>
        </row>
        <row r="37">
          <cell r="J37" t="str">
            <v>Vo</v>
          </cell>
        </row>
        <row r="42">
          <cell r="J42">
            <v>38177</v>
          </cell>
        </row>
        <row r="45">
          <cell r="J45" t="str">
            <v>Vo</v>
          </cell>
        </row>
      </sheetData>
      <sheetData sheetId="50" refreshError="1">
        <row r="13">
          <cell r="F13">
            <v>13215600.902390938</v>
          </cell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2298650000</v>
          </cell>
        </row>
        <row r="17">
          <cell r="J17">
            <v>0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4">
          <cell r="J24" t="str">
            <v>Vo</v>
          </cell>
        </row>
        <row r="25">
          <cell r="J25">
            <v>38084</v>
          </cell>
        </row>
        <row r="31">
          <cell r="J31">
            <v>38114</v>
          </cell>
        </row>
        <row r="34">
          <cell r="J34" t="str">
            <v>Vo</v>
          </cell>
        </row>
        <row r="37">
          <cell r="J37" t="str">
            <v>Vo</v>
          </cell>
        </row>
        <row r="42">
          <cell r="J42">
            <v>38177</v>
          </cell>
        </row>
        <row r="45">
          <cell r="J45" t="str">
            <v>Vo</v>
          </cell>
        </row>
      </sheetData>
      <sheetData sheetId="51" refreshError="1">
        <row r="3">
          <cell r="C3">
            <v>0</v>
          </cell>
        </row>
        <row r="13">
          <cell r="J13">
            <v>0</v>
          </cell>
        </row>
        <row r="14">
          <cell r="J14">
            <v>2298650000</v>
          </cell>
        </row>
        <row r="15">
          <cell r="J15">
            <v>0</v>
          </cell>
        </row>
        <row r="16">
          <cell r="J16">
            <v>2298650000</v>
          </cell>
        </row>
        <row r="17">
          <cell r="J17">
            <v>0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4">
          <cell r="J24" t="str">
            <v>Vo</v>
          </cell>
        </row>
        <row r="25">
          <cell r="J25">
            <v>38084</v>
          </cell>
        </row>
        <row r="31">
          <cell r="J31">
            <v>38114</v>
          </cell>
        </row>
        <row r="34">
          <cell r="J34" t="str">
            <v>Vo</v>
          </cell>
        </row>
        <row r="37">
          <cell r="J37" t="str">
            <v>Vo</v>
          </cell>
        </row>
        <row r="42">
          <cell r="J42">
            <v>38177</v>
          </cell>
        </row>
        <row r="45">
          <cell r="J45" t="str">
            <v>Vo</v>
          </cell>
        </row>
      </sheetData>
      <sheetData sheetId="52" refreshError="1">
        <row r="3">
          <cell r="C3">
            <v>0</v>
          </cell>
        </row>
        <row r="13">
          <cell r="J13">
            <v>0</v>
          </cell>
        </row>
        <row r="14">
          <cell r="J14">
            <v>2298650000</v>
          </cell>
        </row>
        <row r="15">
          <cell r="J15">
            <v>0</v>
          </cell>
        </row>
        <row r="16">
          <cell r="J16">
            <v>2298650000</v>
          </cell>
        </row>
        <row r="17">
          <cell r="J17">
            <v>0</v>
          </cell>
        </row>
        <row r="18">
          <cell r="J18" t="str">
            <v>^</v>
          </cell>
        </row>
        <row r="19">
          <cell r="J19">
            <v>49764303</v>
          </cell>
        </row>
        <row r="20">
          <cell r="J20" t="str">
            <v>^</v>
          </cell>
        </row>
        <row r="24">
          <cell r="J24" t="str">
            <v>Vo</v>
          </cell>
        </row>
        <row r="25">
          <cell r="J25">
            <v>38084</v>
          </cell>
        </row>
        <row r="31">
          <cell r="J31">
            <v>38114</v>
          </cell>
        </row>
        <row r="34">
          <cell r="J34" t="str">
            <v>Vo</v>
          </cell>
        </row>
        <row r="37">
          <cell r="J37">
            <v>38145</v>
          </cell>
        </row>
        <row r="42">
          <cell r="J42">
            <v>38177</v>
          </cell>
        </row>
        <row r="45">
          <cell r="J45" t="str">
            <v>Vo</v>
          </cell>
        </row>
      </sheetData>
      <sheetData sheetId="53" refreshError="1">
        <row r="3">
          <cell r="C3" t="str">
            <v/>
          </cell>
        </row>
        <row r="13">
          <cell r="J13">
            <v>0</v>
          </cell>
        </row>
        <row r="14">
          <cell r="J14">
            <v>265000</v>
          </cell>
        </row>
        <row r="15">
          <cell r="J15">
            <v>10813963</v>
          </cell>
        </row>
        <row r="16">
          <cell r="J16">
            <v>1962295</v>
          </cell>
        </row>
        <row r="17">
          <cell r="J17">
            <v>34132000</v>
          </cell>
        </row>
        <row r="18">
          <cell r="J18">
            <v>0</v>
          </cell>
        </row>
        <row r="19">
          <cell r="J19">
            <v>49764303</v>
          </cell>
        </row>
        <row r="20">
          <cell r="J20" t="str">
            <v>^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54">
        <row r="3">
          <cell r="C3" t="str">
            <v/>
          </cell>
        </row>
        <row r="13">
          <cell r="J13">
            <v>0</v>
          </cell>
        </row>
        <row r="14">
          <cell r="J14">
            <v>2856045</v>
          </cell>
        </row>
        <row r="15">
          <cell r="J15">
            <v>10813963</v>
          </cell>
        </row>
        <row r="16">
          <cell r="J16">
            <v>1962295</v>
          </cell>
        </row>
        <row r="17">
          <cell r="J17">
            <v>34132000</v>
          </cell>
        </row>
        <row r="18">
          <cell r="J18">
            <v>0</v>
          </cell>
        </row>
        <row r="19">
          <cell r="J19">
            <v>49764303</v>
          </cell>
        </row>
        <row r="20">
          <cell r="J20" t="str">
            <v>^</v>
          </cell>
        </row>
        <row r="24">
          <cell r="J24" t="str">
            <v>Vo</v>
          </cell>
        </row>
        <row r="25">
          <cell r="J25">
            <v>38084</v>
          </cell>
        </row>
        <row r="31">
          <cell r="J31">
            <v>38114</v>
          </cell>
        </row>
        <row r="34">
          <cell r="J34" t="str">
            <v>Vo</v>
          </cell>
        </row>
        <row r="37">
          <cell r="J37">
            <v>38145</v>
          </cell>
        </row>
        <row r="42">
          <cell r="J42">
            <v>38177</v>
          </cell>
        </row>
        <row r="45">
          <cell r="J45" t="str">
            <v>Vo</v>
          </cell>
        </row>
      </sheetData>
      <sheetData sheetId="55" refreshError="1">
        <row r="13">
          <cell r="F13">
            <v>1582629</v>
          </cell>
          <cell r="J13" t="str">
            <v/>
          </cell>
        </row>
        <row r="14">
          <cell r="J14">
            <v>2856045</v>
          </cell>
        </row>
        <row r="15">
          <cell r="J15">
            <v>10813963</v>
          </cell>
        </row>
        <row r="16">
          <cell r="J16">
            <v>1962295</v>
          </cell>
        </row>
        <row r="17">
          <cell r="J17">
            <v>34132000</v>
          </cell>
        </row>
        <row r="18">
          <cell r="J18">
            <v>0</v>
          </cell>
        </row>
        <row r="19">
          <cell r="J19">
            <v>49764303</v>
          </cell>
        </row>
        <row r="20">
          <cell r="J20" t="str">
            <v>^</v>
          </cell>
        </row>
        <row r="24">
          <cell r="J24" t="str">
            <v>Vo</v>
          </cell>
        </row>
        <row r="25">
          <cell r="J25">
            <v>38084</v>
          </cell>
        </row>
        <row r="31">
          <cell r="J31">
            <v>38114</v>
          </cell>
        </row>
        <row r="34">
          <cell r="J34" t="str">
            <v>Vo</v>
          </cell>
        </row>
        <row r="37">
          <cell r="J37">
            <v>38145</v>
          </cell>
        </row>
        <row r="42">
          <cell r="J42">
            <v>38177</v>
          </cell>
        </row>
        <row r="45">
          <cell r="J45" t="str">
            <v>Vo</v>
          </cell>
        </row>
      </sheetData>
      <sheetData sheetId="56">
        <row r="3">
          <cell r="C3" t="str">
            <v xml:space="preserve"> </v>
          </cell>
        </row>
        <row r="13">
          <cell r="J13">
            <v>0</v>
          </cell>
        </row>
        <row r="14">
          <cell r="J14">
            <v>24215376.597609058</v>
          </cell>
        </row>
        <row r="15">
          <cell r="J15">
            <v>10813963</v>
          </cell>
        </row>
        <row r="16">
          <cell r="J16">
            <v>24215376.597609058</v>
          </cell>
        </row>
        <row r="17">
          <cell r="J17">
            <v>38054</v>
          </cell>
        </row>
        <row r="18">
          <cell r="J18">
            <v>0</v>
          </cell>
        </row>
        <row r="19">
          <cell r="J19">
            <v>49764303</v>
          </cell>
        </row>
        <row r="20">
          <cell r="J20" t="str">
            <v>^</v>
          </cell>
        </row>
        <row r="24">
          <cell r="J24" t="str">
            <v>Vo</v>
          </cell>
        </row>
        <row r="25">
          <cell r="J25">
            <v>38084</v>
          </cell>
        </row>
        <row r="31">
          <cell r="J31">
            <v>38114</v>
          </cell>
        </row>
        <row r="34">
          <cell r="J34" t="str">
            <v>Vo</v>
          </cell>
        </row>
        <row r="37">
          <cell r="J37">
            <v>38145</v>
          </cell>
        </row>
        <row r="42">
          <cell r="J42">
            <v>38177</v>
          </cell>
        </row>
        <row r="45">
          <cell r="J45" t="str">
            <v>Vo</v>
          </cell>
        </row>
      </sheetData>
      <sheetData sheetId="57" refreshError="1">
        <row r="3">
          <cell r="C3">
            <v>0</v>
          </cell>
        </row>
        <row r="13">
          <cell r="J13">
            <v>0</v>
          </cell>
        </row>
        <row r="14">
          <cell r="J14" t="str">
            <v>û</v>
          </cell>
        </row>
        <row r="15">
          <cell r="J15" t="str">
            <v>û</v>
          </cell>
        </row>
        <row r="16">
          <cell r="J16">
            <v>24215376.597609058</v>
          </cell>
        </row>
        <row r="17">
          <cell r="J17">
            <v>38054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4">
          <cell r="J24" t="str">
            <v>Vo</v>
          </cell>
        </row>
        <row r="25">
          <cell r="J25">
            <v>38084</v>
          </cell>
        </row>
        <row r="31">
          <cell r="J31">
            <v>38114</v>
          </cell>
        </row>
        <row r="34">
          <cell r="J34" t="str">
            <v>Vo</v>
          </cell>
        </row>
        <row r="37">
          <cell r="J37">
            <v>38145</v>
          </cell>
        </row>
        <row r="42">
          <cell r="J42">
            <v>38177</v>
          </cell>
        </row>
        <row r="45">
          <cell r="J45" t="str">
            <v>Vo</v>
          </cell>
        </row>
      </sheetData>
      <sheetData sheetId="58" refreshError="1">
        <row r="13">
          <cell r="F13">
            <v>13215600.902390938</v>
          </cell>
          <cell r="J13">
            <v>0</v>
          </cell>
        </row>
        <row r="14">
          <cell r="J14">
            <v>24215376.597609058</v>
          </cell>
        </row>
        <row r="15">
          <cell r="J15" t="str">
            <v>û</v>
          </cell>
        </row>
        <row r="16">
          <cell r="J16">
            <v>24215376.597609058</v>
          </cell>
        </row>
        <row r="17">
          <cell r="J17">
            <v>38054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59" refreshError="1">
        <row r="13">
          <cell r="F13">
            <v>13215600.902390938</v>
          </cell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6888561487</v>
          </cell>
        </row>
        <row r="17">
          <cell r="J17">
            <v>0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60" refreshError="1">
        <row r="3">
          <cell r="C3">
            <v>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6888561487</v>
          </cell>
        </row>
        <row r="17">
          <cell r="J17">
            <v>0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61" refreshError="1">
        <row r="3">
          <cell r="C3" t="str">
            <v/>
          </cell>
        </row>
        <row r="13">
          <cell r="J13">
            <v>0</v>
          </cell>
        </row>
        <row r="14">
          <cell r="J14">
            <v>6888561487</v>
          </cell>
        </row>
        <row r="15">
          <cell r="J15">
            <v>3218466</v>
          </cell>
        </row>
        <row r="16">
          <cell r="J16">
            <v>6888561487</v>
          </cell>
        </row>
        <row r="17">
          <cell r="J17">
            <v>495000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62" refreshError="1">
        <row r="13">
          <cell r="F13">
            <v>9090</v>
          </cell>
          <cell r="J13" t="str">
            <v/>
          </cell>
        </row>
        <row r="14">
          <cell r="J14">
            <v>265000</v>
          </cell>
        </row>
        <row r="15">
          <cell r="J15">
            <v>10813963</v>
          </cell>
        </row>
        <row r="16">
          <cell r="J16">
            <v>1962295</v>
          </cell>
        </row>
        <row r="17">
          <cell r="J17">
            <v>34132000</v>
          </cell>
        </row>
        <row r="18">
          <cell r="J18">
            <v>0</v>
          </cell>
        </row>
        <row r="19">
          <cell r="J19">
            <v>49764303</v>
          </cell>
        </row>
        <row r="20">
          <cell r="J20" t="str">
            <v>^</v>
          </cell>
        </row>
      </sheetData>
      <sheetData sheetId="63">
        <row r="13">
          <cell r="F13">
            <v>33343597</v>
          </cell>
          <cell r="J13">
            <v>0</v>
          </cell>
        </row>
        <row r="14">
          <cell r="J14">
            <v>2856045</v>
          </cell>
        </row>
        <row r="15">
          <cell r="J15">
            <v>10813963</v>
          </cell>
        </row>
        <row r="16">
          <cell r="J16">
            <v>1962295</v>
          </cell>
        </row>
        <row r="17">
          <cell r="J17">
            <v>34132000</v>
          </cell>
        </row>
        <row r="18">
          <cell r="J18">
            <v>0</v>
          </cell>
        </row>
        <row r="19">
          <cell r="J19">
            <v>49764303</v>
          </cell>
        </row>
        <row r="20">
          <cell r="J20" t="str">
            <v>^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64" refreshError="1">
        <row r="3">
          <cell r="C3">
            <v>0</v>
          </cell>
        </row>
        <row r="13">
          <cell r="J13" t="str">
            <v xml:space="preserve"> </v>
          </cell>
        </row>
        <row r="15">
          <cell r="J15" t="str">
            <v>Vo</v>
          </cell>
        </row>
        <row r="24">
          <cell r="J24" t="str">
            <v>Vo</v>
          </cell>
        </row>
        <row r="34">
          <cell r="J34" t="str">
            <v>Vo</v>
          </cell>
        </row>
        <row r="37">
          <cell r="J37" t="str">
            <v>Vo</v>
          </cell>
        </row>
        <row r="45">
          <cell r="J45" t="str">
            <v>Vo</v>
          </cell>
        </row>
      </sheetData>
      <sheetData sheetId="65" refreshError="1">
        <row r="3">
          <cell r="C3">
            <v>0</v>
          </cell>
        </row>
        <row r="13">
          <cell r="J13" t="str">
            <v xml:space="preserve"> </v>
          </cell>
        </row>
        <row r="14">
          <cell r="J14">
            <v>2856045</v>
          </cell>
        </row>
        <row r="15">
          <cell r="J15">
            <v>10813963</v>
          </cell>
        </row>
        <row r="16">
          <cell r="J16">
            <v>1962295</v>
          </cell>
        </row>
        <row r="17">
          <cell r="J17">
            <v>34132000</v>
          </cell>
        </row>
        <row r="18">
          <cell r="J18">
            <v>0</v>
          </cell>
        </row>
        <row r="19">
          <cell r="J19">
            <v>49764303</v>
          </cell>
        </row>
        <row r="20">
          <cell r="J20" t="str">
            <v>^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66" refreshError="1">
        <row r="3">
          <cell r="C3" t="str">
            <v/>
          </cell>
        </row>
        <row r="13">
          <cell r="J13">
            <v>0</v>
          </cell>
        </row>
        <row r="14">
          <cell r="J14">
            <v>24215376.597609058</v>
          </cell>
        </row>
        <row r="15">
          <cell r="J15">
            <v>10813963</v>
          </cell>
        </row>
        <row r="16">
          <cell r="J16">
            <v>24215376.597609058</v>
          </cell>
        </row>
        <row r="17">
          <cell r="J17" t="str">
            <v>^</v>
          </cell>
        </row>
        <row r="18">
          <cell r="J18">
            <v>0</v>
          </cell>
        </row>
        <row r="19">
          <cell r="J19">
            <v>49764303</v>
          </cell>
        </row>
        <row r="20">
          <cell r="J20" t="str">
            <v>^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67" refreshError="1">
        <row r="13">
          <cell r="F13">
            <v>33343597</v>
          </cell>
          <cell r="J13">
            <v>0</v>
          </cell>
        </row>
        <row r="14">
          <cell r="J14">
            <v>24215376.597609058</v>
          </cell>
        </row>
        <row r="15">
          <cell r="J15" t="str">
            <v>û</v>
          </cell>
        </row>
        <row r="16">
          <cell r="J16">
            <v>24215376.597609058</v>
          </cell>
        </row>
        <row r="17">
          <cell r="J17" t="str">
            <v>^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68" refreshError="1">
        <row r="3">
          <cell r="C3" t="str">
            <v/>
          </cell>
        </row>
        <row r="13">
          <cell r="J13">
            <v>0</v>
          </cell>
        </row>
        <row r="14">
          <cell r="J14" t="str">
            <v>û</v>
          </cell>
        </row>
        <row r="15">
          <cell r="J15" t="str">
            <v>û</v>
          </cell>
        </row>
        <row r="16">
          <cell r="J16">
            <v>6888561487</v>
          </cell>
        </row>
        <row r="17">
          <cell r="J17">
            <v>38054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69" refreshError="1">
        <row r="3">
          <cell r="C3">
            <v>0</v>
          </cell>
        </row>
        <row r="13">
          <cell r="J13">
            <v>-5717868</v>
          </cell>
        </row>
        <row r="14">
          <cell r="J14" t="str">
            <v>û</v>
          </cell>
        </row>
        <row r="15">
          <cell r="J15" t="str">
            <v>û</v>
          </cell>
        </row>
        <row r="16">
          <cell r="J16">
            <v>6888561487</v>
          </cell>
        </row>
        <row r="17">
          <cell r="J17">
            <v>0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70" refreshError="1">
        <row r="13">
          <cell r="F13">
            <v>1582629</v>
          </cell>
          <cell r="J13">
            <v>0</v>
          </cell>
        </row>
        <row r="14">
          <cell r="J14">
            <v>6888561487</v>
          </cell>
        </row>
        <row r="15">
          <cell r="J15">
            <v>3218466</v>
          </cell>
        </row>
        <row r="16">
          <cell r="J16">
            <v>6888561487</v>
          </cell>
        </row>
        <row r="17">
          <cell r="J17">
            <v>495000</v>
          </cell>
        </row>
        <row r="18">
          <cell r="J18" t="str">
            <v>^</v>
          </cell>
        </row>
        <row r="19">
          <cell r="J19">
            <v>183758429.60000002</v>
          </cell>
        </row>
        <row r="20">
          <cell r="J20">
            <v>1611257.9</v>
          </cell>
        </row>
        <row r="25">
          <cell r="J25">
            <v>38084</v>
          </cell>
        </row>
        <row r="31">
          <cell r="J31">
            <v>38114</v>
          </cell>
        </row>
        <row r="37">
          <cell r="J37">
            <v>38145</v>
          </cell>
        </row>
        <row r="42">
          <cell r="J42">
            <v>38177</v>
          </cell>
        </row>
      </sheetData>
      <sheetData sheetId="71">
        <row r="13">
          <cell r="F13">
            <v>9090</v>
          </cell>
        </row>
      </sheetData>
      <sheetData sheetId="72">
        <row r="13">
          <cell r="F13">
            <v>13215600.902390938</v>
          </cell>
        </row>
      </sheetData>
      <sheetData sheetId="73">
        <row r="3">
          <cell r="C3">
            <v>0</v>
          </cell>
        </row>
      </sheetData>
      <sheetData sheetId="74">
        <row r="3">
          <cell r="C3">
            <v>0</v>
          </cell>
        </row>
      </sheetData>
      <sheetData sheetId="75">
        <row r="3">
          <cell r="C3" t="str">
            <v/>
          </cell>
        </row>
      </sheetData>
      <sheetData sheetId="76">
        <row r="3">
          <cell r="C3" t="str">
            <v/>
          </cell>
        </row>
      </sheetData>
      <sheetData sheetId="77">
        <row r="13">
          <cell r="F13">
            <v>1582629</v>
          </cell>
        </row>
      </sheetData>
      <sheetData sheetId="78">
        <row r="13">
          <cell r="F13">
            <v>33343597</v>
          </cell>
        </row>
      </sheetData>
      <sheetData sheetId="79">
        <row r="13">
          <cell r="F13">
            <v>1582629</v>
          </cell>
        </row>
      </sheetData>
      <sheetData sheetId="80">
        <row r="13">
          <cell r="F13">
            <v>13215600.902390938</v>
          </cell>
        </row>
      </sheetData>
      <sheetData sheetId="81">
        <row r="13">
          <cell r="F13">
            <v>13215600.902390938</v>
          </cell>
        </row>
      </sheetData>
      <sheetData sheetId="82">
        <row r="13">
          <cell r="F13">
            <v>33343597</v>
          </cell>
        </row>
      </sheetData>
      <sheetData sheetId="83">
        <row r="3">
          <cell r="C3" t="str">
            <v/>
          </cell>
        </row>
      </sheetData>
      <sheetData sheetId="84">
        <row r="13">
          <cell r="F13">
            <v>9090</v>
          </cell>
        </row>
      </sheetData>
      <sheetData sheetId="85">
        <row r="13">
          <cell r="F13">
            <v>33343597</v>
          </cell>
        </row>
      </sheetData>
      <sheetData sheetId="86">
        <row r="13">
          <cell r="F13">
            <v>9090</v>
          </cell>
        </row>
      </sheetData>
      <sheetData sheetId="87">
        <row r="13">
          <cell r="F13">
            <v>33343597</v>
          </cell>
        </row>
      </sheetData>
      <sheetData sheetId="88">
        <row r="3">
          <cell r="C3" t="str">
            <v xml:space="preserve"> </v>
          </cell>
        </row>
      </sheetData>
      <sheetData sheetId="89">
        <row r="3">
          <cell r="C3" t="str">
            <v xml:space="preserve"> </v>
          </cell>
        </row>
      </sheetData>
      <sheetData sheetId="90">
        <row r="3">
          <cell r="C3">
            <v>0</v>
          </cell>
        </row>
      </sheetData>
      <sheetData sheetId="91">
        <row r="13">
          <cell r="F13">
            <v>1582629</v>
          </cell>
        </row>
      </sheetData>
      <sheetData sheetId="92">
        <row r="13">
          <cell r="F13">
            <v>1582629</v>
          </cell>
        </row>
      </sheetData>
      <sheetData sheetId="93">
        <row r="13">
          <cell r="F13">
            <v>33343597</v>
          </cell>
        </row>
      </sheetData>
      <sheetData sheetId="94">
        <row r="3">
          <cell r="C3">
            <v>0</v>
          </cell>
        </row>
      </sheetData>
      <sheetData sheetId="95">
        <row r="3">
          <cell r="C3">
            <v>0</v>
          </cell>
        </row>
      </sheetData>
      <sheetData sheetId="96">
        <row r="3">
          <cell r="C3">
            <v>0</v>
          </cell>
        </row>
      </sheetData>
      <sheetData sheetId="97">
        <row r="13">
          <cell r="F13">
            <v>9090</v>
          </cell>
        </row>
      </sheetData>
      <sheetData sheetId="98">
        <row r="13">
          <cell r="F13">
            <v>33343597</v>
          </cell>
        </row>
      </sheetData>
      <sheetData sheetId="99">
        <row r="13">
          <cell r="F13">
            <v>9090</v>
          </cell>
        </row>
      </sheetData>
      <sheetData sheetId="100">
        <row r="3">
          <cell r="C3" t="str">
            <v xml:space="preserve"> </v>
          </cell>
        </row>
      </sheetData>
      <sheetData sheetId="101">
        <row r="13">
          <cell r="F13">
            <v>13215600.902390938</v>
          </cell>
        </row>
      </sheetData>
      <sheetData sheetId="102">
        <row r="13">
          <cell r="F13">
            <v>13215600.902390938</v>
          </cell>
        </row>
      </sheetData>
      <sheetData sheetId="103">
        <row r="3">
          <cell r="C3">
            <v>0</v>
          </cell>
        </row>
      </sheetData>
      <sheetData sheetId="104">
        <row r="3">
          <cell r="C3" t="str">
            <v/>
          </cell>
        </row>
      </sheetData>
      <sheetData sheetId="105">
        <row r="3">
          <cell r="C3">
            <v>0</v>
          </cell>
        </row>
      </sheetData>
      <sheetData sheetId="106">
        <row r="3">
          <cell r="C3">
            <v>0</v>
          </cell>
        </row>
      </sheetData>
      <sheetData sheetId="107">
        <row r="3">
          <cell r="C3">
            <v>0</v>
          </cell>
        </row>
      </sheetData>
      <sheetData sheetId="108">
        <row r="13">
          <cell r="F13">
            <v>1582629</v>
          </cell>
        </row>
      </sheetData>
      <sheetData sheetId="109">
        <row r="13">
          <cell r="F13">
            <v>1582629</v>
          </cell>
        </row>
      </sheetData>
      <sheetData sheetId="110">
        <row r="13">
          <cell r="F13">
            <v>9090</v>
          </cell>
        </row>
      </sheetData>
      <sheetData sheetId="111" refreshError="1"/>
      <sheetData sheetId="112" refreshError="1"/>
      <sheetData sheetId="113" refreshError="1"/>
      <sheetData sheetId="114" refreshError="1"/>
      <sheetData sheetId="115">
        <row r="13">
          <cell r="F13">
            <v>9090</v>
          </cell>
        </row>
      </sheetData>
      <sheetData sheetId="116">
        <row r="13">
          <cell r="F13">
            <v>1582629</v>
          </cell>
        </row>
      </sheetData>
      <sheetData sheetId="117">
        <row r="13">
          <cell r="F13">
            <v>33343597</v>
          </cell>
        </row>
      </sheetData>
      <sheetData sheetId="118">
        <row r="13">
          <cell r="F13">
            <v>33343597</v>
          </cell>
        </row>
      </sheetData>
      <sheetData sheetId="119">
        <row r="13">
          <cell r="F13">
            <v>33343597</v>
          </cell>
        </row>
      </sheetData>
      <sheetData sheetId="120">
        <row r="13">
          <cell r="F13">
            <v>33343597</v>
          </cell>
        </row>
      </sheetData>
      <sheetData sheetId="121">
        <row r="13">
          <cell r="F13">
            <v>13215600.902390938</v>
          </cell>
        </row>
      </sheetData>
      <sheetData sheetId="122">
        <row r="13">
          <cell r="F13">
            <v>13215600.902390938</v>
          </cell>
        </row>
      </sheetData>
      <sheetData sheetId="123">
        <row r="13">
          <cell r="F13">
            <v>9090</v>
          </cell>
        </row>
      </sheetData>
      <sheetData sheetId="124">
        <row r="13">
          <cell r="F13">
            <v>13215600.902390938</v>
          </cell>
        </row>
      </sheetData>
      <sheetData sheetId="125">
        <row r="13">
          <cell r="F13">
            <v>33343597</v>
          </cell>
        </row>
      </sheetData>
      <sheetData sheetId="126">
        <row r="13">
          <cell r="F13">
            <v>9090</v>
          </cell>
        </row>
      </sheetData>
      <sheetData sheetId="127">
        <row r="13">
          <cell r="F13">
            <v>33343597</v>
          </cell>
        </row>
      </sheetData>
      <sheetData sheetId="128">
        <row r="13">
          <cell r="F13">
            <v>9090</v>
          </cell>
        </row>
      </sheetData>
      <sheetData sheetId="129">
        <row r="13">
          <cell r="F13">
            <v>33343597</v>
          </cell>
        </row>
      </sheetData>
      <sheetData sheetId="130">
        <row r="13">
          <cell r="F13">
            <v>33343597</v>
          </cell>
        </row>
      </sheetData>
      <sheetData sheetId="131">
        <row r="13">
          <cell r="F13">
            <v>1582629</v>
          </cell>
        </row>
      </sheetData>
      <sheetData sheetId="132">
        <row r="13">
          <cell r="F13">
            <v>13215600.902390938</v>
          </cell>
        </row>
      </sheetData>
      <sheetData sheetId="133">
        <row r="13">
          <cell r="F13">
            <v>13215600.902390938</v>
          </cell>
        </row>
      </sheetData>
      <sheetData sheetId="134">
        <row r="13">
          <cell r="F13">
            <v>1582629</v>
          </cell>
        </row>
      </sheetData>
      <sheetData sheetId="135">
        <row r="13">
          <cell r="F13">
            <v>33343597</v>
          </cell>
        </row>
      </sheetData>
      <sheetData sheetId="136">
        <row r="3">
          <cell r="C3">
            <v>0</v>
          </cell>
        </row>
      </sheetData>
      <sheetData sheetId="137">
        <row r="3">
          <cell r="C3">
            <v>0</v>
          </cell>
        </row>
      </sheetData>
      <sheetData sheetId="138">
        <row r="3">
          <cell r="C3" t="str">
            <v/>
          </cell>
        </row>
      </sheetData>
      <sheetData sheetId="139">
        <row r="3">
          <cell r="C3">
            <v>0</v>
          </cell>
        </row>
      </sheetData>
      <sheetData sheetId="140">
        <row r="3">
          <cell r="C3">
            <v>0</v>
          </cell>
        </row>
      </sheetData>
      <sheetData sheetId="141">
        <row r="3">
          <cell r="C3">
            <v>0</v>
          </cell>
        </row>
      </sheetData>
      <sheetData sheetId="142">
        <row r="13">
          <cell r="F13">
            <v>33343597</v>
          </cell>
        </row>
      </sheetData>
      <sheetData sheetId="143">
        <row r="13">
          <cell r="F13">
            <v>1582629</v>
          </cell>
        </row>
      </sheetData>
      <sheetData sheetId="144">
        <row r="13">
          <cell r="F13">
            <v>13215600.902390938</v>
          </cell>
        </row>
      </sheetData>
      <sheetData sheetId="145">
        <row r="13">
          <cell r="F13">
            <v>1582629</v>
          </cell>
        </row>
      </sheetData>
      <sheetData sheetId="146">
        <row r="13">
          <cell r="F13">
            <v>33343597</v>
          </cell>
        </row>
      </sheetData>
      <sheetData sheetId="147">
        <row r="13">
          <cell r="F13">
            <v>9090</v>
          </cell>
        </row>
      </sheetData>
      <sheetData sheetId="148">
        <row r="3">
          <cell r="C3">
            <v>0</v>
          </cell>
        </row>
      </sheetData>
      <sheetData sheetId="149">
        <row r="13">
          <cell r="F13">
            <v>9090</v>
          </cell>
        </row>
      </sheetData>
      <sheetData sheetId="150">
        <row r="3">
          <cell r="C3" t="str">
            <v/>
          </cell>
        </row>
      </sheetData>
      <sheetData sheetId="151">
        <row r="13">
          <cell r="F13">
            <v>33343597</v>
          </cell>
        </row>
      </sheetData>
      <sheetData sheetId="152">
        <row r="3">
          <cell r="C3">
            <v>0</v>
          </cell>
        </row>
      </sheetData>
      <sheetData sheetId="153">
        <row r="13">
          <cell r="F13">
            <v>13215600.902390938</v>
          </cell>
        </row>
      </sheetData>
      <sheetData sheetId="154">
        <row r="13">
          <cell r="F13">
            <v>1582629</v>
          </cell>
        </row>
      </sheetData>
      <sheetData sheetId="155">
        <row r="13">
          <cell r="F13">
            <v>13215600.902390938</v>
          </cell>
        </row>
      </sheetData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>
        <row r="13">
          <cell r="F13">
            <v>33343597</v>
          </cell>
        </row>
      </sheetData>
      <sheetData sheetId="162" refreshError="1"/>
      <sheetData sheetId="163">
        <row r="13">
          <cell r="F13">
            <v>1582629</v>
          </cell>
        </row>
      </sheetData>
      <sheetData sheetId="164" refreshError="1"/>
      <sheetData sheetId="165"/>
      <sheetData sheetId="166">
        <row r="13">
          <cell r="J13">
            <v>0</v>
          </cell>
        </row>
      </sheetData>
      <sheetData sheetId="167"/>
      <sheetData sheetId="168">
        <row r="13">
          <cell r="F13">
            <v>13215600.902390938</v>
          </cell>
        </row>
      </sheetData>
      <sheetData sheetId="169">
        <row r="13">
          <cell r="F13">
            <v>13215600.902390938</v>
          </cell>
        </row>
      </sheetData>
      <sheetData sheetId="170">
        <row r="13">
          <cell r="F13">
            <v>13215600.902390938</v>
          </cell>
        </row>
      </sheetData>
      <sheetData sheetId="171">
        <row r="13">
          <cell r="F13">
            <v>13215600.902390938</v>
          </cell>
        </row>
      </sheetData>
      <sheetData sheetId="172">
        <row r="3">
          <cell r="C3" t="str">
            <v/>
          </cell>
        </row>
      </sheetData>
      <sheetData sheetId="173">
        <row r="3">
          <cell r="C3" t="str">
            <v/>
          </cell>
        </row>
      </sheetData>
      <sheetData sheetId="174">
        <row r="3">
          <cell r="C3">
            <v>0</v>
          </cell>
        </row>
      </sheetData>
      <sheetData sheetId="175">
        <row r="3">
          <cell r="C3">
            <v>0</v>
          </cell>
        </row>
      </sheetData>
      <sheetData sheetId="176">
        <row r="13">
          <cell r="F13">
            <v>13215600.902390938</v>
          </cell>
        </row>
      </sheetData>
      <sheetData sheetId="177">
        <row r="13">
          <cell r="F13">
            <v>13215600.902390938</v>
          </cell>
        </row>
      </sheetData>
      <sheetData sheetId="178">
        <row r="13">
          <cell r="F13">
            <v>13215600.902390938</v>
          </cell>
        </row>
      </sheetData>
      <sheetData sheetId="179">
        <row r="13">
          <cell r="F13">
            <v>13215600.902390938</v>
          </cell>
        </row>
      </sheetData>
      <sheetData sheetId="180">
        <row r="13">
          <cell r="F13">
            <v>13215600.902390938</v>
          </cell>
        </row>
      </sheetData>
      <sheetData sheetId="181">
        <row r="3">
          <cell r="C3" t="str">
            <v/>
          </cell>
        </row>
      </sheetData>
      <sheetData sheetId="182">
        <row r="3">
          <cell r="C3" t="str">
            <v/>
          </cell>
        </row>
      </sheetData>
      <sheetData sheetId="183">
        <row r="3">
          <cell r="C3">
            <v>0</v>
          </cell>
        </row>
      </sheetData>
      <sheetData sheetId="184">
        <row r="3">
          <cell r="C3">
            <v>0</v>
          </cell>
        </row>
      </sheetData>
      <sheetData sheetId="185">
        <row r="13">
          <cell r="F13">
            <v>13215600.902390938</v>
          </cell>
        </row>
      </sheetData>
      <sheetData sheetId="186">
        <row r="13">
          <cell r="F13">
            <v>13215600.902390938</v>
          </cell>
        </row>
      </sheetData>
      <sheetData sheetId="187">
        <row r="13">
          <cell r="F13">
            <v>13215600.902390938</v>
          </cell>
        </row>
      </sheetData>
      <sheetData sheetId="188">
        <row r="13">
          <cell r="F13">
            <v>13215600.902390938</v>
          </cell>
        </row>
      </sheetData>
      <sheetData sheetId="189">
        <row r="13">
          <cell r="F13">
            <v>13215600.902390938</v>
          </cell>
        </row>
      </sheetData>
      <sheetData sheetId="190">
        <row r="13">
          <cell r="F13">
            <v>13215600.902390938</v>
          </cell>
        </row>
      </sheetData>
      <sheetData sheetId="191">
        <row r="13">
          <cell r="F13">
            <v>13215600.902390938</v>
          </cell>
        </row>
      </sheetData>
      <sheetData sheetId="192">
        <row r="13">
          <cell r="F13">
            <v>13215600.902390938</v>
          </cell>
        </row>
      </sheetData>
      <sheetData sheetId="193">
        <row r="13">
          <cell r="F13">
            <v>13215600.902390938</v>
          </cell>
        </row>
      </sheetData>
      <sheetData sheetId="194">
        <row r="13">
          <cell r="F13">
            <v>13215600.902390938</v>
          </cell>
        </row>
      </sheetData>
      <sheetData sheetId="195">
        <row r="13">
          <cell r="F13">
            <v>13215600.902390938</v>
          </cell>
        </row>
      </sheetData>
      <sheetData sheetId="196">
        <row r="13">
          <cell r="F13">
            <v>13215600.902390938</v>
          </cell>
        </row>
      </sheetData>
      <sheetData sheetId="197">
        <row r="13">
          <cell r="F13">
            <v>13215600.902390938</v>
          </cell>
        </row>
      </sheetData>
      <sheetData sheetId="198">
        <row r="13">
          <cell r="F13">
            <v>13215600.902390938</v>
          </cell>
        </row>
      </sheetData>
      <sheetData sheetId="199"/>
      <sheetData sheetId="200">
        <row r="13">
          <cell r="F13">
            <v>13215600.902390938</v>
          </cell>
        </row>
      </sheetData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/>
      <sheetData sheetId="212">
        <row r="13">
          <cell r="F13">
            <v>9090</v>
          </cell>
        </row>
      </sheetData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/>
      <sheetData sheetId="235"/>
      <sheetData sheetId="236"/>
      <sheetData sheetId="237"/>
      <sheetData sheetId="238">
        <row r="13">
          <cell r="F13">
            <v>1582629</v>
          </cell>
        </row>
      </sheetData>
      <sheetData sheetId="239">
        <row r="13">
          <cell r="F13">
            <v>33343597</v>
          </cell>
        </row>
      </sheetData>
      <sheetData sheetId="240"/>
      <sheetData sheetId="241">
        <row r="13">
          <cell r="F13">
            <v>33343597</v>
          </cell>
        </row>
      </sheetData>
      <sheetData sheetId="242">
        <row r="13">
          <cell r="F13">
            <v>1582629</v>
          </cell>
        </row>
      </sheetData>
      <sheetData sheetId="243">
        <row r="13">
          <cell r="F13">
            <v>1582629</v>
          </cell>
        </row>
      </sheetData>
      <sheetData sheetId="244">
        <row r="3">
          <cell r="C3">
            <v>0</v>
          </cell>
        </row>
      </sheetData>
      <sheetData sheetId="245">
        <row r="13">
          <cell r="F13">
            <v>33343597</v>
          </cell>
        </row>
      </sheetData>
      <sheetData sheetId="246">
        <row r="13">
          <cell r="F13">
            <v>9090</v>
          </cell>
        </row>
      </sheetData>
      <sheetData sheetId="247">
        <row r="13">
          <cell r="F13">
            <v>33343597</v>
          </cell>
        </row>
      </sheetData>
      <sheetData sheetId="248">
        <row r="13">
          <cell r="F13">
            <v>33343597</v>
          </cell>
        </row>
      </sheetData>
      <sheetData sheetId="249">
        <row r="13">
          <cell r="F13">
            <v>13215600.902390938</v>
          </cell>
        </row>
      </sheetData>
      <sheetData sheetId="250">
        <row r="13">
          <cell r="F13">
            <v>1582629</v>
          </cell>
        </row>
      </sheetData>
      <sheetData sheetId="251">
        <row r="13">
          <cell r="F13">
            <v>33343597</v>
          </cell>
        </row>
      </sheetData>
      <sheetData sheetId="252"/>
      <sheetData sheetId="253">
        <row r="13">
          <cell r="F13">
            <v>33343597</v>
          </cell>
        </row>
      </sheetData>
      <sheetData sheetId="254">
        <row r="13">
          <cell r="F13">
            <v>1582629</v>
          </cell>
        </row>
      </sheetData>
      <sheetData sheetId="255">
        <row r="13">
          <cell r="F13">
            <v>1582629</v>
          </cell>
        </row>
      </sheetData>
      <sheetData sheetId="256">
        <row r="3">
          <cell r="C3">
            <v>0</v>
          </cell>
        </row>
      </sheetData>
      <sheetData sheetId="257">
        <row r="13">
          <cell r="F13">
            <v>33343597</v>
          </cell>
        </row>
      </sheetData>
      <sheetData sheetId="258">
        <row r="13">
          <cell r="F13">
            <v>9090</v>
          </cell>
        </row>
      </sheetData>
      <sheetData sheetId="259">
        <row r="13">
          <cell r="F13">
            <v>33343597</v>
          </cell>
        </row>
      </sheetData>
      <sheetData sheetId="260"/>
      <sheetData sheetId="261">
        <row r="13">
          <cell r="F13">
            <v>13215600.902390938</v>
          </cell>
        </row>
      </sheetData>
      <sheetData sheetId="262">
        <row r="13">
          <cell r="F13">
            <v>1582629</v>
          </cell>
        </row>
      </sheetData>
      <sheetData sheetId="263">
        <row r="13">
          <cell r="F13">
            <v>33343597</v>
          </cell>
        </row>
      </sheetData>
      <sheetData sheetId="264"/>
      <sheetData sheetId="265">
        <row r="13">
          <cell r="F13">
            <v>33343597</v>
          </cell>
        </row>
      </sheetData>
      <sheetData sheetId="266"/>
      <sheetData sheetId="267"/>
      <sheetData sheetId="268"/>
      <sheetData sheetId="269"/>
      <sheetData sheetId="270">
        <row r="13">
          <cell r="F13">
            <v>33343597</v>
          </cell>
        </row>
      </sheetData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>
        <row r="13">
          <cell r="F13">
            <v>33343597</v>
          </cell>
        </row>
      </sheetData>
      <sheetData sheetId="318" refreshError="1"/>
      <sheetData sheetId="319">
        <row r="13">
          <cell r="F13">
            <v>33343597</v>
          </cell>
        </row>
      </sheetData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>
        <row r="13">
          <cell r="J13">
            <v>0</v>
          </cell>
        </row>
      </sheetData>
      <sheetData sheetId="406">
        <row r="13">
          <cell r="F13">
            <v>1582629</v>
          </cell>
        </row>
      </sheetData>
      <sheetData sheetId="407">
        <row r="13">
          <cell r="F13">
            <v>33343597</v>
          </cell>
        </row>
      </sheetData>
      <sheetData sheetId="408">
        <row r="13">
          <cell r="F13">
            <v>13215600.902390938</v>
          </cell>
        </row>
      </sheetData>
      <sheetData sheetId="409">
        <row r="13">
          <cell r="F13">
            <v>13215600.902390938</v>
          </cell>
        </row>
      </sheetData>
      <sheetData sheetId="410">
        <row r="14">
          <cell r="G14">
            <v>854046.32</v>
          </cell>
        </row>
      </sheetData>
      <sheetData sheetId="411">
        <row r="13">
          <cell r="J13" t="str">
            <v/>
          </cell>
        </row>
      </sheetData>
      <sheetData sheetId="412"/>
      <sheetData sheetId="413">
        <row r="13">
          <cell r="F13">
            <v>1582629</v>
          </cell>
        </row>
      </sheetData>
      <sheetData sheetId="414">
        <row r="15">
          <cell r="F15">
            <v>0.5</v>
          </cell>
        </row>
      </sheetData>
      <sheetData sheetId="415">
        <row r="14">
          <cell r="F14">
            <v>3500000</v>
          </cell>
        </row>
      </sheetData>
      <sheetData sheetId="416">
        <row r="13">
          <cell r="F13">
            <v>33343597</v>
          </cell>
        </row>
      </sheetData>
      <sheetData sheetId="417">
        <row r="13">
          <cell r="J13" t="str">
            <v xml:space="preserve"> </v>
          </cell>
        </row>
      </sheetData>
      <sheetData sheetId="418">
        <row r="13">
          <cell r="F13">
            <v>13215600.902390938</v>
          </cell>
        </row>
      </sheetData>
      <sheetData sheetId="419">
        <row r="13">
          <cell r="J13">
            <v>0</v>
          </cell>
        </row>
      </sheetData>
      <sheetData sheetId="420">
        <row r="13">
          <cell r="J13" t="str">
            <v/>
          </cell>
        </row>
      </sheetData>
      <sheetData sheetId="421">
        <row r="13">
          <cell r="H13">
            <v>0</v>
          </cell>
        </row>
      </sheetData>
      <sheetData sheetId="422">
        <row r="13">
          <cell r="F13">
            <v>9090</v>
          </cell>
        </row>
      </sheetData>
      <sheetData sheetId="423">
        <row r="13">
          <cell r="J13">
            <v>0</v>
          </cell>
        </row>
      </sheetData>
      <sheetData sheetId="424">
        <row r="13">
          <cell r="J13" t="str">
            <v/>
          </cell>
        </row>
      </sheetData>
      <sheetData sheetId="425">
        <row r="13">
          <cell r="F13">
            <v>1582629</v>
          </cell>
        </row>
      </sheetData>
      <sheetData sheetId="426">
        <row r="14">
          <cell r="F14">
            <v>3500000</v>
          </cell>
        </row>
      </sheetData>
      <sheetData sheetId="427">
        <row r="13">
          <cell r="F13">
            <v>33343597</v>
          </cell>
        </row>
      </sheetData>
      <sheetData sheetId="428">
        <row r="13">
          <cell r="J13" t="str">
            <v/>
          </cell>
        </row>
      </sheetData>
      <sheetData sheetId="429">
        <row r="13">
          <cell r="J13" t="str">
            <v xml:space="preserve"> </v>
          </cell>
        </row>
      </sheetData>
      <sheetData sheetId="430">
        <row r="13">
          <cell r="J13" t="str">
            <v/>
          </cell>
        </row>
      </sheetData>
      <sheetData sheetId="431">
        <row r="13">
          <cell r="F13">
            <v>13215600.902390938</v>
          </cell>
        </row>
      </sheetData>
      <sheetData sheetId="432">
        <row r="14">
          <cell r="F14">
            <v>3500000</v>
          </cell>
        </row>
      </sheetData>
      <sheetData sheetId="433">
        <row r="13">
          <cell r="F13">
            <v>33343597</v>
          </cell>
        </row>
      </sheetData>
      <sheetData sheetId="434">
        <row r="13">
          <cell r="J13" t="str">
            <v/>
          </cell>
        </row>
      </sheetData>
      <sheetData sheetId="435">
        <row r="13">
          <cell r="F13">
            <v>13215600.902390938</v>
          </cell>
        </row>
      </sheetData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GeneralInfo"/>
      <sheetName val="BANK"/>
      <sheetName val="ged"/>
      <sheetName val="NH-Badan"/>
      <sheetName val="WBS2"/>
      <sheetName val="P'DPTAN &amp; BEBAN LAIN2"/>
      <sheetName val="AKTIVA TETAP"/>
      <sheetName val="PERINC'PASSIVA"/>
      <sheetName val="Tran0104"/>
      <sheetName val="PPH1298S"/>
      <sheetName val="BS"/>
      <sheetName val="9"/>
      <sheetName val="C1 NOV"/>
      <sheetName val="Details BS YTD"/>
      <sheetName val="Home"/>
      <sheetName val="laporan"/>
      <sheetName val="LPP-2"/>
      <sheetName val="Tax Rate"/>
      <sheetName val="analisa L-K"/>
      <sheetName val="DbKtr"/>
      <sheetName val="DES 02"/>
      <sheetName val="IDR customers"/>
      <sheetName val="USD customers"/>
      <sheetName val="add-tanah"/>
      <sheetName val="Okt"/>
      <sheetName val="Income Statement-May 2004"/>
      <sheetName val="P&amp;L98"/>
      <sheetName val="Marshal"/>
      <sheetName val="Significant Processes"/>
      <sheetName val="Identitas"/>
      <sheetName val="A"/>
      <sheetName val="2002"/>
      <sheetName val="3800"/>
      <sheetName val="BS-RTI"/>
      <sheetName val="master supplier"/>
      <sheetName val="Ex_Rate"/>
      <sheetName val="RDS"/>
      <sheetName val="TELDEP_RP"/>
      <sheetName val="Vehicles"/>
      <sheetName val="Investment Summary"/>
      <sheetName val="Sst02BBng&lt;95 (Dep123)"/>
      <sheetName val="Sst02&gt;=95 (Dep123)"/>
      <sheetName val="LPPPSL"/>
      <sheetName val="21"/>
      <sheetName val="perhitgSTP"/>
      <sheetName val="KKP 21"/>
      <sheetName val="PPN OUT1 SDR"/>
      <sheetName val="PPN OUT1"/>
      <sheetName val="PPN OUT2"/>
      <sheetName val="PPN OUT3"/>
      <sheetName val="NO FAKTUR"/>
      <sheetName val="Cover"/>
      <sheetName val="Rolling"/>
      <sheetName val="YTD"/>
      <sheetName val="Month"/>
      <sheetName val="Key Figures"/>
      <sheetName val="Segment"/>
      <sheetName val="Ref1"/>
      <sheetName val="COGS"/>
      <sheetName val="Permanent info"/>
      <sheetName val="WBS1"/>
      <sheetName val="General Info"/>
      <sheetName val="Q-PC1"/>
      <sheetName val="Q-PC2"/>
      <sheetName val="SALESJAN'03"/>
      <sheetName val="SALESMRT'03"/>
      <sheetName val="jvr"/>
      <sheetName val="F.8.2 Details Premix"/>
      <sheetName val="Detail-PARENT"/>
      <sheetName val="Feedback"/>
      <sheetName val="Sheet1"/>
      <sheetName val="Nerla"/>
      <sheetName val="1195 B1"/>
      <sheetName val="A.4.2"/>
      <sheetName val="A.4.3"/>
      <sheetName val="Trading Statement"/>
      <sheetName val="Trf"/>
      <sheetName val="Worksheet-03"/>
      <sheetName val="Pnl-10"/>
      <sheetName val="20"/>
      <sheetName val="30"/>
      <sheetName val="70"/>
      <sheetName val="AA"/>
      <sheetName val="AP110"/>
      <sheetName val="B-10"/>
      <sheetName val="BB-1"/>
      <sheetName val="C-5"/>
      <sheetName val="C-6"/>
      <sheetName val="C-6a"/>
      <sheetName val="CC"/>
      <sheetName val="F-1l2"/>
      <sheetName val="F-21"/>
      <sheetName val="F-4"/>
      <sheetName val="F-9c"/>
      <sheetName val="FF"/>
      <sheetName val="FF-2"/>
      <sheetName val="F-8(FSA)"/>
      <sheetName val="L"/>
      <sheetName val="M MM"/>
      <sheetName val="10"/>
      <sheetName val="30a"/>
      <sheetName val="30-Note"/>
      <sheetName val="U-2"/>
      <sheetName val="Isian"/>
      <sheetName val="Rekanan"/>
      <sheetName val="SPK"/>
      <sheetName val="Undangan"/>
      <sheetName val="Penawaran"/>
      <sheetName val="BA Nego"/>
      <sheetName val="Rekapitulasi"/>
      <sheetName val="BA Penjelasan"/>
      <sheetName val="BA Pembukaan"/>
      <sheetName val="Time Schedulle"/>
      <sheetName val="Daf Hadir Kons"/>
      <sheetName val="XL4Test5"/>
      <sheetName val="Comparison"/>
      <sheetName val="P&amp;L_LC"/>
      <sheetName val="Aktiva"/>
      <sheetName val="GL05"/>
      <sheetName val="PRBM0900"/>
      <sheetName val="SK HTM"/>
      <sheetName val="Entry  HTM"/>
      <sheetName val="Tax_Rate"/>
      <sheetName val="analisa_L-K"/>
      <sheetName val="1195_B1"/>
      <sheetName val="SK_HTM"/>
      <sheetName val="Entry__HTM"/>
      <sheetName val="KTG"/>
      <sheetName val="Tax_Rate1"/>
      <sheetName val="analisa_L-K1"/>
      <sheetName val="1195_B11"/>
      <sheetName val="SK_HTM1"/>
      <sheetName val="Entry__HTM1"/>
      <sheetName val="BS 2010 (client)"/>
      <sheetName val="11"/>
      <sheetName val="DFA"/>
      <sheetName val="12 - CTC"/>
      <sheetName val="F1771-2"/>
      <sheetName val="A u g"/>
      <sheetName val="MERC BENZ+INV"/>
      <sheetName val="HONDA SUPRA "/>
      <sheetName val="CAMRY"/>
      <sheetName val="po 01123"/>
      <sheetName val="po 00981"/>
      <sheetName val="MITS_FE 74"/>
      <sheetName val="MIT FM 517 HS"/>
      <sheetName val="R-L"/>
      <sheetName val="jiwa GL"/>
      <sheetName val="Kas Jan-Juni'06"/>
      <sheetName val="Data WP"/>
      <sheetName val="gby"/>
      <sheetName val="BIAYA20"/>
      <sheetName val="EX RATE"/>
      <sheetName val="A-2"/>
      <sheetName val="P&amp;L BSheet CFlow"/>
      <sheetName val="XREF"/>
      <sheetName val="TB"/>
      <sheetName val="PenjOwn"/>
      <sheetName val="Tabel"/>
      <sheetName val="fm13(Giro)"/>
      <sheetName val="sbl"/>
      <sheetName val="USS1203"/>
      <sheetName val="R-16.1"/>
      <sheetName val="performance_assumptions"/>
      <sheetName val="t"/>
      <sheetName val="Cashflow"/>
      <sheetName val="Sat-Tan"/>
      <sheetName val="Infrastruktur"/>
      <sheetName val="CRA-Detail"/>
      <sheetName val="INPUTS"/>
      <sheetName val="GD_actuals"/>
      <sheetName val="7x"/>
      <sheetName val="8x"/>
      <sheetName val="Dates"/>
      <sheetName val="5"/>
      <sheetName val="3x"/>
      <sheetName val="2x"/>
      <sheetName val="1"/>
      <sheetName val="3"/>
      <sheetName val="4"/>
      <sheetName val="9x"/>
      <sheetName val="4x"/>
      <sheetName val="6x"/>
      <sheetName val="1721"/>
      <sheetName val="Peternak"/>
      <sheetName val="Entry"/>
      <sheetName val="Pertanyaan"/>
      <sheetName val="Kurs BI_31 Des 2018"/>
      <sheetName val="Neraca 2018"/>
      <sheetName val="Note to BS_2018"/>
      <sheetName val="PL_2018"/>
      <sheetName val="AR_2018"/>
      <sheetName val="AP_2018"/>
      <sheetName val="COGS_2018"/>
      <sheetName val="Bank Loan_18"/>
      <sheetName val="Lease Payable_18"/>
      <sheetName val="PAJE"/>
      <sheetName val="RAJE"/>
      <sheetName val="TB 31 Des 2018"/>
      <sheetName val="Marsl Assets"/>
      <sheetName val="Marsl Pasiva"/>
      <sheetName val="Marsl PL"/>
      <sheetName val="A1-B WBS Assets"/>
      <sheetName val="A1-C WBS Pasiva"/>
      <sheetName val="A1-D WBS P &amp; L"/>
      <sheetName val="Opinion"/>
      <sheetName val="Director"/>
      <sheetName val="Table of Content"/>
      <sheetName val="Fin State"/>
      <sheetName val="Profit&amp;Loss"/>
      <sheetName val="Equity"/>
      <sheetName val="Cash Flow"/>
      <sheetName val="Notes 1 sd 29"/>
      <sheetName val="Note 13"/>
      <sheetName val="Notes 29_A"/>
      <sheetName val="Notes 29_B"/>
      <sheetName val="Notes 29 sd 30"/>
      <sheetName val="Fiscal"/>
      <sheetName val="Audit Deferred Tax"/>
      <sheetName val="Corp Inc tax 2018"/>
      <sheetName val="LK_2018"/>
      <sheetName val="Other Inc (Exp)"/>
      <sheetName val="Rekap"/>
      <sheetName val="COGS_17"/>
      <sheetName val="Tax 2018"/>
      <sheetName val="Trade Pay_Impor"/>
      <sheetName val="Sales_Domestic_18"/>
      <sheetName val="Sales_Export_18"/>
      <sheetName val="LS_FixedAssets"/>
      <sheetName val="Movement FA"/>
      <sheetName val="Add_FA 2017"/>
      <sheetName val="Dispos_FA 2017"/>
      <sheetName val="Ratio_"/>
      <sheetName val="Rekap Lok-Eks 2018"/>
      <sheetName val="Rekap_Lease_18"/>
      <sheetName val="Rekap_Lease_17"/>
      <sheetName val="Pajak Tangguhan"/>
      <sheetName val="Imbalan Kerja"/>
      <sheetName val="Tax 2017"/>
      <sheetName val="Tax 2016"/>
      <sheetName val="Corp Inc tax 2016"/>
      <sheetName val="Leasing  17"/>
      <sheetName val="Leasing_16"/>
      <sheetName val="FOH_17"/>
      <sheetName val="COGS_16"/>
      <sheetName val="COGS Comparative"/>
      <sheetName val="COGS Comp cummulative"/>
      <sheetName val="Notes to BS_17"/>
      <sheetName val="AR_17"/>
      <sheetName val="AP_17"/>
      <sheetName val="Ending Inv_17"/>
      <sheetName val="Fixed Asset  (2)"/>
      <sheetName val="Bank Loan_17"/>
      <sheetName val="Sales by Brand 17"/>
      <sheetName val="Sales by Product (2)"/>
      <sheetName val="Opex "/>
      <sheetName val="Opex Comp (2)"/>
      <sheetName val="Opex Monthly  (2)"/>
      <sheetName val="GA by Dept (2)"/>
      <sheetName val="Selling by dept (2)"/>
      <sheetName val="Other Inc_17"/>
      <sheetName val="FOH by Months (2)"/>
      <sheetName val="FOH Comp (2)"/>
      <sheetName val="FOH by dept  (2)"/>
      <sheetName val="FOH by dept cumm (2)"/>
      <sheetName val="GL on Curr exch (2)"/>
      <sheetName val="Production result (2)"/>
      <sheetName val="Purchases per country"/>
      <sheetName val="Sales per country"/>
      <sheetName val="Comparison Sales Actual"/>
      <sheetName val="Aging AR_2017"/>
      <sheetName val="Aging AP_17"/>
      <sheetName val="Aging AR_16"/>
      <sheetName val="Aging AP_16"/>
      <sheetName val="Ask &amp; Data Pending"/>
      <sheetName val="PERUBAHAN"/>
      <sheetName val="Current Fiscal Loss"/>
      <sheetName val="Corp Inc tax 2015"/>
      <sheetName val="Remunerasi _2016"/>
      <sheetName val="Notes BS_16"/>
      <sheetName val="Aging Piutang_16"/>
      <sheetName val="AR_16"/>
      <sheetName val="AP _16"/>
      <sheetName val="End Inv_16"/>
      <sheetName val="Fixed Asset_16 "/>
      <sheetName val="Bank Loan_16"/>
      <sheetName val="Summary"/>
      <sheetName val="Overseas"/>
      <sheetName val="Domestic"/>
      <sheetName val="Export"/>
      <sheetName val="Lokal"/>
      <sheetName val="Sales Export"/>
      <sheetName val="Sales Lokal"/>
      <sheetName val="Sales by Brand_16"/>
      <sheetName val="Sales by Product_16"/>
      <sheetName val="Op Exp_16"/>
      <sheetName val="Prepaid Ins_16"/>
      <sheetName val="Opex Monthly_16"/>
      <sheetName val="Othr Inc_16"/>
      <sheetName val="NK0116"/>
      <sheetName val="FOH_16"/>
      <sheetName val="GL on Curr exch_16"/>
      <sheetName val="Purchases per country_16"/>
      <sheetName val="Sales per country_16"/>
      <sheetName val="Obsolecence 2016"/>
      <sheetName val="COGS "/>
      <sheetName val="Notes to BS "/>
      <sheetName val="AR "/>
      <sheetName val="AP "/>
      <sheetName val="Ending Inv "/>
      <sheetName val="Fixed Asset "/>
      <sheetName val="Bank Loan "/>
      <sheetName val="Leasing "/>
      <sheetName val="Sales by Brand"/>
      <sheetName val="Sales by Product"/>
      <sheetName val="Opex  "/>
      <sheetName val="Opex Comp"/>
      <sheetName val="Opex Monthly "/>
      <sheetName val="GA by Dept"/>
      <sheetName val="Selling by dept"/>
      <sheetName val="O Income"/>
      <sheetName val="FOH "/>
      <sheetName val="FOH by Months"/>
      <sheetName val="FOH Comp"/>
      <sheetName val="FOH by dept "/>
      <sheetName val="FOH by dept cumm"/>
      <sheetName val="Production result"/>
      <sheetName val="GL on Curr exch"/>
      <sheetName val="Doubtful Acc"/>
      <sheetName val="penambahan"/>
      <sheetName val="Pengurangan"/>
      <sheetName val="SPI"/>
      <sheetName val="HARVEST02"/>
    </sheetNames>
    <sheetDataSet>
      <sheetData sheetId="0" refreshError="1">
        <row r="2">
          <cell r="M2" t="str">
            <v>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Summary"/>
    </sheetNames>
    <sheetDataSet>
      <sheetData sheetId="0"/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  <sheetName val="Std-Industri"/>
      <sheetName val="Table Array"/>
      <sheetName val="F1771-2"/>
      <sheetName val="PNL Statement"/>
      <sheetName val="Details BS YTD"/>
      <sheetName val="Family"/>
      <sheetName val="P&amp;L98"/>
      <sheetName val="Permanent info"/>
      <sheetName val="rekapMM"/>
      <sheetName val="GeneralInfo"/>
      <sheetName val="B25-95"/>
      <sheetName val="Marshal"/>
      <sheetName val="data_(2)"/>
      <sheetName val="SPT_MASA"/>
      <sheetName val="SSP_(5)"/>
      <sheetName val="REKAP_BULANAN"/>
      <sheetName val="Static"/>
      <sheetName val="CAJE"/>
      <sheetName val="1-Summary DEC'16"/>
      <sheetName val="TBM"/>
      <sheetName val="d_com"/>
      <sheetName val="DH_RI_SI Exceptions"/>
      <sheetName val="panther"/>
      <sheetName val="Journal"/>
      <sheetName val="Menu"/>
      <sheetName val="ARC_SEGMENT"/>
      <sheetName val="rinci"/>
      <sheetName val="FKT_PJK"/>
      <sheetName val="Links"/>
      <sheetName val="data _2_"/>
      <sheetName val="Detail_FA"/>
      <sheetName val="Macro5"/>
      <sheetName val="Ex-Rate"/>
      <sheetName val="Lead"/>
      <sheetName val="Ex_Rate"/>
      <sheetName val="ExchRates"/>
      <sheetName val="CVR"/>
      <sheetName val="A"/>
      <sheetName val="FORM-X-1"/>
      <sheetName val="Account Payable"/>
      <sheetName val="Revenue (10)"/>
      <sheetName val="0"/>
      <sheetName val="2002"/>
      <sheetName val="Journal Template"/>
      <sheetName val="QUERY"/>
      <sheetName val="BARSdec05"/>
      <sheetName val="tabel"/>
      <sheetName val="Master"/>
      <sheetName val="COSTMAR"/>
      <sheetName val="Monat"/>
      <sheetName val="Sales Parameter"/>
      <sheetName val="Con"/>
      <sheetName val="Sheet1"/>
      <sheetName val="Customize"/>
      <sheetName val="Biaya Departemen"/>
      <sheetName val="TB"/>
      <sheetName val="MATERIALFINAL"/>
      <sheetName val="SUPPORT"/>
      <sheetName val="B1"/>
      <sheetName val="Orders"/>
      <sheetName val="ee_data"/>
      <sheetName val="Sheet3"/>
      <sheetName val="REF"/>
      <sheetName val="MASTER REAL"/>
      <sheetName val="FORMULA"/>
      <sheetName val="LabData203_204"/>
      <sheetName val="ROSS LIST"/>
      <sheetName val="K1_4 mach"/>
      <sheetName val="Exc. Rate"/>
      <sheetName val="FE_1770_P1"/>
      <sheetName val="IS"/>
      <sheetName val="KRM Cashflows by mth"/>
      <sheetName val="FS"/>
      <sheetName val="K1_3 bldg"/>
      <sheetName val="pnl"/>
    </sheetNames>
    <sheetDataSet>
      <sheetData sheetId="0" refreshError="1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T1">
            <v>1</v>
          </cell>
        </row>
      </sheetData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ABEL"/>
    </sheetNames>
    <sheetDataSet>
      <sheetData sheetId="0" refreshError="1"/>
      <sheetData sheetId="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l"/>
      <sheetName val="sum"/>
      <sheetName val="non smt"/>
      <sheetName val="smt"/>
      <sheetName val="tool"/>
      <sheetName val="test"/>
      <sheetName val="dpe"/>
      <sheetName val="CIP Others"/>
      <sheetName val="table"/>
      <sheetName val="Dtl_PCBA_Batam_IND_132"/>
      <sheetName val="WBS2"/>
      <sheetName val="Balanace sheet"/>
      <sheetName val="Details BS YTD"/>
      <sheetName val="Permanent info"/>
      <sheetName val="TABEL"/>
      <sheetName val="DATA"/>
    </sheetNames>
    <sheetDataSet>
      <sheetData sheetId="0"/>
      <sheetData sheetId="1">
        <row r="4">
          <cell r="B4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ENY"/>
      <sheetName val="TABEL"/>
      <sheetName val="ANLKL"/>
      <sheetName val="Significant Processes"/>
      <sheetName val="data"/>
      <sheetName val="data (2)"/>
      <sheetName val="Table Array"/>
      <sheetName val="Details BS YTD"/>
      <sheetName val="F1771-2"/>
      <sheetName val="TBM"/>
      <sheetName val="PO"/>
      <sheetName val="F1771-IV"/>
      <sheetName val="Ex-Rate"/>
      <sheetName val="Original data"/>
      <sheetName val="list of ac"/>
      <sheetName val="F1771-V"/>
      <sheetName val="WPL"/>
      <sheetName val="Account Payable"/>
      <sheetName val="Revenue (10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uitet"/>
    </sheetNames>
    <sheetDataSet>
      <sheetData sheetId="0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(2)"/>
      <sheetName val="Summary"/>
      <sheetName val="transfer"/>
      <sheetName val="Issue"/>
      <sheetName val="Purchase"/>
      <sheetName val="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A4" t="str">
            <v>00006-1</v>
          </cell>
          <cell r="B4" t="str">
            <v>Yi Cheng ( HK )</v>
          </cell>
          <cell r="C4" t="str">
            <v>Double Tape</v>
          </cell>
          <cell r="D4">
            <v>66000</v>
          </cell>
          <cell r="E4" t="str">
            <v>Pcs</v>
          </cell>
          <cell r="F4">
            <v>66000</v>
          </cell>
          <cell r="G4">
            <v>0</v>
          </cell>
          <cell r="H4">
            <v>66000</v>
          </cell>
          <cell r="I4">
            <v>0</v>
          </cell>
        </row>
        <row r="5">
          <cell r="A5" t="str">
            <v>00006-2</v>
          </cell>
          <cell r="B5" t="str">
            <v>Yi Cheng ( HK )</v>
          </cell>
          <cell r="C5" t="str">
            <v>Tangga Lipat</v>
          </cell>
          <cell r="D5">
            <v>1</v>
          </cell>
          <cell r="E5" t="str">
            <v>Unit</v>
          </cell>
          <cell r="F5">
            <v>1</v>
          </cell>
          <cell r="G5">
            <v>0</v>
          </cell>
          <cell r="H5">
            <v>1</v>
          </cell>
          <cell r="I5">
            <v>0</v>
          </cell>
        </row>
        <row r="6">
          <cell r="A6" t="str">
            <v>00006-3</v>
          </cell>
          <cell r="B6" t="str">
            <v>Yi Cheng ( HK )</v>
          </cell>
          <cell r="C6" t="str">
            <v>Jarum 11</v>
          </cell>
          <cell r="D6">
            <v>5000</v>
          </cell>
          <cell r="E6" t="str">
            <v>Unit</v>
          </cell>
          <cell r="F6">
            <v>5000</v>
          </cell>
          <cell r="G6">
            <v>0</v>
          </cell>
          <cell r="H6">
            <v>5000</v>
          </cell>
          <cell r="I6">
            <v>0</v>
          </cell>
        </row>
        <row r="7">
          <cell r="A7" t="str">
            <v>00006-4</v>
          </cell>
          <cell r="B7" t="str">
            <v>Yi Cheng ( HK )</v>
          </cell>
          <cell r="C7" t="str">
            <v>Sapu Besar</v>
          </cell>
          <cell r="D7">
            <v>10</v>
          </cell>
          <cell r="E7" t="str">
            <v>Pcs</v>
          </cell>
          <cell r="F7">
            <v>10</v>
          </cell>
          <cell r="G7">
            <v>0</v>
          </cell>
          <cell r="H7">
            <v>10</v>
          </cell>
          <cell r="I7">
            <v>0</v>
          </cell>
        </row>
        <row r="8">
          <cell r="A8" t="str">
            <v>00006-5</v>
          </cell>
          <cell r="B8" t="str">
            <v>Yi Cheng ( HK )</v>
          </cell>
          <cell r="C8" t="str">
            <v>Sapu Kecil</v>
          </cell>
          <cell r="D8">
            <v>50</v>
          </cell>
          <cell r="E8" t="str">
            <v>Unit</v>
          </cell>
          <cell r="F8">
            <v>50</v>
          </cell>
          <cell r="G8">
            <v>0</v>
          </cell>
          <cell r="H8">
            <v>50</v>
          </cell>
          <cell r="I8">
            <v>0</v>
          </cell>
        </row>
        <row r="9">
          <cell r="A9" t="str">
            <v>00007-1</v>
          </cell>
          <cell r="B9" t="str">
            <v>Yi Cheng ( HK )</v>
          </cell>
          <cell r="C9" t="str">
            <v>Paris 99 - 1679</v>
          </cell>
          <cell r="D9">
            <v>6</v>
          </cell>
          <cell r="E9" t="str">
            <v>Pcs</v>
          </cell>
          <cell r="F9">
            <v>6</v>
          </cell>
          <cell r="G9">
            <v>0</v>
          </cell>
          <cell r="H9">
            <v>6</v>
          </cell>
          <cell r="I9">
            <v>0</v>
          </cell>
        </row>
        <row r="10">
          <cell r="A10" t="str">
            <v>00007-2</v>
          </cell>
          <cell r="B10" t="str">
            <v>Yi Cheng ( HK )</v>
          </cell>
          <cell r="C10" t="str">
            <v>Paris 99 - 1407</v>
          </cell>
          <cell r="D10">
            <v>4</v>
          </cell>
          <cell r="E10" t="str">
            <v>Pcs</v>
          </cell>
          <cell r="F10">
            <v>4</v>
          </cell>
          <cell r="G10">
            <v>0</v>
          </cell>
          <cell r="H10">
            <v>4</v>
          </cell>
          <cell r="I10">
            <v>0</v>
          </cell>
        </row>
        <row r="11">
          <cell r="A11" t="str">
            <v>00007-3</v>
          </cell>
          <cell r="B11" t="str">
            <v>Yi Cheng ( HK )</v>
          </cell>
          <cell r="C11" t="str">
            <v>Paris 99 - 469</v>
          </cell>
          <cell r="D11">
            <v>7</v>
          </cell>
          <cell r="E11" t="str">
            <v>Pcs</v>
          </cell>
          <cell r="F11">
            <v>7</v>
          </cell>
          <cell r="G11">
            <v>0</v>
          </cell>
          <cell r="H11">
            <v>7</v>
          </cell>
          <cell r="I11">
            <v>0</v>
          </cell>
        </row>
        <row r="12">
          <cell r="A12" t="str">
            <v>00008-1</v>
          </cell>
          <cell r="B12" t="str">
            <v>Yi Cheng ( HK )</v>
          </cell>
          <cell r="C12" t="str">
            <v>Thread SL-1 Kyototex (KSR - 150)</v>
          </cell>
          <cell r="D12">
            <v>1670</v>
          </cell>
          <cell r="E12" t="str">
            <v>PCS</v>
          </cell>
          <cell r="G12">
            <v>1670</v>
          </cell>
          <cell r="H12">
            <v>1670</v>
          </cell>
          <cell r="I12">
            <v>0</v>
          </cell>
        </row>
        <row r="13">
          <cell r="A13" t="str">
            <v>00008-2</v>
          </cell>
          <cell r="B13" t="str">
            <v>Yi Cheng ( HK )</v>
          </cell>
          <cell r="C13" t="str">
            <v>Thread 3220 / 8010</v>
          </cell>
          <cell r="D13">
            <v>317</v>
          </cell>
          <cell r="E13" t="str">
            <v>PCS</v>
          </cell>
          <cell r="G13">
            <v>317</v>
          </cell>
          <cell r="H13">
            <v>317</v>
          </cell>
          <cell r="I13">
            <v>0</v>
          </cell>
        </row>
        <row r="14">
          <cell r="A14" t="str">
            <v>00011</v>
          </cell>
          <cell r="B14" t="str">
            <v>Hong Lin</v>
          </cell>
          <cell r="C14" t="str">
            <v>Spray Bond</v>
          </cell>
          <cell r="D14">
            <v>600</v>
          </cell>
          <cell r="E14" t="str">
            <v>Pcs</v>
          </cell>
          <cell r="F14">
            <v>600</v>
          </cell>
          <cell r="G14">
            <v>0</v>
          </cell>
          <cell r="H14">
            <v>600</v>
          </cell>
          <cell r="I14">
            <v>0</v>
          </cell>
        </row>
        <row r="15">
          <cell r="A15" t="str">
            <v>00012</v>
          </cell>
          <cell r="B15" t="str">
            <v xml:space="preserve">Khai lien </v>
          </cell>
          <cell r="C15" t="str">
            <v>Table Glue 1 Drum = 20Kg</v>
          </cell>
          <cell r="D15">
            <v>69</v>
          </cell>
          <cell r="E15" t="str">
            <v>Drum</v>
          </cell>
          <cell r="F15">
            <v>69</v>
          </cell>
          <cell r="G15">
            <v>0</v>
          </cell>
          <cell r="H15">
            <v>69</v>
          </cell>
          <cell r="I15">
            <v>0</v>
          </cell>
        </row>
        <row r="16">
          <cell r="A16" t="str">
            <v>00014-1</v>
          </cell>
          <cell r="B16" t="str">
            <v>Yi Cheng ( HK )</v>
          </cell>
          <cell r="C16" t="str">
            <v>Cut Mould 1K544</v>
          </cell>
          <cell r="D16">
            <v>9</v>
          </cell>
          <cell r="E16" t="str">
            <v>PCS</v>
          </cell>
          <cell r="G16">
            <v>9</v>
          </cell>
          <cell r="H16">
            <v>9</v>
          </cell>
          <cell r="I16">
            <v>0</v>
          </cell>
        </row>
        <row r="17">
          <cell r="A17" t="str">
            <v>00014-2</v>
          </cell>
          <cell r="B17" t="str">
            <v>Yi Cheng ( HK )</v>
          </cell>
          <cell r="C17" t="str">
            <v>Cut Mould 1B402</v>
          </cell>
          <cell r="D17">
            <v>10</v>
          </cell>
          <cell r="E17" t="str">
            <v>PCS</v>
          </cell>
          <cell r="G17">
            <v>10</v>
          </cell>
          <cell r="H17">
            <v>10</v>
          </cell>
          <cell r="I17">
            <v>0</v>
          </cell>
        </row>
        <row r="18">
          <cell r="A18" t="str">
            <v>00014-3</v>
          </cell>
          <cell r="B18" t="str">
            <v>Yi Cheng ( HK )</v>
          </cell>
          <cell r="C18" t="str">
            <v>Cut Mould 1B403</v>
          </cell>
          <cell r="D18">
            <v>10</v>
          </cell>
          <cell r="E18" t="str">
            <v>PCS</v>
          </cell>
          <cell r="G18">
            <v>10</v>
          </cell>
          <cell r="H18">
            <v>10</v>
          </cell>
          <cell r="I18">
            <v>0</v>
          </cell>
        </row>
        <row r="19">
          <cell r="A19" t="str">
            <v>00014-4</v>
          </cell>
          <cell r="B19" t="str">
            <v>Yi Cheng ( HK )</v>
          </cell>
          <cell r="C19" t="str">
            <v>Cut Mould 1K509</v>
          </cell>
          <cell r="D19">
            <v>4</v>
          </cell>
          <cell r="E19" t="str">
            <v>PCS</v>
          </cell>
          <cell r="G19">
            <v>4</v>
          </cell>
          <cell r="H19">
            <v>4</v>
          </cell>
          <cell r="I19">
            <v>0</v>
          </cell>
        </row>
        <row r="20">
          <cell r="A20" t="str">
            <v>00014-5</v>
          </cell>
          <cell r="B20" t="str">
            <v>Yi Cheng ( HK )</v>
          </cell>
          <cell r="C20" t="str">
            <v>Cut Mould 1K509</v>
          </cell>
          <cell r="D20">
            <v>4</v>
          </cell>
          <cell r="E20" t="str">
            <v>PCS</v>
          </cell>
          <cell r="G20">
            <v>4</v>
          </cell>
          <cell r="H20">
            <v>4</v>
          </cell>
          <cell r="I20">
            <v>0</v>
          </cell>
        </row>
        <row r="21">
          <cell r="A21" t="str">
            <v>00014-6</v>
          </cell>
          <cell r="B21" t="str">
            <v>Yi Cheng ( HK )</v>
          </cell>
          <cell r="C21" t="str">
            <v>Thread XQ 4052 2900M/pcs 1K544/1B402</v>
          </cell>
          <cell r="D21">
            <v>6082</v>
          </cell>
          <cell r="E21" t="str">
            <v>Pcs</v>
          </cell>
          <cell r="G21">
            <v>6082</v>
          </cell>
          <cell r="H21">
            <v>6082</v>
          </cell>
          <cell r="I21">
            <v>0</v>
          </cell>
        </row>
        <row r="22">
          <cell r="A22" t="str">
            <v>00014-7</v>
          </cell>
          <cell r="B22" t="str">
            <v>Yi Cheng ( HK )</v>
          </cell>
          <cell r="C22" t="str">
            <v>Thread-White Colour 1K509</v>
          </cell>
          <cell r="D22">
            <v>83</v>
          </cell>
          <cell r="E22" t="str">
            <v>Pcs</v>
          </cell>
          <cell r="G22">
            <v>83</v>
          </cell>
          <cell r="H22">
            <v>83</v>
          </cell>
          <cell r="I22">
            <v>0</v>
          </cell>
        </row>
        <row r="23">
          <cell r="A23" t="str">
            <v>00014-8</v>
          </cell>
          <cell r="B23" t="str">
            <v>Yi Cheng ( HK )</v>
          </cell>
          <cell r="C23" t="str">
            <v>Fabric 1K509/ 1B412</v>
          </cell>
          <cell r="D23">
            <v>1000</v>
          </cell>
          <cell r="E23" t="str">
            <v>Roll</v>
          </cell>
          <cell r="G23">
            <v>1000</v>
          </cell>
          <cell r="H23">
            <v>1000</v>
          </cell>
          <cell r="I23">
            <v>0</v>
          </cell>
        </row>
        <row r="24">
          <cell r="A24" t="str">
            <v>00015-1</v>
          </cell>
          <cell r="B24" t="str">
            <v>Yi Cheng ( HK )</v>
          </cell>
          <cell r="C24" t="str">
            <v>Spray</v>
          </cell>
          <cell r="D24">
            <v>480</v>
          </cell>
          <cell r="E24" t="str">
            <v>Pcs</v>
          </cell>
          <cell r="G24">
            <v>480</v>
          </cell>
          <cell r="H24">
            <v>480</v>
          </cell>
          <cell r="I24">
            <v>0</v>
          </cell>
        </row>
        <row r="25">
          <cell r="A25" t="str">
            <v>00015-2</v>
          </cell>
          <cell r="B25" t="str">
            <v>Yi Cheng ( HK )</v>
          </cell>
          <cell r="C25" t="str">
            <v>Thread White</v>
          </cell>
          <cell r="D25">
            <v>1000</v>
          </cell>
          <cell r="E25" t="str">
            <v>Pcs</v>
          </cell>
          <cell r="G25">
            <v>1000</v>
          </cell>
          <cell r="H25">
            <v>1000</v>
          </cell>
          <cell r="I25">
            <v>0</v>
          </cell>
        </row>
        <row r="26">
          <cell r="A26" t="str">
            <v>00015-3</v>
          </cell>
          <cell r="B26" t="str">
            <v>Yi Cheng ( HK )</v>
          </cell>
          <cell r="C26" t="str">
            <v>Jarum 11</v>
          </cell>
          <cell r="D26">
            <v>1000</v>
          </cell>
          <cell r="E26" t="str">
            <v>Unit</v>
          </cell>
          <cell r="G26">
            <v>1000</v>
          </cell>
          <cell r="H26">
            <v>1000</v>
          </cell>
          <cell r="I26">
            <v>0</v>
          </cell>
        </row>
        <row r="27">
          <cell r="A27" t="str">
            <v>00015-4</v>
          </cell>
          <cell r="B27" t="str">
            <v>Yi Cheng ( HK )</v>
          </cell>
          <cell r="C27" t="str">
            <v>Jarum 9</v>
          </cell>
          <cell r="D27">
            <v>1500</v>
          </cell>
          <cell r="E27" t="str">
            <v>Pcs</v>
          </cell>
          <cell r="G27">
            <v>1500</v>
          </cell>
          <cell r="H27">
            <v>1500</v>
          </cell>
          <cell r="I27">
            <v>0</v>
          </cell>
        </row>
        <row r="28">
          <cell r="A28" t="str">
            <v>00015-5</v>
          </cell>
          <cell r="B28" t="str">
            <v>Yi Cheng ( HK )</v>
          </cell>
          <cell r="C28" t="str">
            <v>DJW-001X</v>
          </cell>
          <cell r="D28">
            <v>50</v>
          </cell>
          <cell r="E28" t="str">
            <v>Kg</v>
          </cell>
          <cell r="G28">
            <v>50</v>
          </cell>
          <cell r="H28">
            <v>50</v>
          </cell>
          <cell r="I28">
            <v>0</v>
          </cell>
        </row>
        <row r="29">
          <cell r="A29" t="str">
            <v>00015-6</v>
          </cell>
          <cell r="B29" t="str">
            <v>Yi Cheng ( HK )</v>
          </cell>
          <cell r="C29" t="str">
            <v>Swipe</v>
          </cell>
          <cell r="D29">
            <v>12</v>
          </cell>
          <cell r="E29" t="str">
            <v>Pcs</v>
          </cell>
          <cell r="G29">
            <v>12</v>
          </cell>
          <cell r="H29">
            <v>12</v>
          </cell>
          <cell r="I29">
            <v>0</v>
          </cell>
        </row>
        <row r="30">
          <cell r="A30" t="str">
            <v>00015-7</v>
          </cell>
          <cell r="B30" t="str">
            <v>Yi Cheng ( HK )</v>
          </cell>
          <cell r="C30" t="str">
            <v>Stiker 468/pcs</v>
          </cell>
          <cell r="D30">
            <v>1600</v>
          </cell>
          <cell r="E30" t="str">
            <v>Pcs</v>
          </cell>
          <cell r="G30">
            <v>1600</v>
          </cell>
          <cell r="H30">
            <v>1600</v>
          </cell>
          <cell r="I30">
            <v>0</v>
          </cell>
        </row>
        <row r="31">
          <cell r="A31" t="str">
            <v>00015-8</v>
          </cell>
          <cell r="B31" t="str">
            <v>Yi Cheng ( HK )</v>
          </cell>
          <cell r="C31" t="str">
            <v>Water Shoot / Tembak Air</v>
          </cell>
          <cell r="D31">
            <v>36</v>
          </cell>
          <cell r="E31" t="str">
            <v>Pcs</v>
          </cell>
          <cell r="G31">
            <v>36</v>
          </cell>
          <cell r="H31">
            <v>36</v>
          </cell>
          <cell r="I31">
            <v>0</v>
          </cell>
        </row>
        <row r="32">
          <cell r="A32" t="str">
            <v>00015-9</v>
          </cell>
          <cell r="B32" t="str">
            <v>Yi Cheng ( HK )</v>
          </cell>
          <cell r="C32" t="str">
            <v>Thread SL 1143 Suncoco</v>
          </cell>
          <cell r="D32">
            <v>350</v>
          </cell>
          <cell r="E32" t="str">
            <v>Pcs</v>
          </cell>
          <cell r="G32">
            <v>350</v>
          </cell>
          <cell r="H32">
            <v>350</v>
          </cell>
          <cell r="I32">
            <v>0</v>
          </cell>
        </row>
        <row r="33">
          <cell r="A33" t="str">
            <v>00017-1</v>
          </cell>
          <cell r="B33" t="str">
            <v>Yi Cheng ( HK )</v>
          </cell>
          <cell r="C33" t="str">
            <v>Thread Sakura 3535</v>
          </cell>
          <cell r="D33">
            <v>5</v>
          </cell>
          <cell r="E33" t="str">
            <v>Pcs</v>
          </cell>
          <cell r="G33">
            <v>11</v>
          </cell>
          <cell r="H33">
            <v>11</v>
          </cell>
          <cell r="I33">
            <v>-6</v>
          </cell>
        </row>
        <row r="34">
          <cell r="A34" t="str">
            <v>00017-10</v>
          </cell>
          <cell r="B34" t="str">
            <v>Yi Cheng ( HK )</v>
          </cell>
          <cell r="C34" t="str">
            <v>Thread Sakura 8473</v>
          </cell>
          <cell r="D34">
            <v>10</v>
          </cell>
          <cell r="E34" t="str">
            <v>Pcs</v>
          </cell>
          <cell r="G34">
            <v>10</v>
          </cell>
          <cell r="H34">
            <v>10</v>
          </cell>
          <cell r="I34">
            <v>0</v>
          </cell>
        </row>
        <row r="35">
          <cell r="A35" t="str">
            <v>00017-11</v>
          </cell>
          <cell r="B35" t="str">
            <v>Yi Cheng ( HK )</v>
          </cell>
          <cell r="C35" t="str">
            <v>Thread Paris 99 - 2224</v>
          </cell>
          <cell r="D35">
            <v>35</v>
          </cell>
          <cell r="E35" t="str">
            <v>Pcs</v>
          </cell>
          <cell r="G35">
            <v>35</v>
          </cell>
          <cell r="H35">
            <v>35</v>
          </cell>
          <cell r="I35">
            <v>0</v>
          </cell>
        </row>
        <row r="36">
          <cell r="A36" t="str">
            <v>00017-2</v>
          </cell>
          <cell r="B36" t="str">
            <v>Yi Cheng ( HK )</v>
          </cell>
          <cell r="C36" t="str">
            <v>Thread Sakura 3578</v>
          </cell>
          <cell r="D36">
            <v>54</v>
          </cell>
          <cell r="E36" t="str">
            <v>Pcs</v>
          </cell>
          <cell r="G36">
            <v>62</v>
          </cell>
          <cell r="H36">
            <v>62</v>
          </cell>
          <cell r="I36">
            <v>-8</v>
          </cell>
        </row>
        <row r="37">
          <cell r="A37" t="str">
            <v>00017-3</v>
          </cell>
          <cell r="B37" t="str">
            <v>Yi Cheng ( HK )</v>
          </cell>
          <cell r="C37" t="str">
            <v>Cut Mould 8652</v>
          </cell>
          <cell r="D37">
            <v>2</v>
          </cell>
          <cell r="E37" t="str">
            <v>Pcs</v>
          </cell>
          <cell r="G37">
            <v>8</v>
          </cell>
          <cell r="H37">
            <v>8</v>
          </cell>
          <cell r="I37">
            <v>-6</v>
          </cell>
        </row>
        <row r="38">
          <cell r="A38" t="str">
            <v>00017-4</v>
          </cell>
          <cell r="B38" t="str">
            <v>Yi Cheng ( HK )</v>
          </cell>
          <cell r="C38" t="str">
            <v>Thread Sakura 3179</v>
          </cell>
          <cell r="D38">
            <v>54</v>
          </cell>
          <cell r="E38" t="str">
            <v>Pcs</v>
          </cell>
          <cell r="G38">
            <v>54</v>
          </cell>
          <cell r="H38">
            <v>54</v>
          </cell>
          <cell r="I38">
            <v>0</v>
          </cell>
        </row>
        <row r="39">
          <cell r="A39" t="str">
            <v>00017-5</v>
          </cell>
          <cell r="B39" t="str">
            <v>Yi Cheng ( HK )</v>
          </cell>
          <cell r="C39" t="str">
            <v>Thread Sakura 3535</v>
          </cell>
          <cell r="D39">
            <v>35</v>
          </cell>
          <cell r="E39" t="str">
            <v>Pcs</v>
          </cell>
          <cell r="G39">
            <v>35</v>
          </cell>
          <cell r="H39">
            <v>35</v>
          </cell>
          <cell r="I39">
            <v>0</v>
          </cell>
        </row>
        <row r="40">
          <cell r="A40" t="str">
            <v>00017-6</v>
          </cell>
          <cell r="B40" t="str">
            <v>Yi Cheng ( HK )</v>
          </cell>
          <cell r="C40" t="str">
            <v>Thread Sakura 2378</v>
          </cell>
          <cell r="D40">
            <v>235</v>
          </cell>
          <cell r="E40" t="str">
            <v>Pcs</v>
          </cell>
          <cell r="G40">
            <v>235</v>
          </cell>
          <cell r="H40">
            <v>235</v>
          </cell>
          <cell r="I40">
            <v>0</v>
          </cell>
        </row>
        <row r="41">
          <cell r="A41" t="str">
            <v>00017-7</v>
          </cell>
          <cell r="B41" t="str">
            <v>Yi Cheng ( HK )</v>
          </cell>
          <cell r="C41" t="str">
            <v>Thread Sakura 2186</v>
          </cell>
          <cell r="D41">
            <v>13</v>
          </cell>
          <cell r="E41" t="str">
            <v>Pcs</v>
          </cell>
          <cell r="G41">
            <v>13</v>
          </cell>
          <cell r="H41">
            <v>13</v>
          </cell>
          <cell r="I41">
            <v>0</v>
          </cell>
        </row>
        <row r="42">
          <cell r="A42" t="str">
            <v>00017-8</v>
          </cell>
          <cell r="B42" t="str">
            <v>Yi Cheng ( HK )</v>
          </cell>
          <cell r="C42" t="str">
            <v>Thread Sakura 9795</v>
          </cell>
          <cell r="D42">
            <v>50</v>
          </cell>
          <cell r="E42" t="str">
            <v>Pcs</v>
          </cell>
          <cell r="G42">
            <v>50</v>
          </cell>
          <cell r="H42">
            <v>50</v>
          </cell>
          <cell r="I42">
            <v>0</v>
          </cell>
        </row>
        <row r="43">
          <cell r="A43" t="str">
            <v>00017-9</v>
          </cell>
          <cell r="B43" t="str">
            <v>Yi Cheng ( HK )</v>
          </cell>
          <cell r="C43" t="str">
            <v>Thread Sakura 2222</v>
          </cell>
          <cell r="D43">
            <v>12</v>
          </cell>
          <cell r="E43" t="str">
            <v>Pcs</v>
          </cell>
          <cell r="G43">
            <v>12</v>
          </cell>
          <cell r="H43">
            <v>12</v>
          </cell>
          <cell r="I43">
            <v>0</v>
          </cell>
        </row>
        <row r="44">
          <cell r="A44" t="str">
            <v>00055-1</v>
          </cell>
          <cell r="B44" t="str">
            <v>Sukses Bersama, CV</v>
          </cell>
          <cell r="C44" t="str">
            <v>Packing Tape</v>
          </cell>
          <cell r="D44">
            <v>288</v>
          </cell>
          <cell r="E44" t="str">
            <v>Pcs</v>
          </cell>
          <cell r="F44">
            <v>288</v>
          </cell>
          <cell r="G44">
            <v>0</v>
          </cell>
          <cell r="H44">
            <v>288</v>
          </cell>
          <cell r="I44">
            <v>0</v>
          </cell>
        </row>
        <row r="45">
          <cell r="A45" t="str">
            <v>00055-2</v>
          </cell>
          <cell r="B45" t="str">
            <v>Sukses Bersama, CV</v>
          </cell>
          <cell r="C45" t="str">
            <v>Masking Tape</v>
          </cell>
          <cell r="D45">
            <v>24</v>
          </cell>
          <cell r="E45" t="str">
            <v>Pcs</v>
          </cell>
          <cell r="F45">
            <v>24</v>
          </cell>
          <cell r="G45">
            <v>0</v>
          </cell>
          <cell r="H45">
            <v>24</v>
          </cell>
          <cell r="I45">
            <v>0</v>
          </cell>
        </row>
        <row r="46">
          <cell r="A46" t="str">
            <v>00055-3</v>
          </cell>
          <cell r="B46" t="str">
            <v>Sukses Bersama, CV</v>
          </cell>
          <cell r="C46" t="str">
            <v>Packing Tape</v>
          </cell>
          <cell r="D46">
            <v>288</v>
          </cell>
          <cell r="E46" t="str">
            <v>Pcs</v>
          </cell>
          <cell r="F46">
            <v>288</v>
          </cell>
          <cell r="G46">
            <v>0</v>
          </cell>
          <cell r="H46">
            <v>288</v>
          </cell>
          <cell r="I46">
            <v>0</v>
          </cell>
        </row>
        <row r="47">
          <cell r="A47" t="str">
            <v>0827-31214-1</v>
          </cell>
          <cell r="B47" t="str">
            <v>Ghim Li</v>
          </cell>
          <cell r="C47" t="str">
            <v>Fabric Floral White 31214-00/01</v>
          </cell>
          <cell r="D47">
            <v>5930.3</v>
          </cell>
          <cell r="E47" t="str">
            <v>Yards</v>
          </cell>
          <cell r="F47">
            <v>5930.3</v>
          </cell>
          <cell r="G47">
            <v>0</v>
          </cell>
          <cell r="H47">
            <v>5930.3</v>
          </cell>
          <cell r="I47">
            <v>0</v>
          </cell>
        </row>
        <row r="48">
          <cell r="A48" t="str">
            <v>0827-31214-2</v>
          </cell>
          <cell r="B48" t="str">
            <v>Ghim Li</v>
          </cell>
          <cell r="C48" t="str">
            <v>Fabric Sandstone 31214-00/01</v>
          </cell>
          <cell r="D48">
            <v>1710.9</v>
          </cell>
          <cell r="E48" t="str">
            <v>Yards</v>
          </cell>
          <cell r="F48">
            <v>1710.9</v>
          </cell>
          <cell r="G48">
            <v>0</v>
          </cell>
          <cell r="H48">
            <v>1710.9</v>
          </cell>
          <cell r="I48">
            <v>0</v>
          </cell>
        </row>
        <row r="49">
          <cell r="A49" t="str">
            <v>PO 00009-7</v>
          </cell>
          <cell r="B49" t="str">
            <v>Yi Cheng ( HK )</v>
          </cell>
          <cell r="C49" t="str">
            <v>Paris 99 - 1679</v>
          </cell>
          <cell r="D49">
            <v>2</v>
          </cell>
          <cell r="E49" t="str">
            <v>Pcs</v>
          </cell>
          <cell r="F49">
            <v>2</v>
          </cell>
          <cell r="G49">
            <v>0</v>
          </cell>
          <cell r="H49">
            <v>2</v>
          </cell>
          <cell r="I49">
            <v>0</v>
          </cell>
        </row>
        <row r="50">
          <cell r="A50" t="str">
            <v>PO 00009-8</v>
          </cell>
          <cell r="B50" t="str">
            <v>Yi Cheng ( HK )</v>
          </cell>
          <cell r="C50" t="str">
            <v>Paris 99 - 1407</v>
          </cell>
          <cell r="D50">
            <v>2</v>
          </cell>
          <cell r="E50" t="str">
            <v>Pcs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</row>
        <row r="51">
          <cell r="A51" t="str">
            <v>PO 00009-9</v>
          </cell>
          <cell r="B51" t="str">
            <v>Yi Cheng ( HK )</v>
          </cell>
          <cell r="C51" t="str">
            <v>Paris 99 - 469</v>
          </cell>
          <cell r="D51">
            <v>3</v>
          </cell>
          <cell r="E51" t="str">
            <v>Pcs</v>
          </cell>
          <cell r="F51">
            <v>3</v>
          </cell>
          <cell r="G51">
            <v>0</v>
          </cell>
          <cell r="H51">
            <v>3</v>
          </cell>
          <cell r="I51">
            <v>0</v>
          </cell>
        </row>
        <row r="52">
          <cell r="A52" t="str">
            <v>YW-000049-1</v>
          </cell>
          <cell r="B52" t="str">
            <v>Yi Cheng ( HK )</v>
          </cell>
          <cell r="C52" t="str">
            <v>Aplic A ( A.E.R.O ) Baru</v>
          </cell>
          <cell r="D52">
            <v>70500</v>
          </cell>
          <cell r="E52" t="str">
            <v>Pcs</v>
          </cell>
          <cell r="F52">
            <v>70500</v>
          </cell>
          <cell r="G52">
            <v>0</v>
          </cell>
          <cell r="H52">
            <v>70500</v>
          </cell>
          <cell r="I52">
            <v>0</v>
          </cell>
        </row>
        <row r="53">
          <cell r="A53" t="str">
            <v>YW-000049-2</v>
          </cell>
          <cell r="B53" t="str">
            <v>Yi Cheng ( HK )</v>
          </cell>
          <cell r="C53" t="str">
            <v>Aplic E ( A.E.R.O ) Baru</v>
          </cell>
          <cell r="D53">
            <v>70500</v>
          </cell>
          <cell r="E53" t="str">
            <v>Pcs</v>
          </cell>
          <cell r="F53">
            <v>70500</v>
          </cell>
          <cell r="G53">
            <v>0</v>
          </cell>
          <cell r="H53">
            <v>70500</v>
          </cell>
          <cell r="I53">
            <v>0</v>
          </cell>
        </row>
        <row r="54">
          <cell r="A54" t="str">
            <v>YW-000049-3</v>
          </cell>
          <cell r="B54" t="str">
            <v>Yi Cheng ( HK )</v>
          </cell>
          <cell r="C54" t="str">
            <v>Aplic R ( A.E.R.O ) Baru</v>
          </cell>
          <cell r="D54">
            <v>70500</v>
          </cell>
          <cell r="E54" t="str">
            <v>Pcs</v>
          </cell>
          <cell r="F54">
            <v>70500</v>
          </cell>
          <cell r="G54">
            <v>0</v>
          </cell>
          <cell r="H54">
            <v>70500</v>
          </cell>
          <cell r="I54">
            <v>0</v>
          </cell>
        </row>
        <row r="55">
          <cell r="A55" t="str">
            <v>YW-000049-4</v>
          </cell>
          <cell r="B55" t="str">
            <v>Yi Cheng ( HK )</v>
          </cell>
          <cell r="C55" t="str">
            <v>Aplic O ( A.E.R.O ) Baru</v>
          </cell>
          <cell r="D55">
            <v>70500</v>
          </cell>
          <cell r="E55" t="str">
            <v>Pcs</v>
          </cell>
          <cell r="F55">
            <v>70500</v>
          </cell>
          <cell r="G55">
            <v>0</v>
          </cell>
          <cell r="H55">
            <v>70500</v>
          </cell>
          <cell r="I55">
            <v>0</v>
          </cell>
        </row>
        <row r="56">
          <cell r="A56" t="str">
            <v>YW-000075-1</v>
          </cell>
          <cell r="B56" t="str">
            <v>Yi Cheng ( HK )</v>
          </cell>
          <cell r="C56" t="str">
            <v>SL - 52</v>
          </cell>
          <cell r="D56">
            <v>400</v>
          </cell>
          <cell r="E56" t="str">
            <v>Pcs</v>
          </cell>
          <cell r="F56">
            <v>400</v>
          </cell>
          <cell r="G56">
            <v>0</v>
          </cell>
          <cell r="H56">
            <v>400</v>
          </cell>
          <cell r="I56">
            <v>0</v>
          </cell>
        </row>
        <row r="57">
          <cell r="A57" t="str">
            <v>YW-000075-2</v>
          </cell>
          <cell r="B57" t="str">
            <v>Yi Cheng ( HK )</v>
          </cell>
          <cell r="C57" t="str">
            <v>SL - 1</v>
          </cell>
          <cell r="D57">
            <v>300</v>
          </cell>
          <cell r="E57" t="str">
            <v>Pcs</v>
          </cell>
          <cell r="F57">
            <v>300</v>
          </cell>
          <cell r="G57">
            <v>0</v>
          </cell>
          <cell r="H57">
            <v>300</v>
          </cell>
          <cell r="I57">
            <v>0</v>
          </cell>
        </row>
        <row r="58">
          <cell r="A58" t="str">
            <v>YW-000088-1</v>
          </cell>
          <cell r="B58" t="str">
            <v>Yi Cheng ( HK )</v>
          </cell>
          <cell r="C58" t="str">
            <v>Sakura 3676</v>
          </cell>
          <cell r="D58">
            <v>25</v>
          </cell>
          <cell r="E58" t="str">
            <v>Pcs</v>
          </cell>
          <cell r="F58">
            <v>25</v>
          </cell>
          <cell r="G58">
            <v>0</v>
          </cell>
          <cell r="H58">
            <v>25</v>
          </cell>
          <cell r="I58">
            <v>0</v>
          </cell>
        </row>
        <row r="59">
          <cell r="A59" t="str">
            <v>YW-000088-2</v>
          </cell>
          <cell r="B59" t="str">
            <v>Yi Cheng ( HK )</v>
          </cell>
          <cell r="C59" t="str">
            <v>Sakura 2516</v>
          </cell>
          <cell r="D59">
            <v>9</v>
          </cell>
          <cell r="E59" t="str">
            <v>Pcs</v>
          </cell>
          <cell r="F59">
            <v>9</v>
          </cell>
          <cell r="G59">
            <v>0</v>
          </cell>
          <cell r="H59">
            <v>9</v>
          </cell>
          <cell r="I59">
            <v>0</v>
          </cell>
        </row>
        <row r="60">
          <cell r="A60" t="str">
            <v>YW-000088-3</v>
          </cell>
          <cell r="B60" t="str">
            <v>Yi Cheng ( HK )</v>
          </cell>
          <cell r="C60" t="str">
            <v>Sakura 2271</v>
          </cell>
          <cell r="D60">
            <v>11</v>
          </cell>
          <cell r="E60" t="str">
            <v>Pcs</v>
          </cell>
          <cell r="F60">
            <v>11</v>
          </cell>
          <cell r="G60">
            <v>0</v>
          </cell>
          <cell r="H60">
            <v>11</v>
          </cell>
          <cell r="I60">
            <v>0</v>
          </cell>
        </row>
        <row r="61">
          <cell r="A61" t="str">
            <v>YW-000088-4</v>
          </cell>
          <cell r="B61" t="str">
            <v>Yi Cheng ( HK )</v>
          </cell>
          <cell r="C61" t="str">
            <v>Sakura 2398</v>
          </cell>
          <cell r="D61">
            <v>23</v>
          </cell>
          <cell r="E61" t="str">
            <v>Pcs</v>
          </cell>
          <cell r="F61">
            <v>23</v>
          </cell>
          <cell r="G61">
            <v>0</v>
          </cell>
          <cell r="H61">
            <v>23</v>
          </cell>
          <cell r="I61">
            <v>0</v>
          </cell>
        </row>
        <row r="62">
          <cell r="A62" t="str">
            <v>YW000089</v>
          </cell>
          <cell r="B62" t="str">
            <v xml:space="preserve">Khai lien </v>
          </cell>
          <cell r="C62" t="str">
            <v>Spray Adhesive 501Ml</v>
          </cell>
          <cell r="D62">
            <v>600</v>
          </cell>
          <cell r="E62" t="str">
            <v>Pcs</v>
          </cell>
          <cell r="F62">
            <v>600</v>
          </cell>
          <cell r="G62">
            <v>0</v>
          </cell>
          <cell r="H62">
            <v>600</v>
          </cell>
          <cell r="I62">
            <v>0</v>
          </cell>
        </row>
        <row r="63">
          <cell r="A63" t="str">
            <v>YW-000094</v>
          </cell>
          <cell r="B63" t="str">
            <v>Yi Cheng ( HK )</v>
          </cell>
          <cell r="C63" t="str">
            <v>Thread paris 99 - 810</v>
          </cell>
          <cell r="D63">
            <v>15</v>
          </cell>
          <cell r="E63" t="str">
            <v>Pcs</v>
          </cell>
          <cell r="F63">
            <v>15</v>
          </cell>
          <cell r="G63">
            <v>0</v>
          </cell>
          <cell r="H63">
            <v>15</v>
          </cell>
          <cell r="I63">
            <v>0</v>
          </cell>
        </row>
        <row r="64">
          <cell r="A64" t="str">
            <v>YW000096</v>
          </cell>
          <cell r="B64" t="str">
            <v>Nice Concept SDN BHD</v>
          </cell>
          <cell r="D64">
            <v>2000</v>
          </cell>
          <cell r="E64" t="str">
            <v>Pcs</v>
          </cell>
          <cell r="F64">
            <v>2000</v>
          </cell>
          <cell r="G64">
            <v>0</v>
          </cell>
          <cell r="H64">
            <v>2000</v>
          </cell>
          <cell r="I64">
            <v>0</v>
          </cell>
        </row>
        <row r="65">
          <cell r="A65" t="str">
            <v>00017-1</v>
          </cell>
          <cell r="B65" t="str">
            <v>Yi Cheng ( HK )</v>
          </cell>
          <cell r="C65" t="str">
            <v>Thread paris 99 - 9630</v>
          </cell>
          <cell r="D65">
            <v>6</v>
          </cell>
          <cell r="E65" t="str">
            <v>PCS</v>
          </cell>
          <cell r="F65">
            <v>0</v>
          </cell>
          <cell r="G65">
            <v>11</v>
          </cell>
          <cell r="H65">
            <v>11</v>
          </cell>
          <cell r="I65">
            <v>-5</v>
          </cell>
        </row>
        <row r="66">
          <cell r="A66" t="str">
            <v>00017-2</v>
          </cell>
          <cell r="B66" t="str">
            <v>Yi Cheng ( HK )</v>
          </cell>
          <cell r="C66" t="str">
            <v>Thread paris 99 - 9537</v>
          </cell>
          <cell r="D66">
            <v>8</v>
          </cell>
          <cell r="E66" t="str">
            <v>PCS</v>
          </cell>
          <cell r="F66">
            <v>0</v>
          </cell>
          <cell r="G66">
            <v>62</v>
          </cell>
          <cell r="H66">
            <v>62</v>
          </cell>
          <cell r="I66">
            <v>-54</v>
          </cell>
        </row>
        <row r="67">
          <cell r="A67" t="str">
            <v>00017-3</v>
          </cell>
          <cell r="B67" t="str">
            <v>Yi Cheng ( HK )</v>
          </cell>
          <cell r="C67" t="str">
            <v>Thread paris 99 - 8433</v>
          </cell>
          <cell r="D67">
            <v>6</v>
          </cell>
          <cell r="E67" t="str">
            <v>PCS</v>
          </cell>
          <cell r="F67">
            <v>0</v>
          </cell>
          <cell r="G67">
            <v>8</v>
          </cell>
          <cell r="H67">
            <v>8</v>
          </cell>
          <cell r="I67">
            <v>-2</v>
          </cell>
        </row>
        <row r="68"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F86">
            <v>0</v>
          </cell>
          <cell r="G86">
            <v>0</v>
          </cell>
          <cell r="H86">
            <v>0</v>
          </cell>
          <cell r="I86">
            <v>0</v>
          </cell>
        </row>
        <row r="87"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</row>
        <row r="97">
          <cell r="F97">
            <v>0</v>
          </cell>
          <cell r="G97">
            <v>0</v>
          </cell>
          <cell r="H97">
            <v>0</v>
          </cell>
          <cell r="I97">
            <v>0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F101">
            <v>0</v>
          </cell>
          <cell r="G101">
            <v>0</v>
          </cell>
          <cell r="H101">
            <v>0</v>
          </cell>
          <cell r="I101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  <cell r="I102">
            <v>0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0</v>
          </cell>
        </row>
        <row r="108">
          <cell r="F108">
            <v>0</v>
          </cell>
          <cell r="G108">
            <v>0</v>
          </cell>
          <cell r="H108">
            <v>0</v>
          </cell>
          <cell r="I108">
            <v>0</v>
          </cell>
        </row>
        <row r="109"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F110">
            <v>0</v>
          </cell>
          <cell r="G110">
            <v>0</v>
          </cell>
          <cell r="H110">
            <v>0</v>
          </cell>
          <cell r="I110">
            <v>0</v>
          </cell>
        </row>
        <row r="111">
          <cell r="F111">
            <v>0</v>
          </cell>
          <cell r="G111">
            <v>0</v>
          </cell>
          <cell r="H111">
            <v>0</v>
          </cell>
          <cell r="I111">
            <v>0</v>
          </cell>
        </row>
        <row r="112">
          <cell r="F112">
            <v>0</v>
          </cell>
          <cell r="G112">
            <v>0</v>
          </cell>
          <cell r="H112">
            <v>0</v>
          </cell>
          <cell r="I112">
            <v>0</v>
          </cell>
        </row>
        <row r="113">
          <cell r="F113">
            <v>0</v>
          </cell>
          <cell r="G113">
            <v>0</v>
          </cell>
          <cell r="H113">
            <v>0</v>
          </cell>
          <cell r="I113">
            <v>0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</row>
        <row r="115"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19">
          <cell r="F119">
            <v>0</v>
          </cell>
          <cell r="G119">
            <v>0</v>
          </cell>
          <cell r="H119">
            <v>0</v>
          </cell>
          <cell r="I119">
            <v>0</v>
          </cell>
        </row>
        <row r="120">
          <cell r="F120">
            <v>0</v>
          </cell>
          <cell r="G120">
            <v>0</v>
          </cell>
          <cell r="H120">
            <v>0</v>
          </cell>
          <cell r="I120">
            <v>0</v>
          </cell>
        </row>
        <row r="121"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  <cell r="I122">
            <v>0</v>
          </cell>
        </row>
        <row r="123">
          <cell r="F123">
            <v>0</v>
          </cell>
          <cell r="G123">
            <v>0</v>
          </cell>
          <cell r="H123">
            <v>0</v>
          </cell>
          <cell r="I123">
            <v>0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</row>
        <row r="125">
          <cell r="F125">
            <v>0</v>
          </cell>
          <cell r="G125">
            <v>0</v>
          </cell>
          <cell r="H125">
            <v>0</v>
          </cell>
          <cell r="I125">
            <v>0</v>
          </cell>
        </row>
        <row r="126"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F127">
            <v>0</v>
          </cell>
          <cell r="G127">
            <v>0</v>
          </cell>
          <cell r="H127">
            <v>0</v>
          </cell>
          <cell r="I127">
            <v>0</v>
          </cell>
        </row>
        <row r="128">
          <cell r="F128">
            <v>0</v>
          </cell>
          <cell r="G128">
            <v>0</v>
          </cell>
          <cell r="H128">
            <v>0</v>
          </cell>
          <cell r="I128">
            <v>0</v>
          </cell>
        </row>
        <row r="129">
          <cell r="F129">
            <v>0</v>
          </cell>
          <cell r="G129">
            <v>0</v>
          </cell>
          <cell r="H129">
            <v>0</v>
          </cell>
          <cell r="I129">
            <v>0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</row>
        <row r="131"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F132">
            <v>0</v>
          </cell>
          <cell r="G132">
            <v>0</v>
          </cell>
          <cell r="H132">
            <v>0</v>
          </cell>
          <cell r="I132">
            <v>0</v>
          </cell>
        </row>
        <row r="133"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F134">
            <v>0</v>
          </cell>
          <cell r="G134">
            <v>0</v>
          </cell>
          <cell r="H134">
            <v>0</v>
          </cell>
          <cell r="I134">
            <v>0</v>
          </cell>
        </row>
        <row r="135"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F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F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F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F140">
            <v>0</v>
          </cell>
          <cell r="G140">
            <v>0</v>
          </cell>
          <cell r="H140">
            <v>0</v>
          </cell>
          <cell r="I140">
            <v>0</v>
          </cell>
        </row>
        <row r="141">
          <cell r="F141">
            <v>0</v>
          </cell>
          <cell r="G141">
            <v>0</v>
          </cell>
          <cell r="H141">
            <v>0</v>
          </cell>
          <cell r="I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  <cell r="I142">
            <v>0</v>
          </cell>
        </row>
        <row r="143">
          <cell r="F143">
            <v>0</v>
          </cell>
          <cell r="G143">
            <v>0</v>
          </cell>
          <cell r="H143">
            <v>0</v>
          </cell>
          <cell r="I143">
            <v>0</v>
          </cell>
        </row>
        <row r="144">
          <cell r="F144">
            <v>0</v>
          </cell>
          <cell r="G144">
            <v>0</v>
          </cell>
          <cell r="H144">
            <v>0</v>
          </cell>
          <cell r="I144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</row>
        <row r="146">
          <cell r="F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F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F151">
            <v>0</v>
          </cell>
          <cell r="G151">
            <v>0</v>
          </cell>
          <cell r="H151">
            <v>0</v>
          </cell>
          <cell r="I151">
            <v>0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</row>
        <row r="153">
          <cell r="F153">
            <v>0</v>
          </cell>
          <cell r="G153">
            <v>0</v>
          </cell>
          <cell r="H153">
            <v>0</v>
          </cell>
          <cell r="I153">
            <v>0</v>
          </cell>
        </row>
        <row r="154">
          <cell r="F154">
            <v>0</v>
          </cell>
          <cell r="G154">
            <v>0</v>
          </cell>
          <cell r="H154">
            <v>0</v>
          </cell>
          <cell r="I154">
            <v>0</v>
          </cell>
        </row>
        <row r="155"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F156">
            <v>0</v>
          </cell>
          <cell r="G156">
            <v>0</v>
          </cell>
          <cell r="H156">
            <v>0</v>
          </cell>
          <cell r="I156">
            <v>0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F158">
            <v>0</v>
          </cell>
          <cell r="G158">
            <v>0</v>
          </cell>
          <cell r="H158">
            <v>0</v>
          </cell>
          <cell r="I158">
            <v>0</v>
          </cell>
        </row>
        <row r="159">
          <cell r="F159">
            <v>0</v>
          </cell>
          <cell r="G159">
            <v>0</v>
          </cell>
          <cell r="H159">
            <v>0</v>
          </cell>
          <cell r="I159">
            <v>0</v>
          </cell>
        </row>
        <row r="160"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  <cell r="I162">
            <v>0</v>
          </cell>
        </row>
        <row r="163"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F197">
            <v>0</v>
          </cell>
          <cell r="G197">
            <v>0</v>
          </cell>
          <cell r="H197">
            <v>0</v>
          </cell>
          <cell r="I197">
            <v>0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</row>
        <row r="199">
          <cell r="F199">
            <v>0</v>
          </cell>
          <cell r="G199">
            <v>0</v>
          </cell>
          <cell r="H199">
            <v>0</v>
          </cell>
          <cell r="I199">
            <v>0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F203">
            <v>0</v>
          </cell>
          <cell r="G203">
            <v>0</v>
          </cell>
          <cell r="H203">
            <v>0</v>
          </cell>
          <cell r="I203">
            <v>0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</row>
        <row r="205">
          <cell r="F205">
            <v>0</v>
          </cell>
          <cell r="G205">
            <v>0</v>
          </cell>
          <cell r="H205">
            <v>0</v>
          </cell>
          <cell r="I205">
            <v>0</v>
          </cell>
        </row>
        <row r="206">
          <cell r="F206">
            <v>0</v>
          </cell>
          <cell r="G206">
            <v>0</v>
          </cell>
          <cell r="H206">
            <v>0</v>
          </cell>
          <cell r="I206">
            <v>0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</row>
        <row r="221"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F224">
            <v>0</v>
          </cell>
          <cell r="G224">
            <v>0</v>
          </cell>
          <cell r="H224">
            <v>0</v>
          </cell>
          <cell r="I224">
            <v>0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F228">
            <v>0</v>
          </cell>
          <cell r="G228">
            <v>0</v>
          </cell>
          <cell r="H228">
            <v>0</v>
          </cell>
          <cell r="I228">
            <v>0</v>
          </cell>
        </row>
        <row r="229">
          <cell r="F229">
            <v>0</v>
          </cell>
          <cell r="G229">
            <v>0</v>
          </cell>
          <cell r="H229">
            <v>0</v>
          </cell>
          <cell r="I229">
            <v>0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</row>
        <row r="231">
          <cell r="F231">
            <v>0</v>
          </cell>
          <cell r="G231">
            <v>0</v>
          </cell>
          <cell r="H231">
            <v>0</v>
          </cell>
          <cell r="I231">
            <v>0</v>
          </cell>
        </row>
        <row r="232">
          <cell r="F232">
            <v>0</v>
          </cell>
          <cell r="G232">
            <v>0</v>
          </cell>
          <cell r="H232">
            <v>0</v>
          </cell>
          <cell r="I232">
            <v>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</row>
        <row r="236">
          <cell r="F236">
            <v>0</v>
          </cell>
          <cell r="G236">
            <v>0</v>
          </cell>
          <cell r="H236">
            <v>0</v>
          </cell>
          <cell r="I236">
            <v>0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</row>
        <row r="241">
          <cell r="F241">
            <v>0</v>
          </cell>
          <cell r="G241">
            <v>0</v>
          </cell>
          <cell r="H241">
            <v>0</v>
          </cell>
          <cell r="I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</row>
        <row r="247">
          <cell r="F247">
            <v>0</v>
          </cell>
          <cell r="G247">
            <v>0</v>
          </cell>
          <cell r="H247">
            <v>0</v>
          </cell>
          <cell r="I247">
            <v>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F254">
            <v>0</v>
          </cell>
          <cell r="G254">
            <v>0</v>
          </cell>
          <cell r="H254">
            <v>0</v>
          </cell>
          <cell r="I254">
            <v>0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F256">
            <v>0</v>
          </cell>
          <cell r="G256">
            <v>0</v>
          </cell>
          <cell r="H256">
            <v>0</v>
          </cell>
          <cell r="I256">
            <v>0</v>
          </cell>
        </row>
        <row r="257">
          <cell r="F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F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</row>
        <row r="262">
          <cell r="F262">
            <v>0</v>
          </cell>
          <cell r="G262">
            <v>0</v>
          </cell>
          <cell r="H262">
            <v>0</v>
          </cell>
          <cell r="I262">
            <v>0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</row>
        <row r="268">
          <cell r="F268">
            <v>0</v>
          </cell>
          <cell r="G268">
            <v>0</v>
          </cell>
          <cell r="H268">
            <v>0</v>
          </cell>
          <cell r="I268">
            <v>0</v>
          </cell>
        </row>
        <row r="269">
          <cell r="F269">
            <v>0</v>
          </cell>
          <cell r="G269">
            <v>0</v>
          </cell>
          <cell r="H269">
            <v>0</v>
          </cell>
          <cell r="I269">
            <v>0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</row>
        <row r="272">
          <cell r="F272">
            <v>0</v>
          </cell>
          <cell r="G272">
            <v>0</v>
          </cell>
          <cell r="H272">
            <v>0</v>
          </cell>
          <cell r="I272">
            <v>0</v>
          </cell>
        </row>
        <row r="273">
          <cell r="F273">
            <v>0</v>
          </cell>
          <cell r="G273">
            <v>0</v>
          </cell>
          <cell r="H273">
            <v>0</v>
          </cell>
          <cell r="I273">
            <v>0</v>
          </cell>
        </row>
        <row r="274">
          <cell r="F274">
            <v>0</v>
          </cell>
          <cell r="G274">
            <v>0</v>
          </cell>
          <cell r="H274">
            <v>0</v>
          </cell>
          <cell r="I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F277">
            <v>0</v>
          </cell>
          <cell r="G277">
            <v>0</v>
          </cell>
          <cell r="H277">
            <v>0</v>
          </cell>
          <cell r="I277">
            <v>0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F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I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I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I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I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(2)"/>
      <sheetName val="Summary"/>
      <sheetName val="Issue"/>
      <sheetName val="Purchase"/>
      <sheetName val="transfer"/>
    </sheetNames>
    <sheetDataSet>
      <sheetData sheetId="0" refreshError="1"/>
      <sheetData sheetId="1" refreshError="1">
        <row r="5">
          <cell r="A5" t="str">
            <v>AF-00001</v>
          </cell>
          <cell r="B5" t="str">
            <v>Others Factory Supplies</v>
          </cell>
          <cell r="C5" t="str">
            <v>Tangga lipat</v>
          </cell>
          <cell r="D5" t="str">
            <v>UNIT</v>
          </cell>
          <cell r="E5">
            <v>51.1</v>
          </cell>
          <cell r="F5" t="str">
            <v>USD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1</v>
          </cell>
          <cell r="M5">
            <v>1</v>
          </cell>
          <cell r="O5">
            <v>51.1</v>
          </cell>
          <cell r="P5">
            <v>0</v>
          </cell>
        </row>
        <row r="6">
          <cell r="A6" t="str">
            <v>AF-00002</v>
          </cell>
          <cell r="B6" t="str">
            <v>Others Factory Supplies</v>
          </cell>
          <cell r="F6" t="str">
            <v>USD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M6">
            <v>0</v>
          </cell>
          <cell r="O6">
            <v>0</v>
          </cell>
          <cell r="P6">
            <v>0</v>
          </cell>
        </row>
        <row r="7">
          <cell r="A7" t="str">
            <v>AF-00003</v>
          </cell>
          <cell r="B7" t="str">
            <v>Others Factory Supplies</v>
          </cell>
          <cell r="C7" t="str">
            <v>Sapu besar</v>
          </cell>
          <cell r="D7" t="str">
            <v>UNIT</v>
          </cell>
          <cell r="E7">
            <v>1.32</v>
          </cell>
          <cell r="F7" t="str">
            <v>USD</v>
          </cell>
          <cell r="G7">
            <v>6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M7">
            <v>6</v>
          </cell>
          <cell r="O7">
            <v>7.92</v>
          </cell>
          <cell r="P7">
            <v>0</v>
          </cell>
        </row>
        <row r="8">
          <cell r="A8" t="str">
            <v>AF-00004</v>
          </cell>
          <cell r="B8" t="str">
            <v>Others Factory Supplies</v>
          </cell>
          <cell r="C8" t="str">
            <v>Sapu kecil</v>
          </cell>
          <cell r="D8" t="str">
            <v>UNIT</v>
          </cell>
          <cell r="E8">
            <v>0.47</v>
          </cell>
          <cell r="F8" t="str">
            <v>USD</v>
          </cell>
          <cell r="G8">
            <v>46</v>
          </cell>
          <cell r="H8">
            <v>0</v>
          </cell>
          <cell r="I8">
            <v>0</v>
          </cell>
          <cell r="J8">
            <v>0</v>
          </cell>
          <cell r="K8">
            <v>46</v>
          </cell>
          <cell r="M8">
            <v>46</v>
          </cell>
          <cell r="O8">
            <v>21.619999999999997</v>
          </cell>
          <cell r="P8">
            <v>0</v>
          </cell>
        </row>
        <row r="9">
          <cell r="A9" t="str">
            <v>AF-00005</v>
          </cell>
          <cell r="B9" t="str">
            <v>Others Factory Supplies</v>
          </cell>
          <cell r="C9" t="str">
            <v>Jarum 11</v>
          </cell>
          <cell r="D9" t="str">
            <v>PCS</v>
          </cell>
          <cell r="E9">
            <v>0.15959999999999999</v>
          </cell>
          <cell r="F9" t="str">
            <v>USD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M9">
            <v>0</v>
          </cell>
          <cell r="O9">
            <v>0</v>
          </cell>
          <cell r="P9">
            <v>0</v>
          </cell>
        </row>
        <row r="10">
          <cell r="A10" t="str">
            <v>AF-00006</v>
          </cell>
          <cell r="B10" t="str">
            <v>Others Factory Supplies</v>
          </cell>
          <cell r="C10" t="str">
            <v>Jarum 9</v>
          </cell>
          <cell r="D10" t="str">
            <v>PCS</v>
          </cell>
          <cell r="E10">
            <v>0.15959999999999999</v>
          </cell>
          <cell r="F10" t="str">
            <v>USD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>
            <v>0</v>
          </cell>
          <cell r="O10">
            <v>0</v>
          </cell>
          <cell r="P10">
            <v>0</v>
          </cell>
        </row>
        <row r="11">
          <cell r="A11" t="str">
            <v>MC-00001</v>
          </cell>
          <cell r="B11" t="str">
            <v>Direct Material</v>
          </cell>
          <cell r="C11" t="str">
            <v>Cut Mould 1K544</v>
          </cell>
          <cell r="D11" t="str">
            <v>PCS</v>
          </cell>
          <cell r="E11">
            <v>117.4</v>
          </cell>
          <cell r="F11" t="str">
            <v>USD</v>
          </cell>
          <cell r="G11">
            <v>9</v>
          </cell>
          <cell r="H11">
            <v>0</v>
          </cell>
          <cell r="I11">
            <v>0</v>
          </cell>
          <cell r="J11">
            <v>0</v>
          </cell>
          <cell r="K11">
            <v>9</v>
          </cell>
          <cell r="M11">
            <v>9</v>
          </cell>
          <cell r="O11">
            <v>1056.6000000000001</v>
          </cell>
          <cell r="P11">
            <v>0</v>
          </cell>
        </row>
        <row r="12">
          <cell r="A12" t="str">
            <v>MC-00002</v>
          </cell>
          <cell r="B12" t="str">
            <v>Direct Material</v>
          </cell>
          <cell r="C12" t="str">
            <v>Cut Mould 1B402</v>
          </cell>
          <cell r="D12" t="str">
            <v>PCS</v>
          </cell>
          <cell r="E12">
            <v>117.4</v>
          </cell>
          <cell r="F12" t="str">
            <v>USD</v>
          </cell>
          <cell r="G12">
            <v>10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M12">
            <v>10</v>
          </cell>
          <cell r="O12">
            <v>1174</v>
          </cell>
          <cell r="P12">
            <v>0</v>
          </cell>
        </row>
        <row r="13">
          <cell r="A13" t="str">
            <v>MC-00003</v>
          </cell>
          <cell r="B13" t="str">
            <v>Direct Material</v>
          </cell>
          <cell r="C13" t="str">
            <v>Cut Mould 1B403</v>
          </cell>
          <cell r="D13" t="str">
            <v>PCS</v>
          </cell>
          <cell r="E13">
            <v>95.8</v>
          </cell>
          <cell r="F13" t="str">
            <v>USD</v>
          </cell>
          <cell r="G13">
            <v>10</v>
          </cell>
          <cell r="H13">
            <v>0</v>
          </cell>
          <cell r="I13">
            <v>0</v>
          </cell>
          <cell r="J13">
            <v>0</v>
          </cell>
          <cell r="K13">
            <v>10</v>
          </cell>
          <cell r="M13">
            <v>10</v>
          </cell>
          <cell r="O13">
            <v>958</v>
          </cell>
          <cell r="P13">
            <v>0</v>
          </cell>
        </row>
        <row r="14">
          <cell r="A14" t="str">
            <v>MC-00004</v>
          </cell>
          <cell r="B14" t="str">
            <v>Direct Material</v>
          </cell>
          <cell r="C14" t="str">
            <v>Cut Mould 1K509</v>
          </cell>
          <cell r="D14" t="str">
            <v>PCS</v>
          </cell>
          <cell r="E14">
            <v>46.9</v>
          </cell>
          <cell r="F14" t="str">
            <v>USD</v>
          </cell>
          <cell r="G14">
            <v>4</v>
          </cell>
          <cell r="H14">
            <v>0</v>
          </cell>
          <cell r="I14">
            <v>0</v>
          </cell>
          <cell r="J14">
            <v>0</v>
          </cell>
          <cell r="K14">
            <v>4</v>
          </cell>
          <cell r="M14">
            <v>4</v>
          </cell>
          <cell r="O14">
            <v>187.6</v>
          </cell>
          <cell r="P14">
            <v>0</v>
          </cell>
        </row>
        <row r="15">
          <cell r="A15" t="str">
            <v>MC-00005</v>
          </cell>
          <cell r="B15" t="str">
            <v>Direct Material</v>
          </cell>
          <cell r="C15" t="str">
            <v>Cut Mould 1K509</v>
          </cell>
          <cell r="D15" t="str">
            <v>PCS</v>
          </cell>
          <cell r="E15">
            <v>26.4</v>
          </cell>
          <cell r="F15" t="str">
            <v>USD</v>
          </cell>
          <cell r="G15">
            <v>4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M15">
            <v>4</v>
          </cell>
          <cell r="O15">
            <v>105.6</v>
          </cell>
          <cell r="P15">
            <v>0</v>
          </cell>
        </row>
        <row r="16">
          <cell r="A16" t="str">
            <v>MC-00006</v>
          </cell>
          <cell r="B16" t="str">
            <v>Direct Material</v>
          </cell>
          <cell r="C16" t="str">
            <v>Cut Mould 8652</v>
          </cell>
          <cell r="D16" t="str">
            <v>PCS</v>
          </cell>
          <cell r="E16">
            <v>77</v>
          </cell>
          <cell r="F16" t="str">
            <v>USD</v>
          </cell>
          <cell r="G16">
            <v>2</v>
          </cell>
          <cell r="H16">
            <v>0</v>
          </cell>
          <cell r="I16">
            <v>0</v>
          </cell>
          <cell r="J16">
            <v>0</v>
          </cell>
          <cell r="K16">
            <v>2</v>
          </cell>
          <cell r="M16">
            <v>2</v>
          </cell>
          <cell r="O16">
            <v>154</v>
          </cell>
          <cell r="P16">
            <v>0</v>
          </cell>
        </row>
        <row r="17">
          <cell r="A17" t="str">
            <v>MC-00007</v>
          </cell>
          <cell r="B17" t="str">
            <v>Direct Material</v>
          </cell>
          <cell r="C17" t="str">
            <v>Cut Mould D9093</v>
          </cell>
          <cell r="D17" t="str">
            <v>PCS</v>
          </cell>
          <cell r="E17">
            <v>35.4</v>
          </cell>
          <cell r="F17" t="str">
            <v>USD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M17">
            <v>0</v>
          </cell>
          <cell r="O17">
            <v>0</v>
          </cell>
          <cell r="P17">
            <v>0</v>
          </cell>
        </row>
        <row r="18">
          <cell r="A18" t="str">
            <v>MC-00008</v>
          </cell>
          <cell r="B18" t="str">
            <v>Direct Material</v>
          </cell>
          <cell r="C18" t="str">
            <v>Cut Mould 619021</v>
          </cell>
          <cell r="D18" t="str">
            <v>PCS</v>
          </cell>
          <cell r="E18">
            <v>10.3</v>
          </cell>
          <cell r="F18" t="str">
            <v>USD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O18">
            <v>0</v>
          </cell>
          <cell r="P18">
            <v>0</v>
          </cell>
        </row>
        <row r="19">
          <cell r="A19" t="str">
            <v>MC-00009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O19">
            <v>0</v>
          </cell>
          <cell r="P19">
            <v>0</v>
          </cell>
        </row>
        <row r="20">
          <cell r="A20" t="str">
            <v>MF-00001</v>
          </cell>
          <cell r="B20" t="str">
            <v>Direct Material</v>
          </cell>
          <cell r="C20" t="str">
            <v>Fabric Floral White 31214-00/01</v>
          </cell>
          <cell r="D20" t="str">
            <v>Yards</v>
          </cell>
          <cell r="E20">
            <v>0</v>
          </cell>
          <cell r="F20" t="str">
            <v>USD</v>
          </cell>
          <cell r="G20">
            <v>0</v>
          </cell>
          <cell r="H20">
            <v>73</v>
          </cell>
          <cell r="I20">
            <v>0</v>
          </cell>
          <cell r="J20">
            <v>0</v>
          </cell>
          <cell r="K20">
            <v>73</v>
          </cell>
          <cell r="M20">
            <v>73</v>
          </cell>
          <cell r="O20">
            <v>0</v>
          </cell>
          <cell r="P20">
            <v>0</v>
          </cell>
        </row>
        <row r="21">
          <cell r="A21" t="str">
            <v>MF-00002</v>
          </cell>
          <cell r="B21" t="str">
            <v>Direct Material</v>
          </cell>
          <cell r="C21" t="str">
            <v>Fabric Sandstone 31214-00/01</v>
          </cell>
          <cell r="D21" t="str">
            <v>Yards</v>
          </cell>
          <cell r="E21">
            <v>0</v>
          </cell>
          <cell r="F21" t="str">
            <v>USD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  <cell r="O21">
            <v>0</v>
          </cell>
          <cell r="P21">
            <v>0</v>
          </cell>
        </row>
        <row r="22">
          <cell r="A22" t="str">
            <v>MF-00003</v>
          </cell>
          <cell r="B22" t="str">
            <v>Direct Material</v>
          </cell>
          <cell r="C22" t="str">
            <v>Fabric 1K509/ 1B412</v>
          </cell>
          <cell r="D22" t="str">
            <v>Yards</v>
          </cell>
          <cell r="E22">
            <v>1.81</v>
          </cell>
          <cell r="F22" t="str">
            <v>USD</v>
          </cell>
          <cell r="G22">
            <v>175</v>
          </cell>
          <cell r="H22">
            <v>0</v>
          </cell>
          <cell r="I22">
            <v>0</v>
          </cell>
          <cell r="J22">
            <v>0</v>
          </cell>
          <cell r="K22">
            <v>175</v>
          </cell>
          <cell r="M22">
            <v>175</v>
          </cell>
          <cell r="O22">
            <v>316.75</v>
          </cell>
          <cell r="P22">
            <v>0</v>
          </cell>
        </row>
        <row r="23">
          <cell r="A23" t="str">
            <v>MF-00004</v>
          </cell>
          <cell r="B23" t="str">
            <v>Direct Material</v>
          </cell>
          <cell r="C23" t="str">
            <v xml:space="preserve">Fabric Deep Navy </v>
          </cell>
          <cell r="D23" t="str">
            <v>Yards</v>
          </cell>
          <cell r="E23">
            <v>0</v>
          </cell>
          <cell r="F23" t="str">
            <v>USD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  <cell r="O23">
            <v>0</v>
          </cell>
          <cell r="P23">
            <v>0</v>
          </cell>
        </row>
        <row r="24">
          <cell r="A24" t="str">
            <v>MF-00005</v>
          </cell>
          <cell r="B24" t="str">
            <v>Direct Material</v>
          </cell>
          <cell r="C24" t="str">
            <v>Fabric 6K782 (Xie Wun Bu)</v>
          </cell>
          <cell r="D24" t="str">
            <v>Yards</v>
          </cell>
          <cell r="E24">
            <v>3.25</v>
          </cell>
          <cell r="F24" t="str">
            <v>USD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  <cell r="O24">
            <v>0</v>
          </cell>
          <cell r="P24">
            <v>0</v>
          </cell>
        </row>
        <row r="25">
          <cell r="A25" t="str">
            <v>MF-00006</v>
          </cell>
          <cell r="B25" t="str">
            <v>Direct Material</v>
          </cell>
          <cell r="C25" t="str">
            <v>Fabric Htr Grey 87176- GL 31494</v>
          </cell>
          <cell r="D25" t="str">
            <v>Yards</v>
          </cell>
          <cell r="E25">
            <v>0</v>
          </cell>
          <cell r="F25" t="str">
            <v>USD</v>
          </cell>
          <cell r="G25">
            <v>0</v>
          </cell>
          <cell r="H25">
            <v>75</v>
          </cell>
          <cell r="I25">
            <v>0</v>
          </cell>
          <cell r="J25">
            <v>0</v>
          </cell>
          <cell r="K25">
            <v>75</v>
          </cell>
          <cell r="M25">
            <v>75</v>
          </cell>
          <cell r="O25">
            <v>0</v>
          </cell>
          <cell r="P25">
            <v>0</v>
          </cell>
        </row>
        <row r="26">
          <cell r="A26" t="str">
            <v>MF-00007</v>
          </cell>
          <cell r="B26" t="str">
            <v>Direct Material</v>
          </cell>
          <cell r="C26" t="str">
            <v>Fabric Charcoal Htr 87179-GL 31494</v>
          </cell>
          <cell r="D26" t="str">
            <v>Yards</v>
          </cell>
          <cell r="E26">
            <v>0</v>
          </cell>
          <cell r="F26" t="str">
            <v>USD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  <cell r="O26">
            <v>0</v>
          </cell>
          <cell r="P26">
            <v>0</v>
          </cell>
        </row>
        <row r="27">
          <cell r="A27" t="str">
            <v>MF-00008</v>
          </cell>
          <cell r="B27" t="str">
            <v>Direct Material</v>
          </cell>
          <cell r="C27" t="str">
            <v>Fabric Blue Tropic GL 31489</v>
          </cell>
          <cell r="D27" t="str">
            <v>Yards</v>
          </cell>
          <cell r="E27">
            <v>0</v>
          </cell>
          <cell r="F27" t="str">
            <v>USD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O27">
            <v>0</v>
          </cell>
          <cell r="P27">
            <v>0</v>
          </cell>
        </row>
        <row r="28">
          <cell r="A28" t="str">
            <v>MT-00001</v>
          </cell>
          <cell r="B28" t="str">
            <v>Direct Material</v>
          </cell>
          <cell r="C28" t="str">
            <v>Thread SL - 97</v>
          </cell>
          <cell r="D28" t="str">
            <v>PCS</v>
          </cell>
          <cell r="E28">
            <v>0</v>
          </cell>
          <cell r="F28" t="str">
            <v>USD</v>
          </cell>
          <cell r="G28">
            <v>213</v>
          </cell>
          <cell r="H28">
            <v>0</v>
          </cell>
          <cell r="I28">
            <v>0</v>
          </cell>
          <cell r="J28">
            <v>0</v>
          </cell>
          <cell r="K28">
            <v>213</v>
          </cell>
          <cell r="M28">
            <v>213</v>
          </cell>
          <cell r="O28">
            <v>0</v>
          </cell>
          <cell r="P28">
            <v>0</v>
          </cell>
        </row>
        <row r="29">
          <cell r="A29" t="str">
            <v>MT-00002</v>
          </cell>
          <cell r="B29" t="str">
            <v>Direct Material</v>
          </cell>
          <cell r="C29" t="str">
            <v>Thread SL - 149</v>
          </cell>
          <cell r="D29" t="str">
            <v>PCS</v>
          </cell>
          <cell r="E29">
            <v>0</v>
          </cell>
          <cell r="F29" t="str">
            <v>USD</v>
          </cell>
          <cell r="G29">
            <v>243</v>
          </cell>
          <cell r="H29">
            <v>0</v>
          </cell>
          <cell r="I29">
            <v>0</v>
          </cell>
          <cell r="J29">
            <v>0</v>
          </cell>
          <cell r="K29">
            <v>243</v>
          </cell>
          <cell r="M29">
            <v>243</v>
          </cell>
          <cell r="O29">
            <v>0</v>
          </cell>
          <cell r="P29">
            <v>0</v>
          </cell>
        </row>
        <row r="30">
          <cell r="A30" t="str">
            <v>MT-00003</v>
          </cell>
          <cell r="B30" t="str">
            <v>Direct Material</v>
          </cell>
          <cell r="C30" t="str">
            <v>Thread PSR - 1</v>
          </cell>
          <cell r="D30" t="str">
            <v>PCS</v>
          </cell>
          <cell r="E30">
            <v>0</v>
          </cell>
          <cell r="F30" t="str">
            <v>USD</v>
          </cell>
          <cell r="G30">
            <v>48</v>
          </cell>
          <cell r="H30">
            <v>0</v>
          </cell>
          <cell r="I30">
            <v>0</v>
          </cell>
          <cell r="J30">
            <v>0</v>
          </cell>
          <cell r="K30">
            <v>48</v>
          </cell>
          <cell r="M30">
            <v>48</v>
          </cell>
          <cell r="O30">
            <v>0</v>
          </cell>
          <cell r="P30">
            <v>0</v>
          </cell>
        </row>
        <row r="31">
          <cell r="A31" t="str">
            <v>MT-00004</v>
          </cell>
          <cell r="B31" t="str">
            <v>Direct Material</v>
          </cell>
          <cell r="C31" t="str">
            <v>Thread  SL - 56</v>
          </cell>
          <cell r="D31" t="str">
            <v>PCS</v>
          </cell>
          <cell r="E31">
            <v>0</v>
          </cell>
          <cell r="F31" t="str">
            <v>USD</v>
          </cell>
          <cell r="G31">
            <v>109</v>
          </cell>
          <cell r="H31">
            <v>0</v>
          </cell>
          <cell r="I31">
            <v>0</v>
          </cell>
          <cell r="J31">
            <v>0</v>
          </cell>
          <cell r="K31">
            <v>109</v>
          </cell>
          <cell r="M31">
            <v>109</v>
          </cell>
          <cell r="O31">
            <v>0</v>
          </cell>
          <cell r="P31">
            <v>0</v>
          </cell>
        </row>
        <row r="32">
          <cell r="A32" t="str">
            <v>MT-00005</v>
          </cell>
          <cell r="B32" t="str">
            <v>Direct Material</v>
          </cell>
          <cell r="C32" t="str">
            <v>Thread SL - 68</v>
          </cell>
          <cell r="D32" t="str">
            <v>PCS</v>
          </cell>
          <cell r="E32">
            <v>0</v>
          </cell>
          <cell r="F32" t="str">
            <v>USD</v>
          </cell>
          <cell r="G32">
            <v>168</v>
          </cell>
          <cell r="H32">
            <v>0</v>
          </cell>
          <cell r="I32">
            <v>0</v>
          </cell>
          <cell r="J32">
            <v>0</v>
          </cell>
          <cell r="K32">
            <v>168</v>
          </cell>
          <cell r="M32">
            <v>168</v>
          </cell>
          <cell r="O32">
            <v>0</v>
          </cell>
          <cell r="P32">
            <v>0</v>
          </cell>
        </row>
        <row r="33">
          <cell r="A33" t="str">
            <v>MT-00006</v>
          </cell>
          <cell r="B33" t="str">
            <v>Direct Material</v>
          </cell>
          <cell r="C33" t="str">
            <v>Thread-White Colour 1K509 / 6866</v>
          </cell>
          <cell r="D33" t="str">
            <v>PCS</v>
          </cell>
          <cell r="E33">
            <v>1.2</v>
          </cell>
          <cell r="F33" t="str">
            <v>USD</v>
          </cell>
          <cell r="G33">
            <v>83</v>
          </cell>
          <cell r="H33">
            <v>0</v>
          </cell>
          <cell r="I33">
            <v>0</v>
          </cell>
          <cell r="J33">
            <v>0</v>
          </cell>
          <cell r="K33">
            <v>83</v>
          </cell>
          <cell r="M33">
            <v>83</v>
          </cell>
          <cell r="O33">
            <v>99.6</v>
          </cell>
          <cell r="P33">
            <v>0</v>
          </cell>
        </row>
        <row r="34">
          <cell r="A34" t="str">
            <v>MT-00007</v>
          </cell>
          <cell r="B34" t="str">
            <v>Direct Material</v>
          </cell>
          <cell r="C34" t="str">
            <v>Thread Madeira 1733</v>
          </cell>
          <cell r="D34" t="str">
            <v>PCS</v>
          </cell>
          <cell r="E34">
            <v>0</v>
          </cell>
          <cell r="F34" t="str">
            <v>USD</v>
          </cell>
          <cell r="G34">
            <v>76</v>
          </cell>
          <cell r="H34">
            <v>0</v>
          </cell>
          <cell r="I34">
            <v>0</v>
          </cell>
          <cell r="J34">
            <v>0</v>
          </cell>
          <cell r="K34">
            <v>76</v>
          </cell>
          <cell r="M34">
            <v>76</v>
          </cell>
          <cell r="O34">
            <v>0</v>
          </cell>
          <cell r="P34">
            <v>0</v>
          </cell>
        </row>
        <row r="35">
          <cell r="A35" t="str">
            <v>MT-00008</v>
          </cell>
          <cell r="B35" t="str">
            <v>Direct Material</v>
          </cell>
          <cell r="C35" t="str">
            <v>Thread Madeira 1748</v>
          </cell>
          <cell r="D35" t="str">
            <v>PCS</v>
          </cell>
          <cell r="E35">
            <v>0</v>
          </cell>
          <cell r="F35" t="str">
            <v>USD</v>
          </cell>
          <cell r="G35">
            <v>64</v>
          </cell>
          <cell r="H35">
            <v>0</v>
          </cell>
          <cell r="I35">
            <v>0</v>
          </cell>
          <cell r="J35">
            <v>0</v>
          </cell>
          <cell r="K35">
            <v>64</v>
          </cell>
          <cell r="M35">
            <v>64</v>
          </cell>
          <cell r="O35">
            <v>0</v>
          </cell>
          <cell r="P35">
            <v>0</v>
          </cell>
        </row>
        <row r="36">
          <cell r="A36" t="str">
            <v>MT-00009</v>
          </cell>
          <cell r="B36" t="str">
            <v>Direct Material</v>
          </cell>
          <cell r="C36" t="str">
            <v>Thread Madeira 1109</v>
          </cell>
          <cell r="D36" t="str">
            <v>PCS</v>
          </cell>
          <cell r="E36">
            <v>0</v>
          </cell>
          <cell r="F36" t="str">
            <v>USD</v>
          </cell>
          <cell r="G36">
            <v>42</v>
          </cell>
          <cell r="H36">
            <v>0</v>
          </cell>
          <cell r="I36">
            <v>0</v>
          </cell>
          <cell r="J36">
            <v>0</v>
          </cell>
          <cell r="K36">
            <v>42</v>
          </cell>
          <cell r="M36">
            <v>42</v>
          </cell>
          <cell r="O36">
            <v>0</v>
          </cell>
          <cell r="P36">
            <v>0</v>
          </cell>
        </row>
        <row r="37">
          <cell r="A37" t="str">
            <v>MT-00010</v>
          </cell>
          <cell r="B37" t="str">
            <v>Direct Material</v>
          </cell>
          <cell r="C37" t="str">
            <v>Thread Madeira 1888</v>
          </cell>
          <cell r="D37" t="str">
            <v>PCS</v>
          </cell>
          <cell r="E37">
            <v>0</v>
          </cell>
          <cell r="F37" t="str">
            <v>USD</v>
          </cell>
          <cell r="G37">
            <v>20</v>
          </cell>
          <cell r="H37">
            <v>0</v>
          </cell>
          <cell r="I37">
            <v>0</v>
          </cell>
          <cell r="J37">
            <v>0</v>
          </cell>
          <cell r="K37">
            <v>20</v>
          </cell>
          <cell r="M37">
            <v>20</v>
          </cell>
          <cell r="O37">
            <v>0</v>
          </cell>
          <cell r="P37">
            <v>0</v>
          </cell>
        </row>
        <row r="38">
          <cell r="A38" t="str">
            <v>MT-00011</v>
          </cell>
          <cell r="B38" t="str">
            <v>Direct Material</v>
          </cell>
          <cell r="C38" t="str">
            <v>Thread Madeira 1892</v>
          </cell>
          <cell r="D38" t="str">
            <v>PCS</v>
          </cell>
          <cell r="E38">
            <v>0</v>
          </cell>
          <cell r="F38" t="str">
            <v>USD</v>
          </cell>
          <cell r="G38">
            <v>30</v>
          </cell>
          <cell r="H38">
            <v>0</v>
          </cell>
          <cell r="I38">
            <v>0</v>
          </cell>
          <cell r="J38">
            <v>0</v>
          </cell>
          <cell r="K38">
            <v>30</v>
          </cell>
          <cell r="M38">
            <v>30</v>
          </cell>
          <cell r="O38">
            <v>0</v>
          </cell>
          <cell r="P38">
            <v>0</v>
          </cell>
        </row>
        <row r="39">
          <cell r="A39" t="str">
            <v>MT-00012</v>
          </cell>
          <cell r="B39" t="str">
            <v>Direct Material</v>
          </cell>
          <cell r="C39" t="str">
            <v>Thread  Madeira 1144</v>
          </cell>
          <cell r="D39" t="str">
            <v>PCS</v>
          </cell>
          <cell r="E39">
            <v>0</v>
          </cell>
          <cell r="F39" t="str">
            <v>USD</v>
          </cell>
          <cell r="G39">
            <v>40</v>
          </cell>
          <cell r="H39">
            <v>0</v>
          </cell>
          <cell r="I39">
            <v>0</v>
          </cell>
          <cell r="J39">
            <v>0</v>
          </cell>
          <cell r="K39">
            <v>40</v>
          </cell>
          <cell r="M39">
            <v>40</v>
          </cell>
          <cell r="O39">
            <v>0</v>
          </cell>
          <cell r="P39">
            <v>0</v>
          </cell>
        </row>
        <row r="40">
          <cell r="A40" t="str">
            <v>MT-00013</v>
          </cell>
          <cell r="B40" t="str">
            <v>Direct Material</v>
          </cell>
          <cell r="C40" t="str">
            <v>Thread Madeira 1225</v>
          </cell>
          <cell r="D40" t="str">
            <v>PCS</v>
          </cell>
          <cell r="E40">
            <v>0</v>
          </cell>
          <cell r="F40" t="str">
            <v>USD</v>
          </cell>
          <cell r="G40">
            <v>50</v>
          </cell>
          <cell r="H40">
            <v>0</v>
          </cell>
          <cell r="I40">
            <v>0</v>
          </cell>
          <cell r="J40">
            <v>0</v>
          </cell>
          <cell r="K40">
            <v>50</v>
          </cell>
          <cell r="M40">
            <v>50</v>
          </cell>
          <cell r="O40">
            <v>0</v>
          </cell>
          <cell r="P40">
            <v>0</v>
          </cell>
        </row>
        <row r="41">
          <cell r="A41" t="str">
            <v>MT-00014</v>
          </cell>
          <cell r="B41" t="str">
            <v>Direct Material</v>
          </cell>
          <cell r="C41" t="str">
            <v>Thread Madeira 1815</v>
          </cell>
          <cell r="D41" t="str">
            <v>PCS</v>
          </cell>
          <cell r="E41">
            <v>0</v>
          </cell>
          <cell r="F41" t="str">
            <v>USD</v>
          </cell>
          <cell r="G41">
            <v>50</v>
          </cell>
          <cell r="H41">
            <v>0</v>
          </cell>
          <cell r="I41">
            <v>0</v>
          </cell>
          <cell r="J41">
            <v>0</v>
          </cell>
          <cell r="K41">
            <v>50</v>
          </cell>
          <cell r="M41">
            <v>50</v>
          </cell>
          <cell r="O41">
            <v>0</v>
          </cell>
          <cell r="P41">
            <v>0</v>
          </cell>
        </row>
        <row r="42">
          <cell r="A42" t="str">
            <v>MT-00015</v>
          </cell>
          <cell r="B42" t="str">
            <v>Direct Material</v>
          </cell>
          <cell r="C42" t="str">
            <v>Thread Madeira 1784</v>
          </cell>
          <cell r="D42" t="str">
            <v>PCS</v>
          </cell>
          <cell r="E42">
            <v>0</v>
          </cell>
          <cell r="F42" t="str">
            <v>USD</v>
          </cell>
          <cell r="G42">
            <v>70</v>
          </cell>
          <cell r="H42">
            <v>0</v>
          </cell>
          <cell r="I42">
            <v>0</v>
          </cell>
          <cell r="J42">
            <v>0</v>
          </cell>
          <cell r="K42">
            <v>70</v>
          </cell>
          <cell r="M42">
            <v>70</v>
          </cell>
          <cell r="O42">
            <v>0</v>
          </cell>
          <cell r="P42">
            <v>0</v>
          </cell>
        </row>
        <row r="43">
          <cell r="A43" t="str">
            <v>MT-00016</v>
          </cell>
          <cell r="B43" t="str">
            <v>Direct Material</v>
          </cell>
          <cell r="C43" t="str">
            <v>Thread Madeira 1254</v>
          </cell>
          <cell r="D43" t="str">
            <v>PCS</v>
          </cell>
          <cell r="E43">
            <v>0</v>
          </cell>
          <cell r="F43" t="str">
            <v>USD</v>
          </cell>
          <cell r="G43">
            <v>20</v>
          </cell>
          <cell r="H43">
            <v>0</v>
          </cell>
          <cell r="I43">
            <v>0</v>
          </cell>
          <cell r="J43">
            <v>0</v>
          </cell>
          <cell r="K43">
            <v>20</v>
          </cell>
          <cell r="M43">
            <v>20</v>
          </cell>
          <cell r="O43">
            <v>0</v>
          </cell>
          <cell r="P43">
            <v>0</v>
          </cell>
        </row>
        <row r="44">
          <cell r="A44" t="str">
            <v>MT-00017</v>
          </cell>
          <cell r="B44" t="str">
            <v>Direct Material</v>
          </cell>
          <cell r="C44" t="str">
            <v>Thread Madeira 1028</v>
          </cell>
          <cell r="D44" t="str">
            <v>PCS</v>
          </cell>
          <cell r="E44">
            <v>0</v>
          </cell>
          <cell r="F44" t="str">
            <v>USD</v>
          </cell>
          <cell r="G44">
            <v>20</v>
          </cell>
          <cell r="H44">
            <v>0</v>
          </cell>
          <cell r="I44">
            <v>0</v>
          </cell>
          <cell r="J44">
            <v>0</v>
          </cell>
          <cell r="K44">
            <v>20</v>
          </cell>
          <cell r="M44">
            <v>20</v>
          </cell>
          <cell r="O44">
            <v>0</v>
          </cell>
          <cell r="P44">
            <v>0</v>
          </cell>
        </row>
        <row r="45">
          <cell r="A45" t="str">
            <v>MT-00018</v>
          </cell>
          <cell r="B45" t="str">
            <v>Direct Material</v>
          </cell>
          <cell r="C45" t="str">
            <v>Thread Madeira 1001</v>
          </cell>
          <cell r="D45" t="str">
            <v>PCS</v>
          </cell>
          <cell r="E45">
            <v>0</v>
          </cell>
          <cell r="F45" t="str">
            <v>USD</v>
          </cell>
          <cell r="G45">
            <v>80</v>
          </cell>
          <cell r="H45">
            <v>0</v>
          </cell>
          <cell r="I45">
            <v>0</v>
          </cell>
          <cell r="J45">
            <v>0</v>
          </cell>
          <cell r="K45">
            <v>80</v>
          </cell>
          <cell r="M45">
            <v>80</v>
          </cell>
          <cell r="O45">
            <v>0</v>
          </cell>
          <cell r="P45">
            <v>0</v>
          </cell>
        </row>
        <row r="46">
          <cell r="A46" t="str">
            <v>MT-00019</v>
          </cell>
          <cell r="B46" t="str">
            <v>Direct Material</v>
          </cell>
          <cell r="C46" t="str">
            <v xml:space="preserve">Thread Madeira 1233 </v>
          </cell>
          <cell r="D46" t="str">
            <v>PCS</v>
          </cell>
          <cell r="E46">
            <v>0</v>
          </cell>
          <cell r="F46" t="str">
            <v>USD</v>
          </cell>
          <cell r="G46">
            <v>18</v>
          </cell>
          <cell r="H46">
            <v>0</v>
          </cell>
          <cell r="I46">
            <v>0</v>
          </cell>
          <cell r="J46">
            <v>0</v>
          </cell>
          <cell r="K46">
            <v>18</v>
          </cell>
          <cell r="M46">
            <v>18</v>
          </cell>
          <cell r="O46">
            <v>0</v>
          </cell>
          <cell r="P46">
            <v>0</v>
          </cell>
        </row>
        <row r="47">
          <cell r="A47" t="str">
            <v>MT-00020</v>
          </cell>
          <cell r="B47" t="str">
            <v>Direct Material</v>
          </cell>
          <cell r="C47" t="str">
            <v>Thread Madeira 1623</v>
          </cell>
          <cell r="D47" t="str">
            <v>PCS</v>
          </cell>
          <cell r="E47">
            <v>0</v>
          </cell>
          <cell r="F47" t="str">
            <v>USD</v>
          </cell>
          <cell r="G47">
            <v>24</v>
          </cell>
          <cell r="H47">
            <v>0</v>
          </cell>
          <cell r="I47">
            <v>0</v>
          </cell>
          <cell r="J47">
            <v>0</v>
          </cell>
          <cell r="K47">
            <v>24</v>
          </cell>
          <cell r="M47">
            <v>24</v>
          </cell>
          <cell r="O47">
            <v>0</v>
          </cell>
          <cell r="P47">
            <v>0</v>
          </cell>
        </row>
        <row r="48">
          <cell r="A48" t="str">
            <v>MT-00021</v>
          </cell>
          <cell r="B48" t="str">
            <v>Direct Material</v>
          </cell>
          <cell r="C48" t="str">
            <v>Thread Madeira 1375</v>
          </cell>
          <cell r="D48" t="str">
            <v>PCS</v>
          </cell>
          <cell r="E48">
            <v>0</v>
          </cell>
          <cell r="F48" t="str">
            <v>USD</v>
          </cell>
          <cell r="G48">
            <v>20</v>
          </cell>
          <cell r="H48">
            <v>0</v>
          </cell>
          <cell r="I48">
            <v>0</v>
          </cell>
          <cell r="J48">
            <v>0</v>
          </cell>
          <cell r="K48">
            <v>20</v>
          </cell>
          <cell r="M48">
            <v>20</v>
          </cell>
          <cell r="O48">
            <v>0</v>
          </cell>
          <cell r="P48">
            <v>0</v>
          </cell>
        </row>
        <row r="49">
          <cell r="A49" t="str">
            <v>MT-00022</v>
          </cell>
          <cell r="B49" t="str">
            <v>Direct Material</v>
          </cell>
          <cell r="C49" t="str">
            <v>Thread Madeira 1039</v>
          </cell>
          <cell r="D49" t="str">
            <v>PCS</v>
          </cell>
          <cell r="E49">
            <v>0</v>
          </cell>
          <cell r="F49" t="str">
            <v>USD</v>
          </cell>
          <cell r="G49">
            <v>13</v>
          </cell>
          <cell r="H49">
            <v>0</v>
          </cell>
          <cell r="I49">
            <v>0</v>
          </cell>
          <cell r="J49">
            <v>0</v>
          </cell>
          <cell r="K49">
            <v>13</v>
          </cell>
          <cell r="M49">
            <v>13</v>
          </cell>
          <cell r="O49">
            <v>0</v>
          </cell>
          <cell r="P49">
            <v>0</v>
          </cell>
        </row>
        <row r="50">
          <cell r="A50" t="str">
            <v>MT-00023</v>
          </cell>
          <cell r="B50" t="str">
            <v>Direct Material</v>
          </cell>
          <cell r="C50" t="str">
            <v>Thread Madeira 1896</v>
          </cell>
          <cell r="D50" t="str">
            <v>PCS</v>
          </cell>
          <cell r="E50">
            <v>0</v>
          </cell>
          <cell r="F50" t="str">
            <v>USD</v>
          </cell>
          <cell r="G50">
            <v>30</v>
          </cell>
          <cell r="H50">
            <v>0</v>
          </cell>
          <cell r="I50">
            <v>0</v>
          </cell>
          <cell r="J50">
            <v>0</v>
          </cell>
          <cell r="K50">
            <v>30</v>
          </cell>
          <cell r="M50">
            <v>30</v>
          </cell>
          <cell r="O50">
            <v>0</v>
          </cell>
          <cell r="P50">
            <v>0</v>
          </cell>
        </row>
        <row r="51">
          <cell r="A51" t="str">
            <v>MT-00024</v>
          </cell>
          <cell r="B51" t="str">
            <v>Direct Material</v>
          </cell>
          <cell r="C51" t="str">
            <v>Thread Madeira 1963</v>
          </cell>
          <cell r="D51" t="str">
            <v>PCS</v>
          </cell>
          <cell r="E51">
            <v>0</v>
          </cell>
          <cell r="F51" t="str">
            <v>USD</v>
          </cell>
          <cell r="G51">
            <v>18</v>
          </cell>
          <cell r="H51">
            <v>0</v>
          </cell>
          <cell r="I51">
            <v>0</v>
          </cell>
          <cell r="J51">
            <v>0</v>
          </cell>
          <cell r="K51">
            <v>18</v>
          </cell>
          <cell r="M51">
            <v>18</v>
          </cell>
          <cell r="O51">
            <v>0</v>
          </cell>
          <cell r="P51">
            <v>0</v>
          </cell>
        </row>
        <row r="52">
          <cell r="A52" t="str">
            <v>MT-00025</v>
          </cell>
          <cell r="B52" t="str">
            <v>Direct Material</v>
          </cell>
          <cell r="C52" t="str">
            <v>Thread Madeira 1626</v>
          </cell>
          <cell r="D52" t="str">
            <v>PCS</v>
          </cell>
          <cell r="E52">
            <v>0</v>
          </cell>
          <cell r="F52" t="str">
            <v>USD</v>
          </cell>
          <cell r="G52">
            <v>53</v>
          </cell>
          <cell r="H52">
            <v>0</v>
          </cell>
          <cell r="I52">
            <v>0</v>
          </cell>
          <cell r="J52">
            <v>0</v>
          </cell>
          <cell r="K52">
            <v>53</v>
          </cell>
          <cell r="M52">
            <v>53</v>
          </cell>
          <cell r="O52">
            <v>0</v>
          </cell>
          <cell r="P52">
            <v>0</v>
          </cell>
        </row>
        <row r="53">
          <cell r="A53" t="str">
            <v>MT-00026</v>
          </cell>
          <cell r="B53" t="str">
            <v>Direct Material</v>
          </cell>
          <cell r="C53" t="str">
            <v>Thread Madeira 1866</v>
          </cell>
          <cell r="D53" t="str">
            <v>PCS</v>
          </cell>
          <cell r="E53">
            <v>0</v>
          </cell>
          <cell r="F53" t="str">
            <v>USD</v>
          </cell>
          <cell r="G53">
            <v>20</v>
          </cell>
          <cell r="H53">
            <v>0</v>
          </cell>
          <cell r="I53">
            <v>0</v>
          </cell>
          <cell r="J53">
            <v>0</v>
          </cell>
          <cell r="K53">
            <v>20</v>
          </cell>
          <cell r="M53">
            <v>20</v>
          </cell>
          <cell r="O53">
            <v>0</v>
          </cell>
          <cell r="P53">
            <v>0</v>
          </cell>
        </row>
        <row r="54">
          <cell r="A54" t="str">
            <v>MT-00027</v>
          </cell>
          <cell r="B54" t="str">
            <v>Direct Material</v>
          </cell>
          <cell r="C54" t="str">
            <v>Thread Madeira 1376</v>
          </cell>
          <cell r="D54" t="str">
            <v>PCS</v>
          </cell>
          <cell r="E54">
            <v>0</v>
          </cell>
          <cell r="F54" t="str">
            <v>USD</v>
          </cell>
          <cell r="G54">
            <v>30</v>
          </cell>
          <cell r="H54">
            <v>0</v>
          </cell>
          <cell r="I54">
            <v>0</v>
          </cell>
          <cell r="J54">
            <v>0</v>
          </cell>
          <cell r="K54">
            <v>30</v>
          </cell>
          <cell r="M54">
            <v>30</v>
          </cell>
          <cell r="O54">
            <v>0</v>
          </cell>
          <cell r="P54">
            <v>0</v>
          </cell>
        </row>
        <row r="55">
          <cell r="A55" t="str">
            <v>MT-00028</v>
          </cell>
          <cell r="B55" t="str">
            <v>Direct Material</v>
          </cell>
          <cell r="C55" t="str">
            <v>Thread Madeira 1175</v>
          </cell>
          <cell r="D55" t="str">
            <v>PCS</v>
          </cell>
          <cell r="E55">
            <v>0</v>
          </cell>
          <cell r="F55" t="str">
            <v>USD</v>
          </cell>
          <cell r="G55">
            <v>28</v>
          </cell>
          <cell r="H55">
            <v>0</v>
          </cell>
          <cell r="I55">
            <v>0</v>
          </cell>
          <cell r="J55">
            <v>0</v>
          </cell>
          <cell r="K55">
            <v>28</v>
          </cell>
          <cell r="M55">
            <v>28</v>
          </cell>
          <cell r="O55">
            <v>0</v>
          </cell>
          <cell r="P55">
            <v>0</v>
          </cell>
        </row>
        <row r="56">
          <cell r="A56" t="str">
            <v>MT-00029</v>
          </cell>
          <cell r="B56" t="str">
            <v>Direct Material</v>
          </cell>
          <cell r="C56" t="str">
            <v>Thread Madeira 1226</v>
          </cell>
          <cell r="D56" t="str">
            <v>PCS</v>
          </cell>
          <cell r="E56">
            <v>0</v>
          </cell>
          <cell r="F56" t="str">
            <v>USD</v>
          </cell>
          <cell r="G56">
            <v>30</v>
          </cell>
          <cell r="H56">
            <v>0</v>
          </cell>
          <cell r="I56">
            <v>0</v>
          </cell>
          <cell r="J56">
            <v>0</v>
          </cell>
          <cell r="K56">
            <v>30</v>
          </cell>
          <cell r="M56">
            <v>30</v>
          </cell>
          <cell r="O56">
            <v>0</v>
          </cell>
          <cell r="P56">
            <v>0</v>
          </cell>
        </row>
        <row r="57">
          <cell r="A57" t="str">
            <v>MT-00030</v>
          </cell>
          <cell r="B57" t="str">
            <v>Direct Material</v>
          </cell>
          <cell r="C57" t="str">
            <v>Thread Madeira 1377</v>
          </cell>
          <cell r="D57" t="str">
            <v>PCS</v>
          </cell>
          <cell r="E57">
            <v>0</v>
          </cell>
          <cell r="F57" t="str">
            <v>USD</v>
          </cell>
          <cell r="G57">
            <v>19</v>
          </cell>
          <cell r="H57">
            <v>0</v>
          </cell>
          <cell r="I57">
            <v>0</v>
          </cell>
          <cell r="J57">
            <v>0</v>
          </cell>
          <cell r="K57">
            <v>19</v>
          </cell>
          <cell r="M57">
            <v>19</v>
          </cell>
          <cell r="O57">
            <v>0</v>
          </cell>
          <cell r="P57">
            <v>0</v>
          </cell>
        </row>
        <row r="58">
          <cell r="A58" t="str">
            <v>MT-00031</v>
          </cell>
          <cell r="B58" t="str">
            <v>Direct Material</v>
          </cell>
          <cell r="C58" t="str">
            <v>Thread Madeira 1955</v>
          </cell>
          <cell r="D58" t="str">
            <v>PCS</v>
          </cell>
          <cell r="E58">
            <v>0</v>
          </cell>
          <cell r="F58" t="str">
            <v>USD</v>
          </cell>
          <cell r="G58">
            <v>28</v>
          </cell>
          <cell r="H58">
            <v>0</v>
          </cell>
          <cell r="I58">
            <v>0</v>
          </cell>
          <cell r="J58">
            <v>0</v>
          </cell>
          <cell r="K58">
            <v>28</v>
          </cell>
          <cell r="M58">
            <v>28</v>
          </cell>
          <cell r="O58">
            <v>0</v>
          </cell>
          <cell r="P58">
            <v>0</v>
          </cell>
        </row>
        <row r="59">
          <cell r="A59" t="str">
            <v>MT-00032</v>
          </cell>
          <cell r="B59" t="str">
            <v>Direct Material</v>
          </cell>
          <cell r="C59" t="str">
            <v>Thread Madeira 1944</v>
          </cell>
          <cell r="D59" t="str">
            <v>PCS</v>
          </cell>
          <cell r="E59">
            <v>0</v>
          </cell>
          <cell r="F59" t="str">
            <v>USD</v>
          </cell>
          <cell r="G59">
            <v>34</v>
          </cell>
          <cell r="H59">
            <v>0</v>
          </cell>
          <cell r="I59">
            <v>0</v>
          </cell>
          <cell r="J59">
            <v>0</v>
          </cell>
          <cell r="K59">
            <v>34</v>
          </cell>
          <cell r="M59">
            <v>34</v>
          </cell>
          <cell r="O59">
            <v>0</v>
          </cell>
          <cell r="P59">
            <v>0</v>
          </cell>
        </row>
        <row r="60">
          <cell r="A60" t="str">
            <v>MT-00033</v>
          </cell>
          <cell r="B60" t="str">
            <v>Direct Material</v>
          </cell>
          <cell r="C60" t="str">
            <v>Thread Madeira 1116</v>
          </cell>
          <cell r="D60" t="str">
            <v>PCS</v>
          </cell>
          <cell r="E60">
            <v>0</v>
          </cell>
          <cell r="F60" t="str">
            <v>USD</v>
          </cell>
          <cell r="G60">
            <v>56</v>
          </cell>
          <cell r="H60">
            <v>0</v>
          </cell>
          <cell r="I60">
            <v>0</v>
          </cell>
          <cell r="J60">
            <v>0</v>
          </cell>
          <cell r="K60">
            <v>56</v>
          </cell>
          <cell r="M60">
            <v>56</v>
          </cell>
          <cell r="O60">
            <v>0</v>
          </cell>
          <cell r="P60">
            <v>0</v>
          </cell>
        </row>
        <row r="61">
          <cell r="A61" t="str">
            <v>MT-00034</v>
          </cell>
          <cell r="B61" t="str">
            <v>Direct Material</v>
          </cell>
          <cell r="C61" t="str">
            <v>Thread Madeira 1278</v>
          </cell>
          <cell r="D61" t="str">
            <v>PCS</v>
          </cell>
          <cell r="E61">
            <v>0</v>
          </cell>
          <cell r="F61" t="str">
            <v>USD</v>
          </cell>
          <cell r="G61">
            <v>10</v>
          </cell>
          <cell r="H61">
            <v>0</v>
          </cell>
          <cell r="I61">
            <v>0</v>
          </cell>
          <cell r="J61">
            <v>0</v>
          </cell>
          <cell r="K61">
            <v>10</v>
          </cell>
          <cell r="M61">
            <v>10</v>
          </cell>
          <cell r="O61">
            <v>0</v>
          </cell>
          <cell r="P61">
            <v>0</v>
          </cell>
        </row>
        <row r="62">
          <cell r="A62" t="str">
            <v>MT-00035</v>
          </cell>
          <cell r="B62" t="str">
            <v>Direct Material</v>
          </cell>
          <cell r="C62" t="str">
            <v>Thread Madeira 1121</v>
          </cell>
          <cell r="D62" t="str">
            <v>PCS</v>
          </cell>
          <cell r="E62">
            <v>0</v>
          </cell>
          <cell r="F62" t="str">
            <v>USD</v>
          </cell>
          <cell r="G62">
            <v>10</v>
          </cell>
          <cell r="H62">
            <v>0</v>
          </cell>
          <cell r="I62">
            <v>0</v>
          </cell>
          <cell r="J62">
            <v>0</v>
          </cell>
          <cell r="K62">
            <v>10</v>
          </cell>
          <cell r="M62">
            <v>10</v>
          </cell>
          <cell r="O62">
            <v>0</v>
          </cell>
          <cell r="P62">
            <v>0</v>
          </cell>
        </row>
        <row r="63">
          <cell r="A63" t="str">
            <v>MT-00036</v>
          </cell>
          <cell r="B63" t="str">
            <v>Direct Material</v>
          </cell>
          <cell r="C63" t="str">
            <v>Thread Madeira 1297</v>
          </cell>
          <cell r="D63" t="str">
            <v>PCS</v>
          </cell>
          <cell r="E63">
            <v>0</v>
          </cell>
          <cell r="F63" t="str">
            <v>USD</v>
          </cell>
          <cell r="G63">
            <v>5</v>
          </cell>
          <cell r="H63">
            <v>0</v>
          </cell>
          <cell r="I63">
            <v>0</v>
          </cell>
          <cell r="J63">
            <v>0</v>
          </cell>
          <cell r="K63">
            <v>5</v>
          </cell>
          <cell r="M63">
            <v>5</v>
          </cell>
          <cell r="O63">
            <v>0</v>
          </cell>
          <cell r="P63">
            <v>0</v>
          </cell>
        </row>
        <row r="64">
          <cell r="A64" t="str">
            <v>MT-00037</v>
          </cell>
          <cell r="B64" t="str">
            <v>Direct Material</v>
          </cell>
          <cell r="C64" t="str">
            <v>Thread Madeira 1702</v>
          </cell>
          <cell r="D64" t="str">
            <v>PCS</v>
          </cell>
          <cell r="E64">
            <v>0</v>
          </cell>
          <cell r="F64" t="str">
            <v>USD</v>
          </cell>
          <cell r="G64">
            <v>10</v>
          </cell>
          <cell r="H64">
            <v>0</v>
          </cell>
          <cell r="I64">
            <v>0</v>
          </cell>
          <cell r="J64">
            <v>0</v>
          </cell>
          <cell r="K64">
            <v>10</v>
          </cell>
          <cell r="M64">
            <v>10</v>
          </cell>
          <cell r="O64">
            <v>0</v>
          </cell>
          <cell r="P64">
            <v>0</v>
          </cell>
        </row>
        <row r="65">
          <cell r="A65" t="str">
            <v>MT-00038</v>
          </cell>
          <cell r="B65" t="str">
            <v>Direct Material</v>
          </cell>
          <cell r="C65" t="str">
            <v>Thread Madeira 1781</v>
          </cell>
          <cell r="D65" t="str">
            <v>PCS</v>
          </cell>
          <cell r="E65">
            <v>0</v>
          </cell>
          <cell r="F65" t="str">
            <v>USD</v>
          </cell>
          <cell r="G65">
            <v>8</v>
          </cell>
          <cell r="H65">
            <v>0</v>
          </cell>
          <cell r="I65">
            <v>0</v>
          </cell>
          <cell r="J65">
            <v>0</v>
          </cell>
          <cell r="K65">
            <v>8</v>
          </cell>
          <cell r="M65">
            <v>8</v>
          </cell>
          <cell r="O65">
            <v>0</v>
          </cell>
          <cell r="P65">
            <v>0</v>
          </cell>
        </row>
        <row r="66">
          <cell r="A66" t="str">
            <v>MT-00039</v>
          </cell>
          <cell r="B66" t="str">
            <v>Direct Material</v>
          </cell>
          <cell r="C66" t="str">
            <v>Thread Madeira 1393</v>
          </cell>
          <cell r="D66" t="str">
            <v>PCS</v>
          </cell>
          <cell r="E66">
            <v>0</v>
          </cell>
          <cell r="F66" t="str">
            <v>USD</v>
          </cell>
          <cell r="G66">
            <v>10</v>
          </cell>
          <cell r="H66">
            <v>0</v>
          </cell>
          <cell r="I66">
            <v>0</v>
          </cell>
          <cell r="J66">
            <v>0</v>
          </cell>
          <cell r="K66">
            <v>10</v>
          </cell>
          <cell r="M66">
            <v>10</v>
          </cell>
          <cell r="O66">
            <v>0</v>
          </cell>
          <cell r="P66">
            <v>0</v>
          </cell>
        </row>
        <row r="67">
          <cell r="A67" t="str">
            <v>MT-00040</v>
          </cell>
          <cell r="B67" t="str">
            <v>Direct Material</v>
          </cell>
          <cell r="C67" t="str">
            <v>Thread Madeira 1133</v>
          </cell>
          <cell r="D67" t="str">
            <v>PCS</v>
          </cell>
          <cell r="E67">
            <v>0</v>
          </cell>
          <cell r="F67" t="str">
            <v>USD</v>
          </cell>
          <cell r="G67">
            <v>10</v>
          </cell>
          <cell r="H67">
            <v>0</v>
          </cell>
          <cell r="I67">
            <v>0</v>
          </cell>
          <cell r="J67">
            <v>0</v>
          </cell>
          <cell r="K67">
            <v>10</v>
          </cell>
          <cell r="M67">
            <v>10</v>
          </cell>
          <cell r="O67">
            <v>0</v>
          </cell>
          <cell r="P67">
            <v>0</v>
          </cell>
        </row>
        <row r="68">
          <cell r="A68" t="str">
            <v>MT-00041</v>
          </cell>
          <cell r="B68" t="str">
            <v>Direct Material</v>
          </cell>
          <cell r="C68" t="str">
            <v>Thread Madeira 1395</v>
          </cell>
          <cell r="D68" t="str">
            <v>PCS</v>
          </cell>
          <cell r="E68">
            <v>0</v>
          </cell>
          <cell r="F68" t="str">
            <v>USD</v>
          </cell>
          <cell r="G68">
            <v>10</v>
          </cell>
          <cell r="H68">
            <v>0</v>
          </cell>
          <cell r="I68">
            <v>0</v>
          </cell>
          <cell r="J68">
            <v>0</v>
          </cell>
          <cell r="K68">
            <v>10</v>
          </cell>
          <cell r="M68">
            <v>10</v>
          </cell>
          <cell r="O68">
            <v>0</v>
          </cell>
          <cell r="P68">
            <v>0</v>
          </cell>
        </row>
        <row r="69">
          <cell r="A69" t="str">
            <v>MT-00042</v>
          </cell>
          <cell r="B69" t="str">
            <v>Direct Material</v>
          </cell>
          <cell r="C69" t="str">
            <v>Thread Madeira 1146</v>
          </cell>
          <cell r="D69" t="str">
            <v>PCS</v>
          </cell>
          <cell r="E69">
            <v>0</v>
          </cell>
          <cell r="F69" t="str">
            <v>USD</v>
          </cell>
          <cell r="G69">
            <v>8</v>
          </cell>
          <cell r="H69">
            <v>0</v>
          </cell>
          <cell r="I69">
            <v>0</v>
          </cell>
          <cell r="J69">
            <v>0</v>
          </cell>
          <cell r="K69">
            <v>8</v>
          </cell>
          <cell r="M69">
            <v>8</v>
          </cell>
          <cell r="O69">
            <v>0</v>
          </cell>
          <cell r="P69">
            <v>0</v>
          </cell>
        </row>
        <row r="70">
          <cell r="A70" t="str">
            <v>MT-00043</v>
          </cell>
          <cell r="B70" t="str">
            <v>Direct Material</v>
          </cell>
          <cell r="C70" t="str">
            <v>Thread Madeira 1669</v>
          </cell>
          <cell r="D70" t="str">
            <v>PCS</v>
          </cell>
          <cell r="E70">
            <v>0</v>
          </cell>
          <cell r="F70" t="str">
            <v>USD</v>
          </cell>
          <cell r="G70">
            <v>6</v>
          </cell>
          <cell r="H70">
            <v>0</v>
          </cell>
          <cell r="I70">
            <v>0</v>
          </cell>
          <cell r="J70">
            <v>0</v>
          </cell>
          <cell r="K70">
            <v>6</v>
          </cell>
          <cell r="M70">
            <v>6</v>
          </cell>
          <cell r="O70">
            <v>0</v>
          </cell>
          <cell r="P70">
            <v>0</v>
          </cell>
        </row>
        <row r="71">
          <cell r="A71" t="str">
            <v>MT-00044</v>
          </cell>
          <cell r="B71" t="str">
            <v>Direct Material</v>
          </cell>
          <cell r="C71" t="str">
            <v xml:space="preserve">Thread Madeira 1309 </v>
          </cell>
          <cell r="D71" t="str">
            <v>PCS</v>
          </cell>
          <cell r="E71">
            <v>0</v>
          </cell>
          <cell r="F71" t="str">
            <v>USD</v>
          </cell>
          <cell r="G71">
            <v>6</v>
          </cell>
          <cell r="H71">
            <v>0</v>
          </cell>
          <cell r="I71">
            <v>0</v>
          </cell>
          <cell r="J71">
            <v>0</v>
          </cell>
          <cell r="K71">
            <v>6</v>
          </cell>
          <cell r="M71">
            <v>6</v>
          </cell>
          <cell r="O71">
            <v>0</v>
          </cell>
          <cell r="P71">
            <v>0</v>
          </cell>
        </row>
        <row r="72">
          <cell r="A72" t="str">
            <v>MT-00045</v>
          </cell>
          <cell r="B72" t="str">
            <v>Direct Material</v>
          </cell>
          <cell r="C72" t="str">
            <v>Thread Madeira 1962</v>
          </cell>
          <cell r="D72" t="str">
            <v>PCS</v>
          </cell>
          <cell r="E72">
            <v>0</v>
          </cell>
          <cell r="F72" t="str">
            <v>USD</v>
          </cell>
          <cell r="G72">
            <v>8</v>
          </cell>
          <cell r="H72">
            <v>0</v>
          </cell>
          <cell r="I72">
            <v>0</v>
          </cell>
          <cell r="J72">
            <v>0</v>
          </cell>
          <cell r="K72">
            <v>8</v>
          </cell>
          <cell r="M72">
            <v>8</v>
          </cell>
          <cell r="O72">
            <v>0</v>
          </cell>
          <cell r="P72">
            <v>0</v>
          </cell>
        </row>
        <row r="73">
          <cell r="A73" t="str">
            <v>MT-00046</v>
          </cell>
          <cell r="B73" t="str">
            <v>Direct Material</v>
          </cell>
          <cell r="C73" t="str">
            <v>Thread Madeira 1229</v>
          </cell>
          <cell r="D73" t="str">
            <v>PCS</v>
          </cell>
          <cell r="E73">
            <v>0</v>
          </cell>
          <cell r="F73" t="str">
            <v>USD</v>
          </cell>
          <cell r="G73">
            <v>5</v>
          </cell>
          <cell r="H73">
            <v>0</v>
          </cell>
          <cell r="I73">
            <v>0</v>
          </cell>
          <cell r="J73">
            <v>0</v>
          </cell>
          <cell r="K73">
            <v>5</v>
          </cell>
          <cell r="M73">
            <v>5</v>
          </cell>
          <cell r="O73">
            <v>0</v>
          </cell>
          <cell r="P73">
            <v>0</v>
          </cell>
        </row>
        <row r="74">
          <cell r="A74" t="str">
            <v>MT-00047</v>
          </cell>
          <cell r="B74" t="str">
            <v>Direct Material</v>
          </cell>
          <cell r="C74" t="str">
            <v>Thread Madeira 1676</v>
          </cell>
          <cell r="D74" t="str">
            <v>PCS</v>
          </cell>
          <cell r="E74">
            <v>0</v>
          </cell>
          <cell r="F74" t="str">
            <v>USD</v>
          </cell>
          <cell r="G74">
            <v>10</v>
          </cell>
          <cell r="H74">
            <v>0</v>
          </cell>
          <cell r="I74">
            <v>0</v>
          </cell>
          <cell r="J74">
            <v>0</v>
          </cell>
          <cell r="K74">
            <v>10</v>
          </cell>
          <cell r="M74">
            <v>10</v>
          </cell>
          <cell r="O74">
            <v>0</v>
          </cell>
          <cell r="P74">
            <v>0</v>
          </cell>
        </row>
        <row r="75">
          <cell r="A75" t="str">
            <v>MT-00048</v>
          </cell>
          <cell r="B75" t="str">
            <v>Direct Material</v>
          </cell>
          <cell r="C75" t="str">
            <v>Thread Madeira 1841</v>
          </cell>
          <cell r="D75" t="str">
            <v>PCS</v>
          </cell>
          <cell r="E75">
            <v>0</v>
          </cell>
          <cell r="F75" t="str">
            <v>USD</v>
          </cell>
          <cell r="G75">
            <v>8</v>
          </cell>
          <cell r="H75">
            <v>0</v>
          </cell>
          <cell r="I75">
            <v>0</v>
          </cell>
          <cell r="J75">
            <v>0</v>
          </cell>
          <cell r="K75">
            <v>8</v>
          </cell>
          <cell r="M75">
            <v>8</v>
          </cell>
          <cell r="O75">
            <v>0</v>
          </cell>
          <cell r="P75">
            <v>0</v>
          </cell>
        </row>
        <row r="76">
          <cell r="A76" t="str">
            <v>MT-00049</v>
          </cell>
          <cell r="B76" t="str">
            <v>Direct Material</v>
          </cell>
          <cell r="C76" t="str">
            <v>Thread Madeira 1816</v>
          </cell>
          <cell r="D76" t="str">
            <v>PCS</v>
          </cell>
          <cell r="E76">
            <v>0</v>
          </cell>
          <cell r="F76" t="str">
            <v>USD</v>
          </cell>
          <cell r="G76">
            <v>9</v>
          </cell>
          <cell r="H76">
            <v>0</v>
          </cell>
          <cell r="I76">
            <v>0</v>
          </cell>
          <cell r="J76">
            <v>0</v>
          </cell>
          <cell r="K76">
            <v>9</v>
          </cell>
          <cell r="M76">
            <v>9</v>
          </cell>
          <cell r="O76">
            <v>0</v>
          </cell>
          <cell r="P76">
            <v>0</v>
          </cell>
        </row>
        <row r="77">
          <cell r="A77" t="str">
            <v>MT-00050</v>
          </cell>
          <cell r="B77" t="str">
            <v>Direct Material</v>
          </cell>
          <cell r="C77" t="str">
            <v>Thread Madeira 1321</v>
          </cell>
          <cell r="D77" t="str">
            <v>PCS</v>
          </cell>
          <cell r="E77">
            <v>0</v>
          </cell>
          <cell r="F77" t="str">
            <v>USD</v>
          </cell>
          <cell r="G77">
            <v>4</v>
          </cell>
          <cell r="H77">
            <v>0</v>
          </cell>
          <cell r="I77">
            <v>0</v>
          </cell>
          <cell r="J77">
            <v>0</v>
          </cell>
          <cell r="K77">
            <v>4</v>
          </cell>
          <cell r="M77">
            <v>4</v>
          </cell>
          <cell r="O77">
            <v>0</v>
          </cell>
          <cell r="P77">
            <v>0</v>
          </cell>
        </row>
        <row r="78">
          <cell r="A78" t="str">
            <v>MT-00051</v>
          </cell>
          <cell r="B78" t="str">
            <v>Direct Material</v>
          </cell>
          <cell r="C78" t="str">
            <v>Thread Madeira 1078</v>
          </cell>
          <cell r="D78" t="str">
            <v>PCS</v>
          </cell>
          <cell r="E78">
            <v>0</v>
          </cell>
          <cell r="F78" t="str">
            <v>USD</v>
          </cell>
          <cell r="G78">
            <v>9</v>
          </cell>
          <cell r="H78">
            <v>0</v>
          </cell>
          <cell r="I78">
            <v>0</v>
          </cell>
          <cell r="J78">
            <v>0</v>
          </cell>
          <cell r="K78">
            <v>9</v>
          </cell>
          <cell r="M78">
            <v>9</v>
          </cell>
          <cell r="O78">
            <v>0</v>
          </cell>
          <cell r="P78">
            <v>0</v>
          </cell>
        </row>
        <row r="79">
          <cell r="A79" t="str">
            <v>MT-00052</v>
          </cell>
          <cell r="B79" t="str">
            <v>Direct Material</v>
          </cell>
          <cell r="C79" t="str">
            <v>Thread Madeira 1115</v>
          </cell>
          <cell r="D79" t="str">
            <v>PCS</v>
          </cell>
          <cell r="E79">
            <v>0</v>
          </cell>
          <cell r="F79" t="str">
            <v>USD</v>
          </cell>
          <cell r="G79">
            <v>10</v>
          </cell>
          <cell r="H79">
            <v>0</v>
          </cell>
          <cell r="I79">
            <v>0</v>
          </cell>
          <cell r="J79">
            <v>0</v>
          </cell>
          <cell r="K79">
            <v>10</v>
          </cell>
          <cell r="M79">
            <v>10</v>
          </cell>
          <cell r="O79">
            <v>0</v>
          </cell>
          <cell r="P79">
            <v>0</v>
          </cell>
        </row>
        <row r="80">
          <cell r="A80" t="str">
            <v>MT-00053</v>
          </cell>
          <cell r="B80" t="str">
            <v>Direct Material</v>
          </cell>
          <cell r="C80" t="str">
            <v>Thread Madeira 1270</v>
          </cell>
          <cell r="D80" t="str">
            <v>PCS</v>
          </cell>
          <cell r="E80">
            <v>0</v>
          </cell>
          <cell r="F80" t="str">
            <v>USD</v>
          </cell>
          <cell r="G80">
            <v>4</v>
          </cell>
          <cell r="H80">
            <v>0</v>
          </cell>
          <cell r="I80">
            <v>0</v>
          </cell>
          <cell r="J80">
            <v>0</v>
          </cell>
          <cell r="K80">
            <v>4</v>
          </cell>
          <cell r="M80">
            <v>4</v>
          </cell>
          <cell r="O80">
            <v>0</v>
          </cell>
          <cell r="P80">
            <v>0</v>
          </cell>
        </row>
        <row r="81">
          <cell r="A81" t="str">
            <v>MT-00054</v>
          </cell>
          <cell r="B81" t="str">
            <v>Direct Material</v>
          </cell>
          <cell r="C81" t="str">
            <v>Thread Madeira 1899</v>
          </cell>
          <cell r="D81" t="str">
            <v>PCS</v>
          </cell>
          <cell r="E81">
            <v>0</v>
          </cell>
          <cell r="F81" t="str">
            <v>USD</v>
          </cell>
          <cell r="G81">
            <v>8</v>
          </cell>
          <cell r="H81">
            <v>0</v>
          </cell>
          <cell r="I81">
            <v>0</v>
          </cell>
          <cell r="J81">
            <v>0</v>
          </cell>
          <cell r="K81">
            <v>8</v>
          </cell>
          <cell r="M81">
            <v>8</v>
          </cell>
          <cell r="O81">
            <v>0</v>
          </cell>
          <cell r="P81">
            <v>0</v>
          </cell>
        </row>
        <row r="82">
          <cell r="A82" t="str">
            <v>MT-00055</v>
          </cell>
          <cell r="B82" t="str">
            <v>Direct Material</v>
          </cell>
          <cell r="C82" t="str">
            <v>Thread Madeira 1217</v>
          </cell>
          <cell r="D82" t="str">
            <v>PCS</v>
          </cell>
          <cell r="E82">
            <v>0</v>
          </cell>
          <cell r="F82" t="str">
            <v>USD</v>
          </cell>
          <cell r="G82">
            <v>10</v>
          </cell>
          <cell r="H82">
            <v>0</v>
          </cell>
          <cell r="I82">
            <v>0</v>
          </cell>
          <cell r="J82">
            <v>0</v>
          </cell>
          <cell r="K82">
            <v>10</v>
          </cell>
          <cell r="M82">
            <v>10</v>
          </cell>
          <cell r="O82">
            <v>0</v>
          </cell>
          <cell r="P82">
            <v>0</v>
          </cell>
        </row>
        <row r="83">
          <cell r="A83" t="str">
            <v>MT-00056</v>
          </cell>
          <cell r="B83" t="str">
            <v>Direct Material</v>
          </cell>
          <cell r="C83" t="str">
            <v>Thread Madeira 8170</v>
          </cell>
          <cell r="D83" t="str">
            <v>PCS</v>
          </cell>
          <cell r="E83">
            <v>0</v>
          </cell>
          <cell r="F83" t="str">
            <v>USD</v>
          </cell>
          <cell r="G83">
            <v>10</v>
          </cell>
          <cell r="H83">
            <v>0</v>
          </cell>
          <cell r="I83">
            <v>0</v>
          </cell>
          <cell r="J83">
            <v>0</v>
          </cell>
          <cell r="K83">
            <v>10</v>
          </cell>
          <cell r="M83">
            <v>10</v>
          </cell>
          <cell r="O83">
            <v>0</v>
          </cell>
          <cell r="P83">
            <v>0</v>
          </cell>
        </row>
        <row r="84">
          <cell r="A84" t="str">
            <v>MT-00057</v>
          </cell>
          <cell r="B84" t="str">
            <v>Direct Material</v>
          </cell>
          <cell r="C84" t="str">
            <v>Thread Madeira 1026</v>
          </cell>
          <cell r="D84" t="str">
            <v>PCS</v>
          </cell>
          <cell r="E84">
            <v>0</v>
          </cell>
          <cell r="F84" t="str">
            <v>USD</v>
          </cell>
          <cell r="G84">
            <v>5</v>
          </cell>
          <cell r="H84">
            <v>0</v>
          </cell>
          <cell r="I84">
            <v>0</v>
          </cell>
          <cell r="J84">
            <v>0</v>
          </cell>
          <cell r="K84">
            <v>5</v>
          </cell>
          <cell r="M84">
            <v>5</v>
          </cell>
          <cell r="O84">
            <v>0</v>
          </cell>
          <cell r="P84">
            <v>0</v>
          </cell>
        </row>
        <row r="85">
          <cell r="A85" t="str">
            <v>MT-00058</v>
          </cell>
          <cell r="B85" t="str">
            <v>Direct Material</v>
          </cell>
          <cell r="C85" t="str">
            <v>Thread Madeira 1645</v>
          </cell>
          <cell r="D85" t="str">
            <v>PCS</v>
          </cell>
          <cell r="E85">
            <v>0</v>
          </cell>
          <cell r="F85" t="str">
            <v>USD</v>
          </cell>
          <cell r="G85">
            <v>10</v>
          </cell>
          <cell r="H85">
            <v>0</v>
          </cell>
          <cell r="I85">
            <v>0</v>
          </cell>
          <cell r="J85">
            <v>0</v>
          </cell>
          <cell r="K85">
            <v>10</v>
          </cell>
          <cell r="M85">
            <v>10</v>
          </cell>
          <cell r="O85">
            <v>0</v>
          </cell>
          <cell r="P85">
            <v>0</v>
          </cell>
        </row>
        <row r="86">
          <cell r="A86" t="str">
            <v>MT-00059</v>
          </cell>
          <cell r="B86" t="str">
            <v>Direct Material</v>
          </cell>
          <cell r="C86" t="str">
            <v>Thread Madeira 1061</v>
          </cell>
          <cell r="D86" t="str">
            <v>PCS</v>
          </cell>
          <cell r="E86">
            <v>0</v>
          </cell>
          <cell r="F86" t="str">
            <v>USD</v>
          </cell>
          <cell r="G86">
            <v>10</v>
          </cell>
          <cell r="H86">
            <v>0</v>
          </cell>
          <cell r="I86">
            <v>0</v>
          </cell>
          <cell r="J86">
            <v>0</v>
          </cell>
          <cell r="K86">
            <v>10</v>
          </cell>
          <cell r="M86">
            <v>10</v>
          </cell>
          <cell r="O86">
            <v>0</v>
          </cell>
          <cell r="P86">
            <v>0</v>
          </cell>
        </row>
        <row r="87">
          <cell r="A87" t="str">
            <v>MT-00060</v>
          </cell>
          <cell r="B87" t="str">
            <v>Direct Material</v>
          </cell>
          <cell r="C87" t="str">
            <v>Thread Madeira 1263</v>
          </cell>
          <cell r="D87" t="str">
            <v>PCS</v>
          </cell>
          <cell r="E87">
            <v>0</v>
          </cell>
          <cell r="F87" t="str">
            <v>USD</v>
          </cell>
          <cell r="G87">
            <v>5</v>
          </cell>
          <cell r="H87">
            <v>0</v>
          </cell>
          <cell r="I87">
            <v>0</v>
          </cell>
          <cell r="J87">
            <v>0</v>
          </cell>
          <cell r="K87">
            <v>5</v>
          </cell>
          <cell r="M87">
            <v>5</v>
          </cell>
          <cell r="O87">
            <v>0</v>
          </cell>
          <cell r="P87">
            <v>0</v>
          </cell>
        </row>
        <row r="88">
          <cell r="A88" t="str">
            <v>MT-00061</v>
          </cell>
          <cell r="B88" t="str">
            <v>Direct Material</v>
          </cell>
          <cell r="C88" t="str">
            <v>Thread Madeira 1983</v>
          </cell>
          <cell r="D88" t="str">
            <v>PCS</v>
          </cell>
          <cell r="E88">
            <v>0</v>
          </cell>
          <cell r="F88" t="str">
            <v>USD</v>
          </cell>
          <cell r="G88">
            <v>45</v>
          </cell>
          <cell r="H88">
            <v>0</v>
          </cell>
          <cell r="I88">
            <v>0</v>
          </cell>
          <cell r="J88">
            <v>0</v>
          </cell>
          <cell r="K88">
            <v>45</v>
          </cell>
          <cell r="M88">
            <v>45</v>
          </cell>
          <cell r="O88">
            <v>0</v>
          </cell>
          <cell r="P88">
            <v>0</v>
          </cell>
        </row>
        <row r="89">
          <cell r="A89" t="str">
            <v>MT-00062</v>
          </cell>
          <cell r="B89" t="str">
            <v>Direct Material</v>
          </cell>
          <cell r="C89" t="str">
            <v>Thread Madeira 1031</v>
          </cell>
          <cell r="D89" t="str">
            <v>PCS</v>
          </cell>
          <cell r="E89">
            <v>0</v>
          </cell>
          <cell r="F89" t="str">
            <v>USD</v>
          </cell>
          <cell r="G89">
            <v>30</v>
          </cell>
          <cell r="H89">
            <v>0</v>
          </cell>
          <cell r="I89">
            <v>0</v>
          </cell>
          <cell r="J89">
            <v>0</v>
          </cell>
          <cell r="K89">
            <v>30</v>
          </cell>
          <cell r="M89">
            <v>30</v>
          </cell>
          <cell r="O89">
            <v>0</v>
          </cell>
          <cell r="P89">
            <v>0</v>
          </cell>
        </row>
        <row r="90">
          <cell r="A90" t="str">
            <v>MT-00063</v>
          </cell>
          <cell r="B90" t="str">
            <v>Direct Material</v>
          </cell>
          <cell r="C90" t="str">
            <v>Thread Madeira 1319</v>
          </cell>
          <cell r="D90" t="str">
            <v>PCS</v>
          </cell>
          <cell r="E90">
            <v>0</v>
          </cell>
          <cell r="F90" t="str">
            <v>USD</v>
          </cell>
          <cell r="G90">
            <v>24</v>
          </cell>
          <cell r="H90">
            <v>0</v>
          </cell>
          <cell r="I90">
            <v>0</v>
          </cell>
          <cell r="J90">
            <v>0</v>
          </cell>
          <cell r="K90">
            <v>24</v>
          </cell>
          <cell r="M90">
            <v>24</v>
          </cell>
          <cell r="O90">
            <v>0</v>
          </cell>
          <cell r="P90">
            <v>0</v>
          </cell>
        </row>
        <row r="91">
          <cell r="A91" t="str">
            <v>MT-00064</v>
          </cell>
          <cell r="B91" t="str">
            <v>Direct Material</v>
          </cell>
          <cell r="C91" t="str">
            <v>Thread Madeira 1993</v>
          </cell>
          <cell r="D91" t="str">
            <v>PCS</v>
          </cell>
          <cell r="E91">
            <v>0</v>
          </cell>
          <cell r="F91" t="str">
            <v>USD</v>
          </cell>
          <cell r="G91">
            <v>24</v>
          </cell>
          <cell r="H91">
            <v>0</v>
          </cell>
          <cell r="I91">
            <v>0</v>
          </cell>
          <cell r="J91">
            <v>0</v>
          </cell>
          <cell r="K91">
            <v>24</v>
          </cell>
          <cell r="M91">
            <v>24</v>
          </cell>
          <cell r="O91">
            <v>0</v>
          </cell>
          <cell r="P91">
            <v>0</v>
          </cell>
        </row>
        <row r="92">
          <cell r="A92" t="str">
            <v>MT-00065</v>
          </cell>
          <cell r="B92" t="str">
            <v>Direct Material</v>
          </cell>
          <cell r="C92" t="str">
            <v>Thread Madeira 1301</v>
          </cell>
          <cell r="D92" t="str">
            <v>PCS</v>
          </cell>
          <cell r="E92">
            <v>0</v>
          </cell>
          <cell r="F92" t="str">
            <v>USD</v>
          </cell>
          <cell r="G92">
            <v>18</v>
          </cell>
          <cell r="H92">
            <v>0</v>
          </cell>
          <cell r="I92">
            <v>0</v>
          </cell>
          <cell r="J92">
            <v>0</v>
          </cell>
          <cell r="K92">
            <v>18</v>
          </cell>
          <cell r="M92">
            <v>18</v>
          </cell>
          <cell r="O92">
            <v>0</v>
          </cell>
          <cell r="P92">
            <v>0</v>
          </cell>
        </row>
        <row r="93">
          <cell r="A93" t="str">
            <v>MT-00066</v>
          </cell>
          <cell r="B93" t="str">
            <v>Direct Material</v>
          </cell>
          <cell r="C93" t="str">
            <v>Thread Madeira 1093</v>
          </cell>
          <cell r="D93" t="str">
            <v>PCS</v>
          </cell>
          <cell r="E93">
            <v>0</v>
          </cell>
          <cell r="F93" t="str">
            <v>USD</v>
          </cell>
          <cell r="G93">
            <v>16</v>
          </cell>
          <cell r="H93">
            <v>0</v>
          </cell>
          <cell r="I93">
            <v>0</v>
          </cell>
          <cell r="J93">
            <v>0</v>
          </cell>
          <cell r="K93">
            <v>16</v>
          </cell>
          <cell r="M93">
            <v>16</v>
          </cell>
          <cell r="O93">
            <v>0</v>
          </cell>
          <cell r="P93">
            <v>0</v>
          </cell>
        </row>
        <row r="94">
          <cell r="A94" t="str">
            <v>MT-00067</v>
          </cell>
          <cell r="B94" t="str">
            <v>Direct Material</v>
          </cell>
          <cell r="C94" t="str">
            <v>Thread Madeira 1307</v>
          </cell>
          <cell r="D94" t="str">
            <v>PCS</v>
          </cell>
          <cell r="E94">
            <v>0</v>
          </cell>
          <cell r="F94" t="str">
            <v>USD</v>
          </cell>
          <cell r="G94">
            <v>17</v>
          </cell>
          <cell r="H94">
            <v>0</v>
          </cell>
          <cell r="I94">
            <v>0</v>
          </cell>
          <cell r="J94">
            <v>0</v>
          </cell>
          <cell r="K94">
            <v>17</v>
          </cell>
          <cell r="M94">
            <v>17</v>
          </cell>
          <cell r="O94">
            <v>0</v>
          </cell>
          <cell r="P94">
            <v>0</v>
          </cell>
        </row>
        <row r="95">
          <cell r="A95" t="str">
            <v>MT-00068</v>
          </cell>
          <cell r="B95" t="str">
            <v>Direct Material</v>
          </cell>
          <cell r="C95" t="str">
            <v>Thread Madeira 1094</v>
          </cell>
          <cell r="D95" t="str">
            <v>PCS</v>
          </cell>
          <cell r="E95">
            <v>0</v>
          </cell>
          <cell r="F95" t="str">
            <v>USD</v>
          </cell>
          <cell r="G95">
            <v>108</v>
          </cell>
          <cell r="H95">
            <v>0</v>
          </cell>
          <cell r="I95">
            <v>0</v>
          </cell>
          <cell r="J95">
            <v>0</v>
          </cell>
          <cell r="K95">
            <v>108</v>
          </cell>
          <cell r="M95">
            <v>108</v>
          </cell>
          <cell r="O95">
            <v>0</v>
          </cell>
          <cell r="P95">
            <v>0</v>
          </cell>
        </row>
        <row r="96">
          <cell r="A96" t="str">
            <v>MT-00069</v>
          </cell>
          <cell r="B96" t="str">
            <v>Direct Material</v>
          </cell>
          <cell r="C96" t="str">
            <v>Thread Madeira 1066</v>
          </cell>
          <cell r="D96" t="str">
            <v>PCS</v>
          </cell>
          <cell r="E96">
            <v>0</v>
          </cell>
          <cell r="F96" t="str">
            <v>USD</v>
          </cell>
          <cell r="G96">
            <v>14</v>
          </cell>
          <cell r="H96">
            <v>0</v>
          </cell>
          <cell r="I96">
            <v>0</v>
          </cell>
          <cell r="J96">
            <v>0</v>
          </cell>
          <cell r="K96">
            <v>14</v>
          </cell>
          <cell r="M96">
            <v>14</v>
          </cell>
          <cell r="O96">
            <v>0</v>
          </cell>
          <cell r="P96">
            <v>0</v>
          </cell>
        </row>
        <row r="97">
          <cell r="A97" t="str">
            <v>MT-00070</v>
          </cell>
          <cell r="B97" t="str">
            <v>Direct Material</v>
          </cell>
          <cell r="C97" t="str">
            <v>Thread Madeira 1287</v>
          </cell>
          <cell r="D97" t="str">
            <v>PCS</v>
          </cell>
          <cell r="E97">
            <v>0</v>
          </cell>
          <cell r="F97" t="str">
            <v>USD</v>
          </cell>
          <cell r="G97">
            <v>13</v>
          </cell>
          <cell r="H97">
            <v>0</v>
          </cell>
          <cell r="I97">
            <v>0</v>
          </cell>
          <cell r="J97">
            <v>0</v>
          </cell>
          <cell r="K97">
            <v>13</v>
          </cell>
          <cell r="M97">
            <v>13</v>
          </cell>
          <cell r="O97">
            <v>0</v>
          </cell>
          <cell r="P97">
            <v>0</v>
          </cell>
        </row>
        <row r="98">
          <cell r="A98" t="str">
            <v>MT-00071</v>
          </cell>
          <cell r="B98" t="str">
            <v>Direct Material</v>
          </cell>
          <cell r="C98" t="str">
            <v>Thread Madeira 1647</v>
          </cell>
          <cell r="D98" t="str">
            <v>PCS</v>
          </cell>
          <cell r="E98">
            <v>0</v>
          </cell>
          <cell r="F98" t="str">
            <v>USD</v>
          </cell>
          <cell r="G98">
            <v>20</v>
          </cell>
          <cell r="H98">
            <v>0</v>
          </cell>
          <cell r="I98">
            <v>0</v>
          </cell>
          <cell r="J98">
            <v>0</v>
          </cell>
          <cell r="K98">
            <v>20</v>
          </cell>
          <cell r="M98">
            <v>20</v>
          </cell>
          <cell r="O98">
            <v>0</v>
          </cell>
          <cell r="P98">
            <v>0</v>
          </cell>
        </row>
        <row r="99">
          <cell r="A99" t="str">
            <v>MT-00072</v>
          </cell>
          <cell r="B99" t="str">
            <v>Direct Material</v>
          </cell>
          <cell r="C99" t="str">
            <v>Thread Madeira 1148</v>
          </cell>
          <cell r="D99" t="str">
            <v>PCS</v>
          </cell>
          <cell r="E99">
            <v>0</v>
          </cell>
          <cell r="F99" t="str">
            <v>USD</v>
          </cell>
          <cell r="G99">
            <v>4</v>
          </cell>
          <cell r="H99">
            <v>0</v>
          </cell>
          <cell r="I99">
            <v>0</v>
          </cell>
          <cell r="J99">
            <v>0</v>
          </cell>
          <cell r="K99">
            <v>4</v>
          </cell>
          <cell r="M99">
            <v>4</v>
          </cell>
          <cell r="O99">
            <v>0</v>
          </cell>
          <cell r="P99">
            <v>0</v>
          </cell>
        </row>
        <row r="100">
          <cell r="A100" t="str">
            <v>MT-00073</v>
          </cell>
          <cell r="B100" t="str">
            <v>Direct Material</v>
          </cell>
          <cell r="C100" t="str">
            <v>Thread Madeira 1243</v>
          </cell>
          <cell r="D100" t="str">
            <v>PCS</v>
          </cell>
          <cell r="E100">
            <v>0</v>
          </cell>
          <cell r="F100" t="str">
            <v>USD</v>
          </cell>
          <cell r="G100">
            <v>50</v>
          </cell>
          <cell r="H100">
            <v>0</v>
          </cell>
          <cell r="I100">
            <v>0</v>
          </cell>
          <cell r="J100">
            <v>0</v>
          </cell>
          <cell r="K100">
            <v>50</v>
          </cell>
          <cell r="M100">
            <v>50</v>
          </cell>
          <cell r="O100">
            <v>0</v>
          </cell>
          <cell r="P100">
            <v>0</v>
          </cell>
        </row>
        <row r="101">
          <cell r="A101" t="str">
            <v>MT-00074</v>
          </cell>
          <cell r="B101" t="str">
            <v>Direct Material</v>
          </cell>
          <cell r="C101" t="str">
            <v>Thread Madeira 1111</v>
          </cell>
          <cell r="D101" t="str">
            <v>PCS</v>
          </cell>
          <cell r="E101">
            <v>0</v>
          </cell>
          <cell r="F101" t="str">
            <v>USD</v>
          </cell>
          <cell r="G101">
            <v>49</v>
          </cell>
          <cell r="H101">
            <v>0</v>
          </cell>
          <cell r="I101">
            <v>0</v>
          </cell>
          <cell r="J101">
            <v>0</v>
          </cell>
          <cell r="K101">
            <v>49</v>
          </cell>
          <cell r="M101">
            <v>49</v>
          </cell>
          <cell r="O101">
            <v>0</v>
          </cell>
          <cell r="P101">
            <v>0</v>
          </cell>
        </row>
        <row r="102">
          <cell r="A102" t="str">
            <v>MT-00075</v>
          </cell>
          <cell r="B102" t="str">
            <v>Direct Material</v>
          </cell>
          <cell r="C102" t="str">
            <v>Thread Madeira 1630</v>
          </cell>
          <cell r="D102" t="str">
            <v>PCS</v>
          </cell>
          <cell r="E102">
            <v>0</v>
          </cell>
          <cell r="F102" t="str">
            <v>USD</v>
          </cell>
          <cell r="G102">
            <v>45</v>
          </cell>
          <cell r="H102">
            <v>0</v>
          </cell>
          <cell r="I102">
            <v>0</v>
          </cell>
          <cell r="J102">
            <v>0</v>
          </cell>
          <cell r="K102">
            <v>45</v>
          </cell>
          <cell r="M102">
            <v>45</v>
          </cell>
          <cell r="O102">
            <v>0</v>
          </cell>
          <cell r="P102">
            <v>0</v>
          </cell>
        </row>
        <row r="103">
          <cell r="A103" t="str">
            <v>MT-00076</v>
          </cell>
          <cell r="B103" t="str">
            <v>Direct Material</v>
          </cell>
          <cell r="C103" t="str">
            <v>Thread Madeira 1302</v>
          </cell>
          <cell r="D103" t="str">
            <v>PCS</v>
          </cell>
          <cell r="E103">
            <v>0</v>
          </cell>
          <cell r="F103" t="str">
            <v>USD</v>
          </cell>
          <cell r="G103">
            <v>20</v>
          </cell>
          <cell r="H103">
            <v>0</v>
          </cell>
          <cell r="I103">
            <v>0</v>
          </cell>
          <cell r="J103">
            <v>0</v>
          </cell>
          <cell r="K103">
            <v>20</v>
          </cell>
          <cell r="M103">
            <v>20</v>
          </cell>
          <cell r="O103">
            <v>0</v>
          </cell>
          <cell r="P103">
            <v>0</v>
          </cell>
        </row>
        <row r="104">
          <cell r="A104" t="str">
            <v>MT-00077</v>
          </cell>
          <cell r="B104" t="str">
            <v>Direct Material</v>
          </cell>
          <cell r="C104" t="str">
            <v>Thread Madeira 1235</v>
          </cell>
          <cell r="D104" t="str">
            <v>PCS</v>
          </cell>
          <cell r="E104">
            <v>0</v>
          </cell>
          <cell r="F104" t="str">
            <v>USD</v>
          </cell>
          <cell r="G104">
            <v>26</v>
          </cell>
          <cell r="H104">
            <v>0</v>
          </cell>
          <cell r="I104">
            <v>0</v>
          </cell>
          <cell r="J104">
            <v>0</v>
          </cell>
          <cell r="K104">
            <v>26</v>
          </cell>
          <cell r="M104">
            <v>26</v>
          </cell>
          <cell r="O104">
            <v>0</v>
          </cell>
          <cell r="P104">
            <v>0</v>
          </cell>
        </row>
        <row r="105">
          <cell r="A105" t="str">
            <v>MT-00078</v>
          </cell>
          <cell r="B105" t="str">
            <v>Direct Material</v>
          </cell>
          <cell r="C105" t="str">
            <v>Thread Madeira 1095</v>
          </cell>
          <cell r="D105" t="str">
            <v>PCS</v>
          </cell>
          <cell r="E105">
            <v>0</v>
          </cell>
          <cell r="F105" t="str">
            <v>USD</v>
          </cell>
          <cell r="G105">
            <v>13</v>
          </cell>
          <cell r="H105">
            <v>0</v>
          </cell>
          <cell r="I105">
            <v>0</v>
          </cell>
          <cell r="J105">
            <v>0</v>
          </cell>
          <cell r="K105">
            <v>13</v>
          </cell>
          <cell r="M105">
            <v>13</v>
          </cell>
          <cell r="O105">
            <v>0</v>
          </cell>
          <cell r="P105">
            <v>0</v>
          </cell>
        </row>
        <row r="106">
          <cell r="A106" t="str">
            <v>MT-00079</v>
          </cell>
          <cell r="B106" t="str">
            <v>Direct Material</v>
          </cell>
          <cell r="C106" t="str">
            <v>Thread Madeira 1752</v>
          </cell>
          <cell r="D106" t="str">
            <v>PCS</v>
          </cell>
          <cell r="E106">
            <v>0</v>
          </cell>
          <cell r="F106" t="str">
            <v>USD</v>
          </cell>
          <cell r="G106">
            <v>25</v>
          </cell>
          <cell r="H106">
            <v>0</v>
          </cell>
          <cell r="I106">
            <v>0</v>
          </cell>
          <cell r="J106">
            <v>0</v>
          </cell>
          <cell r="K106">
            <v>25</v>
          </cell>
          <cell r="M106">
            <v>25</v>
          </cell>
          <cell r="O106">
            <v>0</v>
          </cell>
          <cell r="P106">
            <v>0</v>
          </cell>
        </row>
        <row r="107">
          <cell r="A107" t="str">
            <v>MT-00080</v>
          </cell>
          <cell r="B107" t="str">
            <v>Direct Material</v>
          </cell>
          <cell r="C107" t="str">
            <v>Thread Madeira 1311</v>
          </cell>
          <cell r="D107" t="str">
            <v>PCS</v>
          </cell>
          <cell r="E107">
            <v>0</v>
          </cell>
          <cell r="F107" t="str">
            <v>USD</v>
          </cell>
          <cell r="G107">
            <v>104</v>
          </cell>
          <cell r="H107">
            <v>0</v>
          </cell>
          <cell r="I107">
            <v>0</v>
          </cell>
          <cell r="J107">
            <v>0</v>
          </cell>
          <cell r="K107">
            <v>104</v>
          </cell>
          <cell r="M107">
            <v>104</v>
          </cell>
          <cell r="O107">
            <v>0</v>
          </cell>
          <cell r="P107">
            <v>0</v>
          </cell>
        </row>
        <row r="108">
          <cell r="A108" t="str">
            <v>MT-00081</v>
          </cell>
          <cell r="B108" t="str">
            <v>Direct Material</v>
          </cell>
          <cell r="C108" t="str">
            <v>Thread Isacord 5510</v>
          </cell>
          <cell r="D108" t="str">
            <v>PCS</v>
          </cell>
          <cell r="E108">
            <v>0</v>
          </cell>
          <cell r="F108" t="str">
            <v>USD</v>
          </cell>
          <cell r="G108">
            <v>24</v>
          </cell>
          <cell r="H108">
            <v>0</v>
          </cell>
          <cell r="I108">
            <v>0</v>
          </cell>
          <cell r="J108">
            <v>0</v>
          </cell>
          <cell r="K108">
            <v>24</v>
          </cell>
          <cell r="M108">
            <v>24</v>
          </cell>
          <cell r="O108">
            <v>0</v>
          </cell>
          <cell r="P108">
            <v>0</v>
          </cell>
        </row>
        <row r="109">
          <cell r="A109" t="str">
            <v>MT-00082</v>
          </cell>
          <cell r="B109" t="str">
            <v>Direct Material</v>
          </cell>
          <cell r="C109" t="str">
            <v>Thread Isacord 0853</v>
          </cell>
          <cell r="D109" t="str">
            <v>PCS</v>
          </cell>
          <cell r="E109">
            <v>0</v>
          </cell>
          <cell r="F109" t="str">
            <v>USD</v>
          </cell>
          <cell r="G109">
            <v>12</v>
          </cell>
          <cell r="H109">
            <v>0</v>
          </cell>
          <cell r="I109">
            <v>0</v>
          </cell>
          <cell r="J109">
            <v>0</v>
          </cell>
          <cell r="K109">
            <v>12</v>
          </cell>
          <cell r="M109">
            <v>12</v>
          </cell>
          <cell r="O109">
            <v>0</v>
          </cell>
          <cell r="P109">
            <v>0</v>
          </cell>
        </row>
        <row r="110">
          <cell r="A110" t="str">
            <v>MT-00083</v>
          </cell>
          <cell r="B110" t="str">
            <v>Direct Material</v>
          </cell>
          <cell r="C110" t="str">
            <v>Thread Isacord 0151</v>
          </cell>
          <cell r="D110" t="str">
            <v>PCS</v>
          </cell>
          <cell r="E110">
            <v>0</v>
          </cell>
          <cell r="F110" t="str">
            <v>USD</v>
          </cell>
          <cell r="G110">
            <v>12</v>
          </cell>
          <cell r="H110">
            <v>0</v>
          </cell>
          <cell r="I110">
            <v>0</v>
          </cell>
          <cell r="J110">
            <v>0</v>
          </cell>
          <cell r="K110">
            <v>12</v>
          </cell>
          <cell r="M110">
            <v>12</v>
          </cell>
          <cell r="O110">
            <v>0</v>
          </cell>
          <cell r="P110">
            <v>0</v>
          </cell>
        </row>
        <row r="111">
          <cell r="A111" t="str">
            <v>MT-00084</v>
          </cell>
          <cell r="B111" t="str">
            <v>Direct Material</v>
          </cell>
          <cell r="C111" t="str">
            <v>Thread Isacord 2115</v>
          </cell>
          <cell r="D111" t="str">
            <v>PCS</v>
          </cell>
          <cell r="E111">
            <v>0</v>
          </cell>
          <cell r="F111" t="str">
            <v>USD</v>
          </cell>
          <cell r="G111">
            <v>18</v>
          </cell>
          <cell r="H111">
            <v>0</v>
          </cell>
          <cell r="I111">
            <v>0</v>
          </cell>
          <cell r="J111">
            <v>0</v>
          </cell>
          <cell r="K111">
            <v>18</v>
          </cell>
          <cell r="M111">
            <v>18</v>
          </cell>
          <cell r="O111">
            <v>0</v>
          </cell>
          <cell r="P111">
            <v>0</v>
          </cell>
        </row>
        <row r="112">
          <cell r="A112" t="str">
            <v>MT-00085</v>
          </cell>
          <cell r="B112" t="str">
            <v>Direct Material</v>
          </cell>
          <cell r="C112" t="str">
            <v>Thread Isacord 0702</v>
          </cell>
          <cell r="D112" t="str">
            <v>PCS</v>
          </cell>
          <cell r="E112">
            <v>0</v>
          </cell>
          <cell r="F112" t="str">
            <v>USD</v>
          </cell>
          <cell r="G112">
            <v>12</v>
          </cell>
          <cell r="H112">
            <v>0</v>
          </cell>
          <cell r="I112">
            <v>0</v>
          </cell>
          <cell r="J112">
            <v>0</v>
          </cell>
          <cell r="K112">
            <v>12</v>
          </cell>
          <cell r="M112">
            <v>12</v>
          </cell>
          <cell r="O112">
            <v>0</v>
          </cell>
          <cell r="P112">
            <v>0</v>
          </cell>
        </row>
        <row r="113">
          <cell r="A113" t="str">
            <v>MT-00086</v>
          </cell>
          <cell r="B113" t="str">
            <v>Direct Material</v>
          </cell>
          <cell r="C113" t="str">
            <v>Thread Isacord 3743</v>
          </cell>
          <cell r="D113" t="str">
            <v>PCS</v>
          </cell>
          <cell r="E113">
            <v>0</v>
          </cell>
          <cell r="F113" t="str">
            <v>USD</v>
          </cell>
          <cell r="G113">
            <v>42</v>
          </cell>
          <cell r="H113">
            <v>0</v>
          </cell>
          <cell r="I113">
            <v>0</v>
          </cell>
          <cell r="J113">
            <v>0</v>
          </cell>
          <cell r="K113">
            <v>42</v>
          </cell>
          <cell r="M113">
            <v>42</v>
          </cell>
          <cell r="O113">
            <v>0</v>
          </cell>
          <cell r="P113">
            <v>0</v>
          </cell>
        </row>
        <row r="114">
          <cell r="A114" t="str">
            <v>MT-00087</v>
          </cell>
          <cell r="B114" t="str">
            <v>Direct Material</v>
          </cell>
          <cell r="C114" t="str">
            <v>Thread Isacord 3810</v>
          </cell>
          <cell r="D114" t="str">
            <v>PCS</v>
          </cell>
          <cell r="E114">
            <v>0</v>
          </cell>
          <cell r="F114" t="str">
            <v>USD</v>
          </cell>
          <cell r="G114">
            <v>12</v>
          </cell>
          <cell r="H114">
            <v>0</v>
          </cell>
          <cell r="I114">
            <v>0</v>
          </cell>
          <cell r="J114">
            <v>0</v>
          </cell>
          <cell r="K114">
            <v>12</v>
          </cell>
          <cell r="M114">
            <v>12</v>
          </cell>
          <cell r="O114">
            <v>0</v>
          </cell>
          <cell r="P114">
            <v>0</v>
          </cell>
        </row>
        <row r="115">
          <cell r="A115" t="str">
            <v>MT-00088</v>
          </cell>
          <cell r="B115" t="str">
            <v>Direct Material</v>
          </cell>
          <cell r="C115" t="str">
            <v>Thread Isacord 1312</v>
          </cell>
          <cell r="D115" t="str">
            <v>PCS</v>
          </cell>
          <cell r="E115">
            <v>0</v>
          </cell>
          <cell r="F115" t="str">
            <v>USD</v>
          </cell>
          <cell r="G115">
            <v>12</v>
          </cell>
          <cell r="H115">
            <v>0</v>
          </cell>
          <cell r="I115">
            <v>0</v>
          </cell>
          <cell r="J115">
            <v>0</v>
          </cell>
          <cell r="K115">
            <v>12</v>
          </cell>
          <cell r="M115">
            <v>12</v>
          </cell>
          <cell r="O115">
            <v>0</v>
          </cell>
          <cell r="P115">
            <v>0</v>
          </cell>
        </row>
        <row r="116">
          <cell r="A116" t="str">
            <v>MT-00089</v>
          </cell>
          <cell r="B116" t="str">
            <v>Direct Material</v>
          </cell>
          <cell r="C116" t="str">
            <v>Thread Isacord 3743</v>
          </cell>
          <cell r="D116" t="str">
            <v>PCS</v>
          </cell>
          <cell r="E116">
            <v>0</v>
          </cell>
          <cell r="F116" t="str">
            <v>USD</v>
          </cell>
          <cell r="G116">
            <v>18</v>
          </cell>
          <cell r="H116">
            <v>0</v>
          </cell>
          <cell r="I116">
            <v>0</v>
          </cell>
          <cell r="J116">
            <v>0</v>
          </cell>
          <cell r="K116">
            <v>18</v>
          </cell>
          <cell r="M116">
            <v>18</v>
          </cell>
          <cell r="O116">
            <v>0</v>
          </cell>
          <cell r="P116">
            <v>0</v>
          </cell>
        </row>
        <row r="117">
          <cell r="A117" t="str">
            <v>MT-00090</v>
          </cell>
          <cell r="B117" t="str">
            <v>Direct Material</v>
          </cell>
          <cell r="C117" t="str">
            <v>Thread Isacord 1430</v>
          </cell>
          <cell r="D117" t="str">
            <v>PCS</v>
          </cell>
          <cell r="E117">
            <v>0</v>
          </cell>
          <cell r="F117" t="str">
            <v>USD</v>
          </cell>
          <cell r="G117">
            <v>50</v>
          </cell>
          <cell r="H117">
            <v>0</v>
          </cell>
          <cell r="I117">
            <v>0</v>
          </cell>
          <cell r="J117">
            <v>0</v>
          </cell>
          <cell r="K117">
            <v>50</v>
          </cell>
          <cell r="M117">
            <v>50</v>
          </cell>
          <cell r="O117">
            <v>0</v>
          </cell>
          <cell r="P117">
            <v>0</v>
          </cell>
        </row>
        <row r="118">
          <cell r="A118" t="str">
            <v>MT-00091</v>
          </cell>
          <cell r="B118" t="str">
            <v>Direct Material</v>
          </cell>
          <cell r="C118" t="str">
            <v>Thread Isacord 0108</v>
          </cell>
          <cell r="D118" t="str">
            <v>PCS</v>
          </cell>
          <cell r="E118">
            <v>0</v>
          </cell>
          <cell r="F118" t="str">
            <v>USD</v>
          </cell>
          <cell r="G118">
            <v>30</v>
          </cell>
          <cell r="H118">
            <v>0</v>
          </cell>
          <cell r="I118">
            <v>0</v>
          </cell>
          <cell r="J118">
            <v>0</v>
          </cell>
          <cell r="K118">
            <v>30</v>
          </cell>
          <cell r="M118">
            <v>30</v>
          </cell>
          <cell r="O118">
            <v>0</v>
          </cell>
          <cell r="P118">
            <v>0</v>
          </cell>
        </row>
        <row r="119">
          <cell r="A119" t="str">
            <v>MT-00092</v>
          </cell>
          <cell r="B119" t="str">
            <v>Direct Material</v>
          </cell>
          <cell r="C119" t="str">
            <v>Thread Isacord 1055</v>
          </cell>
          <cell r="D119" t="str">
            <v>PCS</v>
          </cell>
          <cell r="E119">
            <v>0</v>
          </cell>
          <cell r="F119" t="str">
            <v>USD</v>
          </cell>
          <cell r="G119">
            <v>66</v>
          </cell>
          <cell r="H119">
            <v>0</v>
          </cell>
          <cell r="I119">
            <v>0</v>
          </cell>
          <cell r="J119">
            <v>0</v>
          </cell>
          <cell r="K119">
            <v>66</v>
          </cell>
          <cell r="M119">
            <v>66</v>
          </cell>
          <cell r="O119">
            <v>0</v>
          </cell>
          <cell r="P119">
            <v>0</v>
          </cell>
        </row>
        <row r="120">
          <cell r="A120" t="str">
            <v>MT-00093</v>
          </cell>
          <cell r="B120" t="str">
            <v>Direct Material</v>
          </cell>
          <cell r="C120" t="str">
            <v>Thread Isacord 4620</v>
          </cell>
          <cell r="D120" t="str">
            <v>PCS</v>
          </cell>
          <cell r="E120">
            <v>0</v>
          </cell>
          <cell r="F120" t="str">
            <v>USD</v>
          </cell>
          <cell r="G120">
            <v>29</v>
          </cell>
          <cell r="H120">
            <v>0</v>
          </cell>
          <cell r="I120">
            <v>0</v>
          </cell>
          <cell r="J120">
            <v>0</v>
          </cell>
          <cell r="K120">
            <v>29</v>
          </cell>
          <cell r="M120">
            <v>29</v>
          </cell>
          <cell r="O120">
            <v>0</v>
          </cell>
          <cell r="P120">
            <v>0</v>
          </cell>
        </row>
        <row r="121">
          <cell r="A121" t="str">
            <v>MT-00094</v>
          </cell>
          <cell r="B121" t="str">
            <v>Direct Material</v>
          </cell>
          <cell r="C121" t="str">
            <v>Thread Isacord 2320</v>
          </cell>
          <cell r="D121" t="str">
            <v>PCS</v>
          </cell>
          <cell r="E121">
            <v>0</v>
          </cell>
          <cell r="F121" t="str">
            <v>USD</v>
          </cell>
          <cell r="G121">
            <v>17</v>
          </cell>
          <cell r="H121">
            <v>0</v>
          </cell>
          <cell r="I121">
            <v>0</v>
          </cell>
          <cell r="J121">
            <v>0</v>
          </cell>
          <cell r="K121">
            <v>17</v>
          </cell>
          <cell r="M121">
            <v>17</v>
          </cell>
          <cell r="O121">
            <v>0</v>
          </cell>
          <cell r="P121">
            <v>0</v>
          </cell>
        </row>
        <row r="122">
          <cell r="A122" t="str">
            <v>MT-00095</v>
          </cell>
          <cell r="B122" t="str">
            <v>Direct Material</v>
          </cell>
          <cell r="C122" t="str">
            <v>Thread Isacord 5422</v>
          </cell>
          <cell r="D122" t="str">
            <v>PCS</v>
          </cell>
          <cell r="E122">
            <v>0</v>
          </cell>
          <cell r="F122" t="str">
            <v>USD</v>
          </cell>
          <cell r="G122">
            <v>39</v>
          </cell>
          <cell r="H122">
            <v>0</v>
          </cell>
          <cell r="I122">
            <v>0</v>
          </cell>
          <cell r="J122">
            <v>0</v>
          </cell>
          <cell r="K122">
            <v>39</v>
          </cell>
          <cell r="M122">
            <v>39</v>
          </cell>
          <cell r="O122">
            <v>0</v>
          </cell>
          <cell r="P122">
            <v>0</v>
          </cell>
        </row>
        <row r="123">
          <cell r="A123" t="str">
            <v>MT-00096</v>
          </cell>
          <cell r="B123" t="str">
            <v>Direct Material</v>
          </cell>
          <cell r="C123" t="str">
            <v>Thread Isacord 0651</v>
          </cell>
          <cell r="D123" t="str">
            <v>PCS</v>
          </cell>
          <cell r="E123">
            <v>0</v>
          </cell>
          <cell r="F123" t="str">
            <v>USD</v>
          </cell>
          <cell r="G123">
            <v>12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  <cell r="M123">
            <v>12</v>
          </cell>
          <cell r="O123">
            <v>0</v>
          </cell>
          <cell r="P123">
            <v>0</v>
          </cell>
        </row>
        <row r="124">
          <cell r="A124" t="str">
            <v>MT-00097</v>
          </cell>
          <cell r="B124" t="str">
            <v>Direct Material</v>
          </cell>
          <cell r="C124" t="str">
            <v>Thread Isacord 1805</v>
          </cell>
          <cell r="D124" t="str">
            <v>PCS</v>
          </cell>
          <cell r="E124">
            <v>0</v>
          </cell>
          <cell r="F124" t="str">
            <v>USD</v>
          </cell>
          <cell r="G124">
            <v>2</v>
          </cell>
          <cell r="H124">
            <v>0</v>
          </cell>
          <cell r="I124">
            <v>0</v>
          </cell>
          <cell r="J124">
            <v>0</v>
          </cell>
          <cell r="K124">
            <v>2</v>
          </cell>
          <cell r="M124">
            <v>2</v>
          </cell>
          <cell r="O124">
            <v>0</v>
          </cell>
          <cell r="P124">
            <v>0</v>
          </cell>
        </row>
        <row r="125">
          <cell r="A125" t="str">
            <v>MT-00098</v>
          </cell>
          <cell r="B125" t="str">
            <v>Direct Material</v>
          </cell>
          <cell r="C125" t="str">
            <v>Thread Isacord 0713</v>
          </cell>
          <cell r="D125" t="str">
            <v>PCS</v>
          </cell>
          <cell r="E125">
            <v>0</v>
          </cell>
          <cell r="F125" t="str">
            <v>USD</v>
          </cell>
          <cell r="G125">
            <v>12</v>
          </cell>
          <cell r="H125">
            <v>0</v>
          </cell>
          <cell r="I125">
            <v>0</v>
          </cell>
          <cell r="J125">
            <v>0</v>
          </cell>
          <cell r="K125">
            <v>12</v>
          </cell>
          <cell r="M125">
            <v>12</v>
          </cell>
          <cell r="O125">
            <v>0</v>
          </cell>
          <cell r="P125">
            <v>0</v>
          </cell>
        </row>
        <row r="126">
          <cell r="A126" t="str">
            <v>MT-00099</v>
          </cell>
          <cell r="B126" t="str">
            <v>Direct Material</v>
          </cell>
          <cell r="C126" t="str">
            <v>Thread Isacord 0132</v>
          </cell>
          <cell r="D126" t="str">
            <v>PCS</v>
          </cell>
          <cell r="E126">
            <v>0</v>
          </cell>
          <cell r="F126" t="str">
            <v>USD</v>
          </cell>
          <cell r="G126">
            <v>24</v>
          </cell>
          <cell r="H126">
            <v>0</v>
          </cell>
          <cell r="I126">
            <v>0</v>
          </cell>
          <cell r="J126">
            <v>0</v>
          </cell>
          <cell r="K126">
            <v>24</v>
          </cell>
          <cell r="M126">
            <v>24</v>
          </cell>
          <cell r="O126">
            <v>0</v>
          </cell>
          <cell r="P126">
            <v>0</v>
          </cell>
        </row>
        <row r="127">
          <cell r="A127" t="str">
            <v>MT-00100</v>
          </cell>
          <cell r="B127" t="str">
            <v>Direct Material</v>
          </cell>
          <cell r="C127" t="str">
            <v>Thread Isacord 1600</v>
          </cell>
          <cell r="D127" t="str">
            <v>PCS</v>
          </cell>
          <cell r="E127">
            <v>0</v>
          </cell>
          <cell r="F127" t="str">
            <v>USD</v>
          </cell>
          <cell r="G127">
            <v>16</v>
          </cell>
          <cell r="H127">
            <v>0</v>
          </cell>
          <cell r="I127">
            <v>0</v>
          </cell>
          <cell r="J127">
            <v>0</v>
          </cell>
          <cell r="K127">
            <v>16</v>
          </cell>
          <cell r="M127">
            <v>16</v>
          </cell>
          <cell r="O127">
            <v>0</v>
          </cell>
          <cell r="P127">
            <v>0</v>
          </cell>
        </row>
        <row r="128">
          <cell r="A128" t="str">
            <v>MT-00101</v>
          </cell>
          <cell r="B128" t="str">
            <v>Direct Material</v>
          </cell>
          <cell r="C128" t="str">
            <v>Thread Isacord 5513</v>
          </cell>
          <cell r="D128" t="str">
            <v>PCS</v>
          </cell>
          <cell r="E128">
            <v>0</v>
          </cell>
          <cell r="F128" t="str">
            <v>USD</v>
          </cell>
          <cell r="G128">
            <v>18</v>
          </cell>
          <cell r="H128">
            <v>0</v>
          </cell>
          <cell r="I128">
            <v>0</v>
          </cell>
          <cell r="J128">
            <v>0</v>
          </cell>
          <cell r="K128">
            <v>18</v>
          </cell>
          <cell r="M128">
            <v>18</v>
          </cell>
          <cell r="O128">
            <v>0</v>
          </cell>
          <cell r="P128">
            <v>0</v>
          </cell>
        </row>
        <row r="129">
          <cell r="A129" t="str">
            <v>MT-00102</v>
          </cell>
          <cell r="B129" t="str">
            <v>Direct Material</v>
          </cell>
          <cell r="C129" t="str">
            <v>Thread Isacord 3444</v>
          </cell>
          <cell r="D129" t="str">
            <v>PCS</v>
          </cell>
          <cell r="E129">
            <v>0</v>
          </cell>
          <cell r="F129" t="str">
            <v>USD</v>
          </cell>
          <cell r="G129">
            <v>54</v>
          </cell>
          <cell r="H129">
            <v>0</v>
          </cell>
          <cell r="I129">
            <v>0</v>
          </cell>
          <cell r="J129">
            <v>0</v>
          </cell>
          <cell r="K129">
            <v>54</v>
          </cell>
          <cell r="M129">
            <v>54</v>
          </cell>
          <cell r="O129">
            <v>0</v>
          </cell>
          <cell r="P129">
            <v>0</v>
          </cell>
        </row>
        <row r="130">
          <cell r="A130" t="str">
            <v>MT-00103</v>
          </cell>
          <cell r="B130" t="str">
            <v>Direct Material</v>
          </cell>
          <cell r="C130" t="str">
            <v>Thread Isacord 0630</v>
          </cell>
          <cell r="D130" t="str">
            <v>PCS</v>
          </cell>
          <cell r="E130">
            <v>0</v>
          </cell>
          <cell r="F130" t="str">
            <v>USD</v>
          </cell>
          <cell r="G130">
            <v>44</v>
          </cell>
          <cell r="H130">
            <v>0</v>
          </cell>
          <cell r="I130">
            <v>0</v>
          </cell>
          <cell r="J130">
            <v>0</v>
          </cell>
          <cell r="K130">
            <v>44</v>
          </cell>
          <cell r="M130">
            <v>44</v>
          </cell>
          <cell r="O130">
            <v>0</v>
          </cell>
          <cell r="P130">
            <v>0</v>
          </cell>
        </row>
        <row r="131">
          <cell r="A131" t="str">
            <v>MT-00104</v>
          </cell>
          <cell r="B131" t="str">
            <v>Direct Material</v>
          </cell>
          <cell r="C131" t="str">
            <v>Thread Isacord 2250</v>
          </cell>
          <cell r="D131" t="str">
            <v>PCS</v>
          </cell>
          <cell r="E131">
            <v>0</v>
          </cell>
          <cell r="F131" t="str">
            <v>USD</v>
          </cell>
          <cell r="G131">
            <v>58</v>
          </cell>
          <cell r="H131">
            <v>0</v>
          </cell>
          <cell r="I131">
            <v>0</v>
          </cell>
          <cell r="J131">
            <v>0</v>
          </cell>
          <cell r="K131">
            <v>58</v>
          </cell>
          <cell r="M131">
            <v>58</v>
          </cell>
          <cell r="O131">
            <v>0</v>
          </cell>
          <cell r="P131">
            <v>0</v>
          </cell>
        </row>
        <row r="132">
          <cell r="A132" t="str">
            <v>MT-00105</v>
          </cell>
          <cell r="B132" t="str">
            <v>Direct Material</v>
          </cell>
          <cell r="C132" t="str">
            <v>Thread Isacord 1805</v>
          </cell>
          <cell r="D132" t="str">
            <v>PCS</v>
          </cell>
          <cell r="E132">
            <v>0</v>
          </cell>
          <cell r="F132" t="str">
            <v>USD</v>
          </cell>
          <cell r="G132">
            <v>33</v>
          </cell>
          <cell r="H132">
            <v>0</v>
          </cell>
          <cell r="I132">
            <v>0</v>
          </cell>
          <cell r="J132">
            <v>0</v>
          </cell>
          <cell r="K132">
            <v>33</v>
          </cell>
          <cell r="M132">
            <v>33</v>
          </cell>
          <cell r="O132">
            <v>0</v>
          </cell>
          <cell r="P132">
            <v>0</v>
          </cell>
        </row>
        <row r="133">
          <cell r="A133" t="str">
            <v>MT-00106</v>
          </cell>
          <cell r="B133" t="str">
            <v>Direct Material</v>
          </cell>
          <cell r="C133" t="str">
            <v>Thread Isacord 0672</v>
          </cell>
          <cell r="D133" t="str">
            <v>PCS</v>
          </cell>
          <cell r="E133">
            <v>0</v>
          </cell>
          <cell r="F133" t="str">
            <v>USD</v>
          </cell>
          <cell r="G133">
            <v>5</v>
          </cell>
          <cell r="H133">
            <v>0</v>
          </cell>
          <cell r="I133">
            <v>0</v>
          </cell>
          <cell r="J133">
            <v>0</v>
          </cell>
          <cell r="K133">
            <v>5</v>
          </cell>
          <cell r="M133">
            <v>5</v>
          </cell>
          <cell r="O133">
            <v>0</v>
          </cell>
          <cell r="P133">
            <v>0</v>
          </cell>
        </row>
        <row r="134">
          <cell r="A134" t="str">
            <v>MT-00107</v>
          </cell>
          <cell r="B134" t="str">
            <v>Direct Material</v>
          </cell>
          <cell r="C134" t="str">
            <v>Thread Isacord 0152</v>
          </cell>
          <cell r="D134" t="str">
            <v>PCS</v>
          </cell>
          <cell r="E134">
            <v>0</v>
          </cell>
          <cell r="F134" t="str">
            <v>USD</v>
          </cell>
          <cell r="G134">
            <v>42</v>
          </cell>
          <cell r="H134">
            <v>0</v>
          </cell>
          <cell r="I134">
            <v>0</v>
          </cell>
          <cell r="J134">
            <v>0</v>
          </cell>
          <cell r="K134">
            <v>42</v>
          </cell>
          <cell r="M134">
            <v>42</v>
          </cell>
          <cell r="O134">
            <v>0</v>
          </cell>
          <cell r="P134">
            <v>0</v>
          </cell>
        </row>
        <row r="135">
          <cell r="A135" t="str">
            <v>MT-00108</v>
          </cell>
          <cell r="B135" t="str">
            <v>Direct Material</v>
          </cell>
          <cell r="C135" t="str">
            <v>Thread Isacord 3820</v>
          </cell>
          <cell r="D135" t="str">
            <v>PCS</v>
          </cell>
          <cell r="E135">
            <v>0</v>
          </cell>
          <cell r="F135" t="str">
            <v>USD</v>
          </cell>
          <cell r="G135">
            <v>10</v>
          </cell>
          <cell r="H135">
            <v>0</v>
          </cell>
          <cell r="I135">
            <v>0</v>
          </cell>
          <cell r="J135">
            <v>0</v>
          </cell>
          <cell r="K135">
            <v>10</v>
          </cell>
          <cell r="M135">
            <v>10</v>
          </cell>
          <cell r="O135">
            <v>0</v>
          </cell>
          <cell r="P135">
            <v>0</v>
          </cell>
        </row>
        <row r="136">
          <cell r="A136" t="str">
            <v>MT-00109</v>
          </cell>
          <cell r="B136" t="str">
            <v>Direct Material</v>
          </cell>
          <cell r="C136" t="str">
            <v>Thread Isacord 5650</v>
          </cell>
          <cell r="D136" t="str">
            <v>PCS</v>
          </cell>
          <cell r="E136">
            <v>0</v>
          </cell>
          <cell r="F136" t="str">
            <v>USD</v>
          </cell>
          <cell r="G136">
            <v>12</v>
          </cell>
          <cell r="H136">
            <v>0</v>
          </cell>
          <cell r="I136">
            <v>0</v>
          </cell>
          <cell r="J136">
            <v>0</v>
          </cell>
          <cell r="K136">
            <v>12</v>
          </cell>
          <cell r="M136">
            <v>12</v>
          </cell>
          <cell r="O136">
            <v>0</v>
          </cell>
          <cell r="P136">
            <v>0</v>
          </cell>
        </row>
        <row r="137">
          <cell r="A137" t="str">
            <v>MT-00110</v>
          </cell>
          <cell r="B137" t="str">
            <v>Direct Material</v>
          </cell>
          <cell r="C137" t="str">
            <v>Thread Isacord 3641</v>
          </cell>
          <cell r="D137" t="str">
            <v>PCS</v>
          </cell>
          <cell r="E137">
            <v>0</v>
          </cell>
          <cell r="F137" t="str">
            <v>USD</v>
          </cell>
          <cell r="G137">
            <v>18</v>
          </cell>
          <cell r="H137">
            <v>0</v>
          </cell>
          <cell r="I137">
            <v>0</v>
          </cell>
          <cell r="J137">
            <v>0</v>
          </cell>
          <cell r="K137">
            <v>18</v>
          </cell>
          <cell r="M137">
            <v>18</v>
          </cell>
          <cell r="O137">
            <v>0</v>
          </cell>
          <cell r="P137">
            <v>0</v>
          </cell>
        </row>
        <row r="138">
          <cell r="A138" t="str">
            <v>MT-00111</v>
          </cell>
          <cell r="B138" t="str">
            <v>Direct Material</v>
          </cell>
          <cell r="C138" t="str">
            <v>Thread Isacord 5500</v>
          </cell>
          <cell r="D138" t="str">
            <v>PCS</v>
          </cell>
          <cell r="E138">
            <v>0</v>
          </cell>
          <cell r="F138" t="str">
            <v>USD</v>
          </cell>
          <cell r="G138">
            <v>18</v>
          </cell>
          <cell r="H138">
            <v>0</v>
          </cell>
          <cell r="I138">
            <v>0</v>
          </cell>
          <cell r="J138">
            <v>0</v>
          </cell>
          <cell r="K138">
            <v>18</v>
          </cell>
          <cell r="M138">
            <v>18</v>
          </cell>
          <cell r="O138">
            <v>0</v>
          </cell>
          <cell r="P138">
            <v>0</v>
          </cell>
        </row>
        <row r="139">
          <cell r="A139" t="str">
            <v>MT-00112</v>
          </cell>
          <cell r="B139" t="str">
            <v>Direct Material</v>
          </cell>
          <cell r="C139" t="str">
            <v>Thread Isacord 5230</v>
          </cell>
          <cell r="D139" t="str">
            <v>PCS</v>
          </cell>
          <cell r="E139">
            <v>0</v>
          </cell>
          <cell r="F139" t="str">
            <v>USD</v>
          </cell>
          <cell r="G139">
            <v>32</v>
          </cell>
          <cell r="H139">
            <v>0</v>
          </cell>
          <cell r="I139">
            <v>0</v>
          </cell>
          <cell r="J139">
            <v>0</v>
          </cell>
          <cell r="K139">
            <v>32</v>
          </cell>
          <cell r="M139">
            <v>32</v>
          </cell>
          <cell r="O139">
            <v>0</v>
          </cell>
          <cell r="P139">
            <v>0</v>
          </cell>
        </row>
        <row r="140">
          <cell r="A140" t="str">
            <v>MT-00113</v>
          </cell>
          <cell r="B140" t="str">
            <v>Direct Material</v>
          </cell>
          <cell r="C140" t="str">
            <v>Thread Isacord 2336</v>
          </cell>
          <cell r="D140" t="str">
            <v>PCS</v>
          </cell>
          <cell r="E140">
            <v>0</v>
          </cell>
          <cell r="F140" t="str">
            <v>USD</v>
          </cell>
          <cell r="G140">
            <v>12</v>
          </cell>
          <cell r="H140">
            <v>0</v>
          </cell>
          <cell r="I140">
            <v>0</v>
          </cell>
          <cell r="J140">
            <v>0</v>
          </cell>
          <cell r="K140">
            <v>12</v>
          </cell>
          <cell r="M140">
            <v>12</v>
          </cell>
          <cell r="O140">
            <v>0</v>
          </cell>
          <cell r="P140">
            <v>0</v>
          </cell>
        </row>
        <row r="141">
          <cell r="A141" t="str">
            <v>MT-00114</v>
          </cell>
          <cell r="B141" t="str">
            <v>Direct Material</v>
          </cell>
          <cell r="C141" t="str">
            <v>Thread Isacord 3750</v>
          </cell>
          <cell r="D141" t="str">
            <v>PCS</v>
          </cell>
          <cell r="E141">
            <v>0</v>
          </cell>
          <cell r="F141" t="str">
            <v>USD</v>
          </cell>
          <cell r="G141">
            <v>5</v>
          </cell>
          <cell r="H141">
            <v>0</v>
          </cell>
          <cell r="I141">
            <v>0</v>
          </cell>
          <cell r="J141">
            <v>0</v>
          </cell>
          <cell r="K141">
            <v>5</v>
          </cell>
          <cell r="M141">
            <v>5</v>
          </cell>
          <cell r="O141">
            <v>0</v>
          </cell>
          <cell r="P141">
            <v>0</v>
          </cell>
        </row>
        <row r="142">
          <cell r="A142" t="str">
            <v>MT-00115</v>
          </cell>
          <cell r="B142" t="str">
            <v>Direct Material</v>
          </cell>
          <cell r="C142" t="str">
            <v>Thread Isacord 1911</v>
          </cell>
          <cell r="D142" t="str">
            <v>PCS</v>
          </cell>
          <cell r="E142">
            <v>0</v>
          </cell>
          <cell r="F142" t="str">
            <v>USD</v>
          </cell>
          <cell r="G142">
            <v>6</v>
          </cell>
          <cell r="H142">
            <v>0</v>
          </cell>
          <cell r="I142">
            <v>0</v>
          </cell>
          <cell r="J142">
            <v>0</v>
          </cell>
          <cell r="K142">
            <v>6</v>
          </cell>
          <cell r="M142">
            <v>6</v>
          </cell>
          <cell r="O142">
            <v>0</v>
          </cell>
          <cell r="P142">
            <v>0</v>
          </cell>
        </row>
        <row r="143">
          <cell r="A143" t="str">
            <v>MT-00116</v>
          </cell>
          <cell r="B143" t="str">
            <v>Direct Material</v>
          </cell>
          <cell r="C143" t="str">
            <v>Thread Isacord 0542</v>
          </cell>
          <cell r="D143" t="str">
            <v>PCS</v>
          </cell>
          <cell r="E143">
            <v>0</v>
          </cell>
          <cell r="F143" t="str">
            <v>USD</v>
          </cell>
          <cell r="G143">
            <v>6</v>
          </cell>
          <cell r="H143">
            <v>0</v>
          </cell>
          <cell r="I143">
            <v>0</v>
          </cell>
          <cell r="J143">
            <v>0</v>
          </cell>
          <cell r="K143">
            <v>6</v>
          </cell>
          <cell r="M143">
            <v>6</v>
          </cell>
          <cell r="O143">
            <v>0</v>
          </cell>
          <cell r="P143">
            <v>0</v>
          </cell>
        </row>
        <row r="144">
          <cell r="A144" t="str">
            <v>MT-00117</v>
          </cell>
          <cell r="B144" t="str">
            <v>Direct Material</v>
          </cell>
          <cell r="C144" t="str">
            <v>Thread Isacord 2123</v>
          </cell>
          <cell r="D144" t="str">
            <v>PCS</v>
          </cell>
          <cell r="E144">
            <v>0</v>
          </cell>
          <cell r="F144" t="str">
            <v>USD</v>
          </cell>
          <cell r="G144">
            <v>6</v>
          </cell>
          <cell r="H144">
            <v>0</v>
          </cell>
          <cell r="I144">
            <v>0</v>
          </cell>
          <cell r="J144">
            <v>0</v>
          </cell>
          <cell r="K144">
            <v>6</v>
          </cell>
          <cell r="M144">
            <v>6</v>
          </cell>
          <cell r="O144">
            <v>0</v>
          </cell>
          <cell r="P144">
            <v>0</v>
          </cell>
        </row>
        <row r="145">
          <cell r="A145" t="str">
            <v>MT-00118</v>
          </cell>
          <cell r="B145" t="str">
            <v>Direct Material</v>
          </cell>
          <cell r="C145" t="str">
            <v>Thread Isacord 1972</v>
          </cell>
          <cell r="D145" t="str">
            <v>PCS</v>
          </cell>
          <cell r="E145">
            <v>0</v>
          </cell>
          <cell r="F145" t="str">
            <v>USD</v>
          </cell>
          <cell r="G145">
            <v>12</v>
          </cell>
          <cell r="H145">
            <v>0</v>
          </cell>
          <cell r="I145">
            <v>0</v>
          </cell>
          <cell r="J145">
            <v>0</v>
          </cell>
          <cell r="K145">
            <v>12</v>
          </cell>
          <cell r="M145">
            <v>12</v>
          </cell>
          <cell r="O145">
            <v>0</v>
          </cell>
          <cell r="P145">
            <v>0</v>
          </cell>
        </row>
        <row r="146">
          <cell r="A146" t="str">
            <v>MT-00119</v>
          </cell>
          <cell r="B146" t="str">
            <v>Direct Material</v>
          </cell>
          <cell r="C146" t="str">
            <v>Thread Isacord 3842</v>
          </cell>
          <cell r="D146" t="str">
            <v>PCS</v>
          </cell>
          <cell r="E146">
            <v>0</v>
          </cell>
          <cell r="F146" t="str">
            <v>USD</v>
          </cell>
          <cell r="G146">
            <v>12</v>
          </cell>
          <cell r="H146">
            <v>0</v>
          </cell>
          <cell r="I146">
            <v>0</v>
          </cell>
          <cell r="J146">
            <v>0</v>
          </cell>
          <cell r="K146">
            <v>12</v>
          </cell>
          <cell r="M146">
            <v>12</v>
          </cell>
          <cell r="O146">
            <v>0</v>
          </cell>
          <cell r="P146">
            <v>0</v>
          </cell>
        </row>
        <row r="147">
          <cell r="A147" t="str">
            <v>MT-00120</v>
          </cell>
          <cell r="B147" t="str">
            <v>Direct Material</v>
          </cell>
          <cell r="C147" t="str">
            <v>Thread Isacord 2153</v>
          </cell>
          <cell r="D147" t="str">
            <v>PCS</v>
          </cell>
          <cell r="E147">
            <v>0</v>
          </cell>
          <cell r="F147" t="str">
            <v>USD</v>
          </cell>
          <cell r="G147">
            <v>46</v>
          </cell>
          <cell r="H147">
            <v>0</v>
          </cell>
          <cell r="I147">
            <v>0</v>
          </cell>
          <cell r="J147">
            <v>0</v>
          </cell>
          <cell r="K147">
            <v>46</v>
          </cell>
          <cell r="M147">
            <v>46</v>
          </cell>
          <cell r="O147">
            <v>0</v>
          </cell>
          <cell r="P147">
            <v>0</v>
          </cell>
        </row>
        <row r="148">
          <cell r="A148" t="str">
            <v>MT-00121</v>
          </cell>
          <cell r="B148" t="str">
            <v>Direct Material</v>
          </cell>
          <cell r="C148" t="str">
            <v>Thread Isacord 1903</v>
          </cell>
          <cell r="D148" t="str">
            <v>PCS</v>
          </cell>
          <cell r="E148">
            <v>0</v>
          </cell>
          <cell r="F148" t="str">
            <v>USD</v>
          </cell>
          <cell r="G148">
            <v>23</v>
          </cell>
          <cell r="H148">
            <v>0</v>
          </cell>
          <cell r="I148">
            <v>0</v>
          </cell>
          <cell r="J148">
            <v>0</v>
          </cell>
          <cell r="K148">
            <v>23</v>
          </cell>
          <cell r="M148">
            <v>23</v>
          </cell>
          <cell r="O148">
            <v>0</v>
          </cell>
          <cell r="P148">
            <v>0</v>
          </cell>
        </row>
        <row r="149">
          <cell r="A149" t="str">
            <v>MT-00122</v>
          </cell>
          <cell r="B149" t="str">
            <v>Direct Material</v>
          </cell>
          <cell r="C149" t="str">
            <v>Thread Isacord 5220</v>
          </cell>
          <cell r="D149" t="str">
            <v>PCS</v>
          </cell>
          <cell r="E149">
            <v>0</v>
          </cell>
          <cell r="F149" t="str">
            <v>USD</v>
          </cell>
          <cell r="G149">
            <v>36</v>
          </cell>
          <cell r="H149">
            <v>0</v>
          </cell>
          <cell r="I149">
            <v>0</v>
          </cell>
          <cell r="J149">
            <v>0</v>
          </cell>
          <cell r="K149">
            <v>36</v>
          </cell>
          <cell r="M149">
            <v>36</v>
          </cell>
          <cell r="O149">
            <v>0</v>
          </cell>
          <cell r="P149">
            <v>0</v>
          </cell>
        </row>
        <row r="150">
          <cell r="A150" t="str">
            <v>MT-00123</v>
          </cell>
          <cell r="B150" t="str">
            <v>Direct Material</v>
          </cell>
          <cell r="C150" t="str">
            <v>Thread Isacord 0722</v>
          </cell>
          <cell r="D150" t="str">
            <v>PCS</v>
          </cell>
          <cell r="E150">
            <v>0</v>
          </cell>
          <cell r="F150" t="str">
            <v>USD</v>
          </cell>
          <cell r="G150">
            <v>36</v>
          </cell>
          <cell r="H150">
            <v>0</v>
          </cell>
          <cell r="I150">
            <v>0</v>
          </cell>
          <cell r="J150">
            <v>0</v>
          </cell>
          <cell r="K150">
            <v>36</v>
          </cell>
          <cell r="M150">
            <v>36</v>
          </cell>
          <cell r="O150">
            <v>0</v>
          </cell>
          <cell r="P150">
            <v>0</v>
          </cell>
        </row>
        <row r="151">
          <cell r="A151" t="str">
            <v>MT-00124</v>
          </cell>
          <cell r="B151" t="str">
            <v>Direct Material</v>
          </cell>
          <cell r="C151" t="str">
            <v>Thread Isacord 1123</v>
          </cell>
          <cell r="D151" t="str">
            <v>PCS</v>
          </cell>
          <cell r="E151">
            <v>0</v>
          </cell>
          <cell r="F151" t="str">
            <v>USD</v>
          </cell>
          <cell r="G151">
            <v>72</v>
          </cell>
          <cell r="H151">
            <v>0</v>
          </cell>
          <cell r="I151">
            <v>0</v>
          </cell>
          <cell r="J151">
            <v>0</v>
          </cell>
          <cell r="K151">
            <v>72</v>
          </cell>
          <cell r="M151">
            <v>72</v>
          </cell>
          <cell r="O151">
            <v>0</v>
          </cell>
          <cell r="P151">
            <v>0</v>
          </cell>
        </row>
        <row r="152">
          <cell r="A152" t="str">
            <v>MT-00125</v>
          </cell>
          <cell r="B152" t="str">
            <v>Direct Material</v>
          </cell>
          <cell r="C152" t="str">
            <v>Thread Isacord 0600</v>
          </cell>
          <cell r="D152" t="str">
            <v>PCS</v>
          </cell>
          <cell r="E152">
            <v>0</v>
          </cell>
          <cell r="F152" t="str">
            <v>USD</v>
          </cell>
          <cell r="G152">
            <v>30</v>
          </cell>
          <cell r="H152">
            <v>0</v>
          </cell>
          <cell r="I152">
            <v>0</v>
          </cell>
          <cell r="J152">
            <v>0</v>
          </cell>
          <cell r="K152">
            <v>30</v>
          </cell>
          <cell r="M152">
            <v>30</v>
          </cell>
          <cell r="O152">
            <v>0</v>
          </cell>
          <cell r="P152">
            <v>0</v>
          </cell>
        </row>
        <row r="153">
          <cell r="A153" t="str">
            <v>MT-00126</v>
          </cell>
          <cell r="B153" t="str">
            <v>Direct Material</v>
          </cell>
          <cell r="C153" t="str">
            <v>Thread Isacord 0970</v>
          </cell>
          <cell r="D153" t="str">
            <v>PCS</v>
          </cell>
          <cell r="E153">
            <v>0</v>
          </cell>
          <cell r="F153" t="str">
            <v>USD</v>
          </cell>
          <cell r="G153">
            <v>60</v>
          </cell>
          <cell r="H153">
            <v>0</v>
          </cell>
          <cell r="I153">
            <v>0</v>
          </cell>
          <cell r="J153">
            <v>0</v>
          </cell>
          <cell r="K153">
            <v>60</v>
          </cell>
          <cell r="M153">
            <v>60</v>
          </cell>
          <cell r="O153">
            <v>0</v>
          </cell>
          <cell r="P153">
            <v>0</v>
          </cell>
        </row>
        <row r="154">
          <cell r="A154" t="str">
            <v>MT-00127</v>
          </cell>
          <cell r="B154" t="str">
            <v>Direct Material</v>
          </cell>
          <cell r="C154" t="str">
            <v>Thread Isacord 6156</v>
          </cell>
          <cell r="D154" t="str">
            <v>PCS</v>
          </cell>
          <cell r="E154">
            <v>0</v>
          </cell>
          <cell r="F154" t="str">
            <v>USD</v>
          </cell>
          <cell r="G154">
            <v>12</v>
          </cell>
          <cell r="H154">
            <v>0</v>
          </cell>
          <cell r="I154">
            <v>0</v>
          </cell>
          <cell r="J154">
            <v>0</v>
          </cell>
          <cell r="K154">
            <v>12</v>
          </cell>
          <cell r="M154">
            <v>12</v>
          </cell>
          <cell r="O154">
            <v>0</v>
          </cell>
          <cell r="P154">
            <v>0</v>
          </cell>
        </row>
        <row r="155">
          <cell r="A155" t="str">
            <v>MT-00128</v>
          </cell>
          <cell r="B155" t="str">
            <v>Direct Material</v>
          </cell>
          <cell r="C155" t="str">
            <v>Thread Isacord 5610</v>
          </cell>
          <cell r="D155" t="str">
            <v>PCS</v>
          </cell>
          <cell r="E155">
            <v>0</v>
          </cell>
          <cell r="F155" t="str">
            <v>USD</v>
          </cell>
          <cell r="G155">
            <v>48</v>
          </cell>
          <cell r="H155">
            <v>0</v>
          </cell>
          <cell r="I155">
            <v>0</v>
          </cell>
          <cell r="J155">
            <v>0</v>
          </cell>
          <cell r="K155">
            <v>48</v>
          </cell>
          <cell r="M155">
            <v>48</v>
          </cell>
          <cell r="O155">
            <v>0</v>
          </cell>
          <cell r="P155">
            <v>0</v>
          </cell>
        </row>
        <row r="156">
          <cell r="A156" t="str">
            <v>MT-00129</v>
          </cell>
          <cell r="B156" t="str">
            <v>Direct Material</v>
          </cell>
          <cell r="C156" t="str">
            <v>Thread Isacord 2520</v>
          </cell>
          <cell r="D156" t="str">
            <v>PCS</v>
          </cell>
          <cell r="E156">
            <v>0</v>
          </cell>
          <cell r="F156" t="str">
            <v>USD</v>
          </cell>
          <cell r="G156">
            <v>90</v>
          </cell>
          <cell r="H156">
            <v>0</v>
          </cell>
          <cell r="I156">
            <v>0</v>
          </cell>
          <cell r="J156">
            <v>0</v>
          </cell>
          <cell r="K156">
            <v>90</v>
          </cell>
          <cell r="M156">
            <v>90</v>
          </cell>
          <cell r="O156">
            <v>0</v>
          </cell>
          <cell r="P156">
            <v>0</v>
          </cell>
        </row>
        <row r="157">
          <cell r="A157" t="str">
            <v>MT-00130</v>
          </cell>
          <cell r="B157" t="str">
            <v>Direct Material</v>
          </cell>
          <cell r="C157" t="str">
            <v>Thread Isacord 3815</v>
          </cell>
          <cell r="D157" t="str">
            <v>PCS</v>
          </cell>
          <cell r="E157">
            <v>0</v>
          </cell>
          <cell r="F157" t="str">
            <v>USD</v>
          </cell>
          <cell r="G157">
            <v>48</v>
          </cell>
          <cell r="H157">
            <v>0</v>
          </cell>
          <cell r="I157">
            <v>0</v>
          </cell>
          <cell r="J157">
            <v>0</v>
          </cell>
          <cell r="K157">
            <v>48</v>
          </cell>
          <cell r="M157">
            <v>48</v>
          </cell>
          <cell r="O157">
            <v>0</v>
          </cell>
          <cell r="P157">
            <v>0</v>
          </cell>
        </row>
        <row r="158">
          <cell r="A158" t="str">
            <v>MT-00131</v>
          </cell>
          <cell r="B158" t="str">
            <v>Direct Material</v>
          </cell>
          <cell r="C158" t="str">
            <v>Thread Isacord 6051</v>
          </cell>
          <cell r="D158" t="str">
            <v>PCS</v>
          </cell>
          <cell r="E158">
            <v>0</v>
          </cell>
          <cell r="F158" t="str">
            <v>USD</v>
          </cell>
          <cell r="G158">
            <v>18</v>
          </cell>
          <cell r="H158">
            <v>0</v>
          </cell>
          <cell r="I158">
            <v>0</v>
          </cell>
          <cell r="J158">
            <v>0</v>
          </cell>
          <cell r="K158">
            <v>18</v>
          </cell>
          <cell r="M158">
            <v>18</v>
          </cell>
          <cell r="O158">
            <v>0</v>
          </cell>
          <cell r="P158">
            <v>0</v>
          </cell>
        </row>
        <row r="159">
          <cell r="A159" t="str">
            <v>MT-00132</v>
          </cell>
          <cell r="B159" t="str">
            <v>Direct Material</v>
          </cell>
          <cell r="C159" t="str">
            <v>Thread Isacord 1362</v>
          </cell>
          <cell r="D159" t="str">
            <v>PCS</v>
          </cell>
          <cell r="E159">
            <v>0</v>
          </cell>
          <cell r="F159" t="str">
            <v>USD</v>
          </cell>
          <cell r="G159">
            <v>12</v>
          </cell>
          <cell r="H159">
            <v>0</v>
          </cell>
          <cell r="I159">
            <v>0</v>
          </cell>
          <cell r="J159">
            <v>0</v>
          </cell>
          <cell r="K159">
            <v>12</v>
          </cell>
          <cell r="M159">
            <v>12</v>
          </cell>
          <cell r="O159">
            <v>0</v>
          </cell>
          <cell r="P159">
            <v>0</v>
          </cell>
        </row>
        <row r="160">
          <cell r="A160" t="str">
            <v>MT-00133</v>
          </cell>
          <cell r="B160" t="str">
            <v>Direct Material</v>
          </cell>
          <cell r="C160" t="str">
            <v>Thread Isacord 1114</v>
          </cell>
          <cell r="D160" t="str">
            <v>PCS</v>
          </cell>
          <cell r="E160">
            <v>0</v>
          </cell>
          <cell r="F160" t="str">
            <v>USD</v>
          </cell>
          <cell r="G160">
            <v>23</v>
          </cell>
          <cell r="H160">
            <v>0</v>
          </cell>
          <cell r="I160">
            <v>0</v>
          </cell>
          <cell r="J160">
            <v>0</v>
          </cell>
          <cell r="K160">
            <v>23</v>
          </cell>
          <cell r="M160">
            <v>23</v>
          </cell>
          <cell r="O160">
            <v>0</v>
          </cell>
          <cell r="P160">
            <v>0</v>
          </cell>
        </row>
        <row r="161">
          <cell r="A161" t="str">
            <v>MT-00134</v>
          </cell>
          <cell r="B161" t="str">
            <v>Direct Material</v>
          </cell>
          <cell r="C161" t="str">
            <v>Thread Isacord 4113</v>
          </cell>
          <cell r="D161" t="str">
            <v>PCS</v>
          </cell>
          <cell r="E161">
            <v>0</v>
          </cell>
          <cell r="F161" t="str">
            <v>USD</v>
          </cell>
          <cell r="G161">
            <v>28</v>
          </cell>
          <cell r="H161">
            <v>0</v>
          </cell>
          <cell r="I161">
            <v>0</v>
          </cell>
          <cell r="J161">
            <v>0</v>
          </cell>
          <cell r="K161">
            <v>28</v>
          </cell>
          <cell r="M161">
            <v>28</v>
          </cell>
          <cell r="O161">
            <v>0</v>
          </cell>
          <cell r="P161">
            <v>0</v>
          </cell>
        </row>
        <row r="162">
          <cell r="A162" t="str">
            <v>MT-00135</v>
          </cell>
          <cell r="B162" t="str">
            <v>Direct Material</v>
          </cell>
          <cell r="C162" t="str">
            <v>Thread Isacord 4032</v>
          </cell>
          <cell r="D162" t="str">
            <v>PCS</v>
          </cell>
          <cell r="E162">
            <v>0</v>
          </cell>
          <cell r="F162" t="str">
            <v>USD</v>
          </cell>
          <cell r="G162">
            <v>30</v>
          </cell>
          <cell r="H162">
            <v>0</v>
          </cell>
          <cell r="I162">
            <v>0</v>
          </cell>
          <cell r="J162">
            <v>0</v>
          </cell>
          <cell r="K162">
            <v>30</v>
          </cell>
          <cell r="M162">
            <v>30</v>
          </cell>
          <cell r="O162">
            <v>0</v>
          </cell>
          <cell r="P162">
            <v>0</v>
          </cell>
        </row>
        <row r="163">
          <cell r="A163" t="str">
            <v>MT-00136</v>
          </cell>
          <cell r="B163" t="str">
            <v>Direct Material</v>
          </cell>
          <cell r="C163" t="str">
            <v>Thread Isacord 3902</v>
          </cell>
          <cell r="D163" t="str">
            <v>PCS</v>
          </cell>
          <cell r="E163">
            <v>0</v>
          </cell>
          <cell r="F163" t="str">
            <v>USD</v>
          </cell>
          <cell r="G163">
            <v>17</v>
          </cell>
          <cell r="H163">
            <v>0</v>
          </cell>
          <cell r="I163">
            <v>0</v>
          </cell>
          <cell r="J163">
            <v>0</v>
          </cell>
          <cell r="K163">
            <v>17</v>
          </cell>
          <cell r="M163">
            <v>17</v>
          </cell>
          <cell r="O163">
            <v>0</v>
          </cell>
          <cell r="P163">
            <v>0</v>
          </cell>
        </row>
        <row r="164">
          <cell r="A164" t="str">
            <v>MT-00137</v>
          </cell>
          <cell r="B164" t="str">
            <v>Direct Material</v>
          </cell>
          <cell r="C164" t="str">
            <v>Thread Isacord 0111</v>
          </cell>
          <cell r="D164" t="str">
            <v>PCS</v>
          </cell>
          <cell r="E164">
            <v>0</v>
          </cell>
          <cell r="F164" t="str">
            <v>USD</v>
          </cell>
          <cell r="G164">
            <v>266</v>
          </cell>
          <cell r="H164">
            <v>0</v>
          </cell>
          <cell r="I164">
            <v>0</v>
          </cell>
          <cell r="J164">
            <v>0</v>
          </cell>
          <cell r="K164">
            <v>266</v>
          </cell>
          <cell r="M164">
            <v>266</v>
          </cell>
          <cell r="O164">
            <v>0</v>
          </cell>
          <cell r="P164">
            <v>0</v>
          </cell>
        </row>
        <row r="165">
          <cell r="A165" t="str">
            <v>MT-00138</v>
          </cell>
          <cell r="B165" t="str">
            <v>Direct Material</v>
          </cell>
          <cell r="C165" t="str">
            <v>Thread Isacord 1220</v>
          </cell>
          <cell r="D165" t="str">
            <v>PCS</v>
          </cell>
          <cell r="E165">
            <v>0</v>
          </cell>
          <cell r="F165" t="str">
            <v>USD</v>
          </cell>
          <cell r="G165">
            <v>29</v>
          </cell>
          <cell r="H165">
            <v>0</v>
          </cell>
          <cell r="I165">
            <v>0</v>
          </cell>
          <cell r="J165">
            <v>0</v>
          </cell>
          <cell r="K165">
            <v>29</v>
          </cell>
          <cell r="M165">
            <v>29</v>
          </cell>
          <cell r="O165">
            <v>0</v>
          </cell>
          <cell r="P165">
            <v>0</v>
          </cell>
        </row>
        <row r="166">
          <cell r="A166" t="str">
            <v>MT-00139</v>
          </cell>
          <cell r="B166" t="str">
            <v>Direct Material</v>
          </cell>
          <cell r="C166" t="str">
            <v>Thread Isacord 1876</v>
          </cell>
          <cell r="D166" t="str">
            <v>PCS</v>
          </cell>
          <cell r="E166">
            <v>0</v>
          </cell>
          <cell r="F166" t="str">
            <v>USD</v>
          </cell>
          <cell r="G166">
            <v>54</v>
          </cell>
          <cell r="H166">
            <v>0</v>
          </cell>
          <cell r="I166">
            <v>0</v>
          </cell>
          <cell r="J166">
            <v>0</v>
          </cell>
          <cell r="K166">
            <v>54</v>
          </cell>
          <cell r="M166">
            <v>54</v>
          </cell>
          <cell r="O166">
            <v>0</v>
          </cell>
          <cell r="P166">
            <v>0</v>
          </cell>
        </row>
        <row r="167">
          <cell r="A167" t="str">
            <v>MT-00140</v>
          </cell>
          <cell r="B167" t="str">
            <v>Direct Material</v>
          </cell>
          <cell r="C167" t="str">
            <v>Thread Isacord 2550</v>
          </cell>
          <cell r="D167" t="str">
            <v>PCS</v>
          </cell>
          <cell r="E167">
            <v>0</v>
          </cell>
          <cell r="F167" t="str">
            <v>USD</v>
          </cell>
          <cell r="G167">
            <v>29</v>
          </cell>
          <cell r="H167">
            <v>0</v>
          </cell>
          <cell r="I167">
            <v>0</v>
          </cell>
          <cell r="J167">
            <v>0</v>
          </cell>
          <cell r="K167">
            <v>29</v>
          </cell>
          <cell r="M167">
            <v>29</v>
          </cell>
          <cell r="O167">
            <v>0</v>
          </cell>
          <cell r="P167">
            <v>0</v>
          </cell>
        </row>
        <row r="168">
          <cell r="A168" t="str">
            <v>MT-00141</v>
          </cell>
          <cell r="B168" t="str">
            <v>Direct Material</v>
          </cell>
          <cell r="C168" t="str">
            <v>Thread Isacord 1172</v>
          </cell>
          <cell r="D168" t="str">
            <v>PCS</v>
          </cell>
          <cell r="E168">
            <v>0</v>
          </cell>
          <cell r="F168" t="str">
            <v>USD</v>
          </cell>
          <cell r="G168">
            <v>18</v>
          </cell>
          <cell r="H168">
            <v>0</v>
          </cell>
          <cell r="I168">
            <v>0</v>
          </cell>
          <cell r="J168">
            <v>0</v>
          </cell>
          <cell r="K168">
            <v>18</v>
          </cell>
          <cell r="M168">
            <v>18</v>
          </cell>
          <cell r="O168">
            <v>0</v>
          </cell>
          <cell r="P168">
            <v>0</v>
          </cell>
        </row>
        <row r="169">
          <cell r="A169" t="str">
            <v>MT-00142</v>
          </cell>
          <cell r="B169" t="str">
            <v>Direct Material</v>
          </cell>
          <cell r="C169" t="str">
            <v>Thread Isacord 0131</v>
          </cell>
          <cell r="D169" t="str">
            <v>PCS</v>
          </cell>
          <cell r="E169">
            <v>0</v>
          </cell>
          <cell r="F169" t="str">
            <v>USD</v>
          </cell>
          <cell r="G169">
            <v>28</v>
          </cell>
          <cell r="H169">
            <v>0</v>
          </cell>
          <cell r="I169">
            <v>0</v>
          </cell>
          <cell r="J169">
            <v>0</v>
          </cell>
          <cell r="K169">
            <v>28</v>
          </cell>
          <cell r="M169">
            <v>28</v>
          </cell>
          <cell r="O169">
            <v>0</v>
          </cell>
          <cell r="P169">
            <v>0</v>
          </cell>
        </row>
        <row r="170">
          <cell r="A170" t="str">
            <v>MT-00143</v>
          </cell>
          <cell r="B170" t="str">
            <v>Direct Material</v>
          </cell>
          <cell r="C170" t="str">
            <v>Thread Isacord 1840</v>
          </cell>
          <cell r="D170" t="str">
            <v>PCS</v>
          </cell>
          <cell r="E170">
            <v>0</v>
          </cell>
          <cell r="F170" t="str">
            <v>USD</v>
          </cell>
          <cell r="G170">
            <v>12</v>
          </cell>
          <cell r="H170">
            <v>0</v>
          </cell>
          <cell r="I170">
            <v>0</v>
          </cell>
          <cell r="J170">
            <v>0</v>
          </cell>
          <cell r="K170">
            <v>12</v>
          </cell>
          <cell r="M170">
            <v>12</v>
          </cell>
          <cell r="O170">
            <v>0</v>
          </cell>
          <cell r="P170">
            <v>0</v>
          </cell>
        </row>
        <row r="171">
          <cell r="A171" t="str">
            <v>MT-00144</v>
          </cell>
          <cell r="B171" t="str">
            <v>Direct Material</v>
          </cell>
          <cell r="C171" t="str">
            <v>Thread Isacord 1375</v>
          </cell>
          <cell r="D171" t="str">
            <v>PCS</v>
          </cell>
          <cell r="E171">
            <v>0</v>
          </cell>
          <cell r="F171" t="str">
            <v>USD</v>
          </cell>
          <cell r="G171">
            <v>18</v>
          </cell>
          <cell r="H171">
            <v>0</v>
          </cell>
          <cell r="I171">
            <v>0</v>
          </cell>
          <cell r="J171">
            <v>0</v>
          </cell>
          <cell r="K171">
            <v>18</v>
          </cell>
          <cell r="M171">
            <v>18</v>
          </cell>
          <cell r="O171">
            <v>0</v>
          </cell>
          <cell r="P171">
            <v>0</v>
          </cell>
        </row>
        <row r="172">
          <cell r="A172" t="str">
            <v>MT-00145</v>
          </cell>
          <cell r="B172" t="str">
            <v>Direct Material</v>
          </cell>
          <cell r="C172" t="str">
            <v>Thread Isacord 5115</v>
          </cell>
          <cell r="D172" t="str">
            <v>PCS</v>
          </cell>
          <cell r="E172">
            <v>0</v>
          </cell>
          <cell r="F172" t="str">
            <v>USD</v>
          </cell>
          <cell r="G172">
            <v>44</v>
          </cell>
          <cell r="H172">
            <v>0</v>
          </cell>
          <cell r="I172">
            <v>0</v>
          </cell>
          <cell r="J172">
            <v>0</v>
          </cell>
          <cell r="K172">
            <v>44</v>
          </cell>
          <cell r="M172">
            <v>44</v>
          </cell>
          <cell r="O172">
            <v>0</v>
          </cell>
          <cell r="P172">
            <v>0</v>
          </cell>
        </row>
        <row r="173">
          <cell r="A173" t="str">
            <v>MT-00146</v>
          </cell>
          <cell r="B173" t="str">
            <v>Direct Material</v>
          </cell>
          <cell r="C173" t="str">
            <v>Thread Isacord 2222</v>
          </cell>
          <cell r="D173" t="str">
            <v>PCS</v>
          </cell>
          <cell r="E173">
            <v>0</v>
          </cell>
          <cell r="F173" t="str">
            <v>USD</v>
          </cell>
          <cell r="G173">
            <v>24</v>
          </cell>
          <cell r="H173">
            <v>0</v>
          </cell>
          <cell r="I173">
            <v>0</v>
          </cell>
          <cell r="J173">
            <v>0</v>
          </cell>
          <cell r="K173">
            <v>24</v>
          </cell>
          <cell r="M173">
            <v>24</v>
          </cell>
          <cell r="O173">
            <v>0</v>
          </cell>
          <cell r="P173">
            <v>0</v>
          </cell>
        </row>
        <row r="174">
          <cell r="A174" t="str">
            <v>MT-00147</v>
          </cell>
          <cell r="B174" t="str">
            <v>Direct Material</v>
          </cell>
          <cell r="C174" t="str">
            <v>Thread Isacord 0861</v>
          </cell>
          <cell r="D174" t="str">
            <v>PCS</v>
          </cell>
          <cell r="E174">
            <v>0</v>
          </cell>
          <cell r="F174" t="str">
            <v>USD</v>
          </cell>
          <cell r="G174">
            <v>23</v>
          </cell>
          <cell r="H174">
            <v>0</v>
          </cell>
          <cell r="I174">
            <v>0</v>
          </cell>
          <cell r="J174">
            <v>0</v>
          </cell>
          <cell r="K174">
            <v>23</v>
          </cell>
          <cell r="M174">
            <v>23</v>
          </cell>
          <cell r="O174">
            <v>0</v>
          </cell>
          <cell r="P174">
            <v>0</v>
          </cell>
        </row>
        <row r="175">
          <cell r="A175" t="str">
            <v>MT-00148</v>
          </cell>
          <cell r="B175" t="str">
            <v>Direct Material</v>
          </cell>
          <cell r="C175" t="str">
            <v>Thread Isacord 3652</v>
          </cell>
          <cell r="D175" t="str">
            <v>PCS</v>
          </cell>
          <cell r="E175">
            <v>0</v>
          </cell>
          <cell r="F175" t="str">
            <v>USD</v>
          </cell>
          <cell r="G175">
            <v>12</v>
          </cell>
          <cell r="H175">
            <v>0</v>
          </cell>
          <cell r="I175">
            <v>0</v>
          </cell>
          <cell r="J175">
            <v>0</v>
          </cell>
          <cell r="K175">
            <v>12</v>
          </cell>
          <cell r="M175">
            <v>12</v>
          </cell>
          <cell r="O175">
            <v>0</v>
          </cell>
          <cell r="P175">
            <v>0</v>
          </cell>
        </row>
        <row r="176">
          <cell r="A176" t="str">
            <v>MT-00149</v>
          </cell>
          <cell r="B176" t="str">
            <v>Direct Material</v>
          </cell>
          <cell r="C176" t="str">
            <v>Thread Isacord 5833</v>
          </cell>
          <cell r="D176" t="str">
            <v>PCS</v>
          </cell>
          <cell r="E176">
            <v>0</v>
          </cell>
          <cell r="F176" t="str">
            <v>USD</v>
          </cell>
          <cell r="G176">
            <v>18</v>
          </cell>
          <cell r="H176">
            <v>0</v>
          </cell>
          <cell r="I176">
            <v>0</v>
          </cell>
          <cell r="J176">
            <v>0</v>
          </cell>
          <cell r="K176">
            <v>18</v>
          </cell>
          <cell r="M176">
            <v>18</v>
          </cell>
          <cell r="O176">
            <v>0</v>
          </cell>
          <cell r="P176">
            <v>0</v>
          </cell>
        </row>
        <row r="177">
          <cell r="A177" t="str">
            <v>MT-00150</v>
          </cell>
          <cell r="B177" t="str">
            <v>Direct Material</v>
          </cell>
          <cell r="C177" t="str">
            <v>Thread Isacord 3554</v>
          </cell>
          <cell r="D177" t="str">
            <v>PCS</v>
          </cell>
          <cell r="E177">
            <v>0</v>
          </cell>
          <cell r="F177" t="str">
            <v>USD</v>
          </cell>
          <cell r="G177">
            <v>78</v>
          </cell>
          <cell r="H177">
            <v>0</v>
          </cell>
          <cell r="I177">
            <v>0</v>
          </cell>
          <cell r="J177">
            <v>0</v>
          </cell>
          <cell r="K177">
            <v>78</v>
          </cell>
          <cell r="M177">
            <v>78</v>
          </cell>
          <cell r="O177">
            <v>0</v>
          </cell>
          <cell r="P177">
            <v>0</v>
          </cell>
        </row>
        <row r="178">
          <cell r="A178" t="str">
            <v>MT-00151</v>
          </cell>
          <cell r="B178" t="str">
            <v>Direct Material</v>
          </cell>
          <cell r="C178" t="str">
            <v>Thread Fufus 20254</v>
          </cell>
          <cell r="D178" t="str">
            <v>PCS</v>
          </cell>
          <cell r="E178">
            <v>0</v>
          </cell>
          <cell r="F178" t="str">
            <v>USD</v>
          </cell>
          <cell r="G178">
            <v>5</v>
          </cell>
          <cell r="H178">
            <v>0</v>
          </cell>
          <cell r="I178">
            <v>0</v>
          </cell>
          <cell r="J178">
            <v>0</v>
          </cell>
          <cell r="K178">
            <v>5</v>
          </cell>
          <cell r="M178">
            <v>5</v>
          </cell>
          <cell r="O178">
            <v>0</v>
          </cell>
          <cell r="P178">
            <v>0</v>
          </cell>
        </row>
        <row r="179">
          <cell r="A179" t="str">
            <v>MT-00152</v>
          </cell>
          <cell r="B179" t="str">
            <v>Direct Material</v>
          </cell>
          <cell r="C179" t="str">
            <v>Thread Fufus 29223</v>
          </cell>
          <cell r="D179" t="str">
            <v>PCS</v>
          </cell>
          <cell r="E179">
            <v>0</v>
          </cell>
          <cell r="F179" t="str">
            <v>USD</v>
          </cell>
          <cell r="G179">
            <v>28</v>
          </cell>
          <cell r="H179">
            <v>0</v>
          </cell>
          <cell r="I179">
            <v>0</v>
          </cell>
          <cell r="J179">
            <v>0</v>
          </cell>
          <cell r="K179">
            <v>28</v>
          </cell>
          <cell r="M179">
            <v>28</v>
          </cell>
          <cell r="O179">
            <v>0</v>
          </cell>
          <cell r="P179">
            <v>0</v>
          </cell>
        </row>
        <row r="180">
          <cell r="A180" t="str">
            <v>MT-00153</v>
          </cell>
          <cell r="B180" t="str">
            <v>Direct Material</v>
          </cell>
          <cell r="C180" t="str">
            <v>Thread Fufus 26355</v>
          </cell>
          <cell r="D180" t="str">
            <v>PCS</v>
          </cell>
          <cell r="E180">
            <v>0</v>
          </cell>
          <cell r="F180" t="str">
            <v>USD</v>
          </cell>
          <cell r="G180">
            <v>11</v>
          </cell>
          <cell r="H180">
            <v>0</v>
          </cell>
          <cell r="I180">
            <v>0</v>
          </cell>
          <cell r="J180">
            <v>0</v>
          </cell>
          <cell r="K180">
            <v>11</v>
          </cell>
          <cell r="M180">
            <v>11</v>
          </cell>
          <cell r="O180">
            <v>0</v>
          </cell>
          <cell r="P180">
            <v>0</v>
          </cell>
        </row>
        <row r="181">
          <cell r="A181" t="str">
            <v>MT-00154</v>
          </cell>
          <cell r="B181" t="str">
            <v>Direct Material</v>
          </cell>
          <cell r="C181" t="str">
            <v>Thread Fufus 22333</v>
          </cell>
          <cell r="D181" t="str">
            <v>PCS</v>
          </cell>
          <cell r="E181">
            <v>0</v>
          </cell>
          <cell r="F181" t="str">
            <v>USD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8</v>
          </cell>
          <cell r="M181">
            <v>8</v>
          </cell>
          <cell r="O181">
            <v>0</v>
          </cell>
          <cell r="P181">
            <v>0</v>
          </cell>
        </row>
        <row r="182">
          <cell r="A182" t="str">
            <v>MT-00155</v>
          </cell>
          <cell r="B182" t="str">
            <v>Direct Material</v>
          </cell>
          <cell r="C182" t="str">
            <v>Thread Isacord 3933</v>
          </cell>
          <cell r="D182" t="str">
            <v>PCS</v>
          </cell>
          <cell r="E182">
            <v>0</v>
          </cell>
          <cell r="F182" t="str">
            <v>USD</v>
          </cell>
          <cell r="G182">
            <v>72</v>
          </cell>
          <cell r="H182">
            <v>0</v>
          </cell>
          <cell r="I182">
            <v>0</v>
          </cell>
          <cell r="J182">
            <v>0</v>
          </cell>
          <cell r="K182">
            <v>72</v>
          </cell>
          <cell r="M182">
            <v>72</v>
          </cell>
          <cell r="O182">
            <v>0</v>
          </cell>
          <cell r="P182">
            <v>0</v>
          </cell>
        </row>
        <row r="183">
          <cell r="A183" t="str">
            <v>MT-00156</v>
          </cell>
          <cell r="B183" t="str">
            <v>Direct Material</v>
          </cell>
          <cell r="C183" t="str">
            <v>Thread Isacord 4220</v>
          </cell>
          <cell r="D183" t="str">
            <v>PCS</v>
          </cell>
          <cell r="E183">
            <v>0</v>
          </cell>
          <cell r="F183" t="str">
            <v>USD</v>
          </cell>
          <cell r="G183">
            <v>77</v>
          </cell>
          <cell r="H183">
            <v>0</v>
          </cell>
          <cell r="I183">
            <v>0</v>
          </cell>
          <cell r="J183">
            <v>0</v>
          </cell>
          <cell r="K183">
            <v>77</v>
          </cell>
          <cell r="M183">
            <v>77</v>
          </cell>
          <cell r="O183">
            <v>0</v>
          </cell>
          <cell r="P183">
            <v>0</v>
          </cell>
        </row>
        <row r="184">
          <cell r="A184" t="str">
            <v>MT-00157</v>
          </cell>
          <cell r="B184" t="str">
            <v>Direct Material</v>
          </cell>
          <cell r="C184" t="str">
            <v>Thread Isacord 0640</v>
          </cell>
          <cell r="D184" t="str">
            <v>PCS</v>
          </cell>
          <cell r="E184">
            <v>0</v>
          </cell>
          <cell r="F184" t="str">
            <v>USD</v>
          </cell>
          <cell r="G184">
            <v>48</v>
          </cell>
          <cell r="H184">
            <v>0</v>
          </cell>
          <cell r="I184">
            <v>0</v>
          </cell>
          <cell r="J184">
            <v>0</v>
          </cell>
          <cell r="K184">
            <v>48</v>
          </cell>
          <cell r="M184">
            <v>48</v>
          </cell>
          <cell r="O184">
            <v>0</v>
          </cell>
          <cell r="P184">
            <v>0</v>
          </cell>
        </row>
        <row r="185">
          <cell r="A185" t="str">
            <v>MT-00158</v>
          </cell>
          <cell r="B185" t="str">
            <v>Direct Material</v>
          </cell>
          <cell r="C185" t="str">
            <v>Thread Isacord 4240</v>
          </cell>
          <cell r="D185" t="str">
            <v>PCS</v>
          </cell>
          <cell r="E185">
            <v>0</v>
          </cell>
          <cell r="F185" t="str">
            <v>USD</v>
          </cell>
          <cell r="G185">
            <v>18</v>
          </cell>
          <cell r="H185">
            <v>0</v>
          </cell>
          <cell r="I185">
            <v>0</v>
          </cell>
          <cell r="J185">
            <v>0</v>
          </cell>
          <cell r="K185">
            <v>18</v>
          </cell>
          <cell r="M185">
            <v>18</v>
          </cell>
          <cell r="O185">
            <v>0</v>
          </cell>
          <cell r="P185">
            <v>0</v>
          </cell>
        </row>
        <row r="186">
          <cell r="A186" t="str">
            <v>MT-00159</v>
          </cell>
          <cell r="B186" t="str">
            <v>Direct Material</v>
          </cell>
          <cell r="C186" t="str">
            <v>Thread Isacord 4220</v>
          </cell>
          <cell r="D186" t="str">
            <v>PCS</v>
          </cell>
          <cell r="E186">
            <v>0</v>
          </cell>
          <cell r="F186" t="str">
            <v>USD</v>
          </cell>
          <cell r="G186">
            <v>53</v>
          </cell>
          <cell r="H186">
            <v>0</v>
          </cell>
          <cell r="I186">
            <v>0</v>
          </cell>
          <cell r="J186">
            <v>0</v>
          </cell>
          <cell r="K186">
            <v>53</v>
          </cell>
          <cell r="M186">
            <v>53</v>
          </cell>
          <cell r="O186">
            <v>0</v>
          </cell>
          <cell r="P186">
            <v>0</v>
          </cell>
        </row>
        <row r="187">
          <cell r="A187" t="str">
            <v>MT-00160</v>
          </cell>
          <cell r="B187" t="str">
            <v>Direct Material</v>
          </cell>
          <cell r="C187" t="str">
            <v>Thread Isacord 0142</v>
          </cell>
          <cell r="D187" t="str">
            <v>PCS</v>
          </cell>
          <cell r="E187">
            <v>0</v>
          </cell>
          <cell r="F187" t="str">
            <v>USD</v>
          </cell>
          <cell r="G187">
            <v>129</v>
          </cell>
          <cell r="H187">
            <v>0</v>
          </cell>
          <cell r="I187">
            <v>0</v>
          </cell>
          <cell r="J187">
            <v>0</v>
          </cell>
          <cell r="K187">
            <v>129</v>
          </cell>
          <cell r="M187">
            <v>129</v>
          </cell>
          <cell r="O187">
            <v>0</v>
          </cell>
          <cell r="P187">
            <v>0</v>
          </cell>
        </row>
        <row r="188">
          <cell r="A188" t="str">
            <v>MT-00161</v>
          </cell>
          <cell r="B188" t="str">
            <v>Direct Material</v>
          </cell>
          <cell r="C188" t="str">
            <v>Thread Fufus PF 1910</v>
          </cell>
          <cell r="D188" t="str">
            <v>PCS</v>
          </cell>
          <cell r="E188">
            <v>0</v>
          </cell>
          <cell r="F188" t="str">
            <v>USD</v>
          </cell>
          <cell r="G188">
            <v>132</v>
          </cell>
          <cell r="H188">
            <v>0</v>
          </cell>
          <cell r="I188">
            <v>0</v>
          </cell>
          <cell r="J188">
            <v>0</v>
          </cell>
          <cell r="K188">
            <v>132</v>
          </cell>
          <cell r="M188">
            <v>132</v>
          </cell>
          <cell r="O188">
            <v>0</v>
          </cell>
          <cell r="P188">
            <v>0</v>
          </cell>
        </row>
        <row r="189">
          <cell r="A189" t="str">
            <v>MT-00162</v>
          </cell>
          <cell r="B189" t="str">
            <v>Direct Material</v>
          </cell>
          <cell r="C189" t="str">
            <v>Thread Fufus PF 2413</v>
          </cell>
          <cell r="D189" t="str">
            <v>PCS</v>
          </cell>
          <cell r="E189">
            <v>0</v>
          </cell>
          <cell r="F189" t="str">
            <v>USD</v>
          </cell>
          <cell r="G189">
            <v>96</v>
          </cell>
          <cell r="H189">
            <v>0</v>
          </cell>
          <cell r="I189">
            <v>0</v>
          </cell>
          <cell r="J189">
            <v>0</v>
          </cell>
          <cell r="K189">
            <v>96</v>
          </cell>
          <cell r="M189">
            <v>96</v>
          </cell>
          <cell r="O189">
            <v>0</v>
          </cell>
          <cell r="P189">
            <v>0</v>
          </cell>
        </row>
        <row r="190">
          <cell r="A190" t="str">
            <v>MT-00163</v>
          </cell>
          <cell r="B190" t="str">
            <v>Direct Material</v>
          </cell>
          <cell r="C190" t="str">
            <v>Thread Fufus PF 531</v>
          </cell>
          <cell r="D190" t="str">
            <v>PCS</v>
          </cell>
          <cell r="E190">
            <v>0</v>
          </cell>
          <cell r="F190" t="str">
            <v>USD</v>
          </cell>
          <cell r="G190">
            <v>53</v>
          </cell>
          <cell r="H190">
            <v>0</v>
          </cell>
          <cell r="I190">
            <v>0</v>
          </cell>
          <cell r="J190">
            <v>0</v>
          </cell>
          <cell r="K190">
            <v>53</v>
          </cell>
          <cell r="M190">
            <v>53</v>
          </cell>
          <cell r="O190">
            <v>0</v>
          </cell>
          <cell r="P190">
            <v>0</v>
          </cell>
        </row>
        <row r="191">
          <cell r="A191" t="str">
            <v>MT-00164</v>
          </cell>
          <cell r="B191" t="str">
            <v>Direct Material</v>
          </cell>
          <cell r="C191" t="str">
            <v>Thread Fufus PF 3655</v>
          </cell>
          <cell r="D191" t="str">
            <v>PCS</v>
          </cell>
          <cell r="E191">
            <v>0</v>
          </cell>
          <cell r="F191" t="str">
            <v>USD</v>
          </cell>
          <cell r="G191">
            <v>131</v>
          </cell>
          <cell r="H191">
            <v>0</v>
          </cell>
          <cell r="I191">
            <v>0</v>
          </cell>
          <cell r="J191">
            <v>0</v>
          </cell>
          <cell r="K191">
            <v>131</v>
          </cell>
          <cell r="M191">
            <v>131</v>
          </cell>
          <cell r="O191">
            <v>0</v>
          </cell>
          <cell r="P191">
            <v>0</v>
          </cell>
        </row>
        <row r="192">
          <cell r="A192" t="str">
            <v>MT-00165</v>
          </cell>
          <cell r="B192" t="str">
            <v>Direct Material</v>
          </cell>
          <cell r="C192" t="str">
            <v>Thread Fufus PF 131</v>
          </cell>
          <cell r="D192" t="str">
            <v>PCS</v>
          </cell>
          <cell r="E192">
            <v>0</v>
          </cell>
          <cell r="F192" t="str">
            <v>USD</v>
          </cell>
          <cell r="G192">
            <v>20</v>
          </cell>
          <cell r="H192">
            <v>0</v>
          </cell>
          <cell r="I192">
            <v>0</v>
          </cell>
          <cell r="J192">
            <v>0</v>
          </cell>
          <cell r="K192">
            <v>20</v>
          </cell>
          <cell r="M192">
            <v>20</v>
          </cell>
          <cell r="O192">
            <v>0</v>
          </cell>
          <cell r="P192">
            <v>0</v>
          </cell>
        </row>
        <row r="193">
          <cell r="A193" t="str">
            <v>MT-00166</v>
          </cell>
          <cell r="B193" t="str">
            <v>Direct Material</v>
          </cell>
          <cell r="C193" t="str">
            <v>Thread Fufus PF 33</v>
          </cell>
          <cell r="D193" t="str">
            <v>PCS</v>
          </cell>
          <cell r="E193">
            <v>0</v>
          </cell>
          <cell r="F193" t="str">
            <v>USD</v>
          </cell>
          <cell r="G193">
            <v>8</v>
          </cell>
          <cell r="H193">
            <v>0</v>
          </cell>
          <cell r="I193">
            <v>0</v>
          </cell>
          <cell r="J193">
            <v>0</v>
          </cell>
          <cell r="K193">
            <v>8</v>
          </cell>
          <cell r="M193">
            <v>8</v>
          </cell>
          <cell r="O193">
            <v>0</v>
          </cell>
          <cell r="P193">
            <v>0</v>
          </cell>
        </row>
        <row r="194">
          <cell r="A194" t="str">
            <v>MT-00167</v>
          </cell>
          <cell r="B194" t="str">
            <v>Direct Material</v>
          </cell>
          <cell r="C194" t="str">
            <v>Thread Fufus PF 261</v>
          </cell>
          <cell r="D194" t="str">
            <v>PCS</v>
          </cell>
          <cell r="E194">
            <v>0</v>
          </cell>
          <cell r="F194" t="str">
            <v>USD</v>
          </cell>
          <cell r="G194">
            <v>15</v>
          </cell>
          <cell r="H194">
            <v>0</v>
          </cell>
          <cell r="I194">
            <v>0</v>
          </cell>
          <cell r="J194">
            <v>0</v>
          </cell>
          <cell r="K194">
            <v>15</v>
          </cell>
          <cell r="M194">
            <v>15</v>
          </cell>
          <cell r="O194">
            <v>0</v>
          </cell>
          <cell r="P194">
            <v>0</v>
          </cell>
        </row>
        <row r="195">
          <cell r="A195" t="str">
            <v>MT-00168</v>
          </cell>
          <cell r="B195" t="str">
            <v>Direct Material</v>
          </cell>
          <cell r="C195" t="str">
            <v>Thread Fufus PF 3211</v>
          </cell>
          <cell r="D195" t="str">
            <v>PCS</v>
          </cell>
          <cell r="E195">
            <v>0</v>
          </cell>
          <cell r="F195" t="str">
            <v>USD</v>
          </cell>
          <cell r="G195">
            <v>12</v>
          </cell>
          <cell r="H195">
            <v>0</v>
          </cell>
          <cell r="I195">
            <v>0</v>
          </cell>
          <cell r="J195">
            <v>0</v>
          </cell>
          <cell r="K195">
            <v>12</v>
          </cell>
          <cell r="M195">
            <v>12</v>
          </cell>
          <cell r="O195">
            <v>0</v>
          </cell>
          <cell r="P195">
            <v>0</v>
          </cell>
        </row>
        <row r="196">
          <cell r="A196" t="str">
            <v>MT-00169</v>
          </cell>
          <cell r="B196" t="str">
            <v>Direct Material</v>
          </cell>
          <cell r="C196" t="str">
            <v>Thread Isacord 0020</v>
          </cell>
          <cell r="D196" t="str">
            <v>PCS</v>
          </cell>
          <cell r="E196">
            <v>0</v>
          </cell>
          <cell r="F196" t="str">
            <v>USD</v>
          </cell>
          <cell r="G196">
            <v>546</v>
          </cell>
          <cell r="H196">
            <v>0</v>
          </cell>
          <cell r="I196">
            <v>0</v>
          </cell>
          <cell r="J196">
            <v>0</v>
          </cell>
          <cell r="K196">
            <v>546</v>
          </cell>
          <cell r="M196">
            <v>546</v>
          </cell>
          <cell r="O196">
            <v>0</v>
          </cell>
          <cell r="P196">
            <v>0</v>
          </cell>
        </row>
        <row r="197">
          <cell r="A197" t="str">
            <v>MT-00170</v>
          </cell>
          <cell r="B197" t="str">
            <v>Direct Material</v>
          </cell>
          <cell r="C197" t="str">
            <v>Thread Isacord 4240</v>
          </cell>
          <cell r="D197" t="str">
            <v>PCS</v>
          </cell>
          <cell r="E197">
            <v>0</v>
          </cell>
          <cell r="F197" t="str">
            <v>USD</v>
          </cell>
          <cell r="G197">
            <v>25</v>
          </cell>
          <cell r="H197">
            <v>0</v>
          </cell>
          <cell r="I197">
            <v>0</v>
          </cell>
          <cell r="J197">
            <v>0</v>
          </cell>
          <cell r="K197">
            <v>25</v>
          </cell>
          <cell r="M197">
            <v>25</v>
          </cell>
          <cell r="O197">
            <v>0</v>
          </cell>
          <cell r="P197">
            <v>0</v>
          </cell>
        </row>
        <row r="198">
          <cell r="A198" t="str">
            <v>MT-00171</v>
          </cell>
          <cell r="B198" t="str">
            <v>Direct Material</v>
          </cell>
          <cell r="C198" t="str">
            <v>Thread Isacord 1141</v>
          </cell>
          <cell r="D198" t="str">
            <v>PCS</v>
          </cell>
          <cell r="E198">
            <v>0</v>
          </cell>
          <cell r="F198" t="str">
            <v>USD</v>
          </cell>
          <cell r="G198">
            <v>42</v>
          </cell>
          <cell r="H198">
            <v>0</v>
          </cell>
          <cell r="I198">
            <v>0</v>
          </cell>
          <cell r="J198">
            <v>0</v>
          </cell>
          <cell r="K198">
            <v>42</v>
          </cell>
          <cell r="M198">
            <v>42</v>
          </cell>
          <cell r="O198">
            <v>0</v>
          </cell>
          <cell r="P198">
            <v>0</v>
          </cell>
        </row>
        <row r="199">
          <cell r="A199" t="str">
            <v>MT-00172</v>
          </cell>
          <cell r="B199" t="str">
            <v>Direct Material</v>
          </cell>
          <cell r="C199" t="str">
            <v>Thread Isacord 3323</v>
          </cell>
          <cell r="D199" t="str">
            <v>PCS</v>
          </cell>
          <cell r="E199">
            <v>0</v>
          </cell>
          <cell r="F199" t="str">
            <v>USD</v>
          </cell>
          <cell r="G199">
            <v>30</v>
          </cell>
          <cell r="H199">
            <v>0</v>
          </cell>
          <cell r="I199">
            <v>0</v>
          </cell>
          <cell r="J199">
            <v>0</v>
          </cell>
          <cell r="K199">
            <v>30</v>
          </cell>
          <cell r="M199">
            <v>30</v>
          </cell>
          <cell r="O199">
            <v>0</v>
          </cell>
          <cell r="P199">
            <v>0</v>
          </cell>
        </row>
        <row r="200">
          <cell r="A200" t="str">
            <v>MT-00173</v>
          </cell>
          <cell r="B200" t="str">
            <v>Direct Material</v>
          </cell>
          <cell r="C200" t="str">
            <v>Thread Isacord 3611</v>
          </cell>
          <cell r="D200" t="str">
            <v>PCS</v>
          </cell>
          <cell r="E200">
            <v>0</v>
          </cell>
          <cell r="F200" t="str">
            <v>USD</v>
          </cell>
          <cell r="G200">
            <v>30</v>
          </cell>
          <cell r="H200">
            <v>0</v>
          </cell>
          <cell r="I200">
            <v>0</v>
          </cell>
          <cell r="J200">
            <v>0</v>
          </cell>
          <cell r="K200">
            <v>30</v>
          </cell>
          <cell r="M200">
            <v>30</v>
          </cell>
          <cell r="O200">
            <v>0</v>
          </cell>
          <cell r="P200">
            <v>0</v>
          </cell>
        </row>
        <row r="201">
          <cell r="A201" t="str">
            <v>MT-00174</v>
          </cell>
          <cell r="B201" t="str">
            <v>Direct Material</v>
          </cell>
          <cell r="C201" t="str">
            <v>Thread Isacord 2830</v>
          </cell>
          <cell r="D201" t="str">
            <v>PCS</v>
          </cell>
          <cell r="E201">
            <v>0</v>
          </cell>
          <cell r="F201" t="str">
            <v>USD</v>
          </cell>
          <cell r="G201">
            <v>35</v>
          </cell>
          <cell r="H201">
            <v>0</v>
          </cell>
          <cell r="I201">
            <v>0</v>
          </cell>
          <cell r="J201">
            <v>0</v>
          </cell>
          <cell r="K201">
            <v>35</v>
          </cell>
          <cell r="M201">
            <v>35</v>
          </cell>
          <cell r="O201">
            <v>0</v>
          </cell>
          <cell r="P201">
            <v>0</v>
          </cell>
        </row>
        <row r="202">
          <cell r="A202" t="str">
            <v>MT-00175</v>
          </cell>
          <cell r="B202" t="str">
            <v>Direct Material</v>
          </cell>
          <cell r="C202" t="str">
            <v>Thread Isacord 4230</v>
          </cell>
          <cell r="D202" t="str">
            <v>PCS</v>
          </cell>
          <cell r="E202">
            <v>0</v>
          </cell>
          <cell r="F202" t="str">
            <v>USD</v>
          </cell>
          <cell r="G202">
            <v>59</v>
          </cell>
          <cell r="H202">
            <v>0</v>
          </cell>
          <cell r="I202">
            <v>0</v>
          </cell>
          <cell r="J202">
            <v>0</v>
          </cell>
          <cell r="K202">
            <v>59</v>
          </cell>
          <cell r="M202">
            <v>59</v>
          </cell>
          <cell r="O202">
            <v>0</v>
          </cell>
          <cell r="P202">
            <v>0</v>
          </cell>
        </row>
        <row r="203">
          <cell r="A203" t="str">
            <v>MT-00176</v>
          </cell>
          <cell r="B203" t="str">
            <v>Direct Material</v>
          </cell>
          <cell r="C203" t="str">
            <v>Thread Isacord 4174</v>
          </cell>
          <cell r="D203" t="str">
            <v>PCS</v>
          </cell>
          <cell r="E203">
            <v>0</v>
          </cell>
          <cell r="F203" t="str">
            <v>USD</v>
          </cell>
          <cell r="G203">
            <v>30</v>
          </cell>
          <cell r="H203">
            <v>0</v>
          </cell>
          <cell r="I203">
            <v>0</v>
          </cell>
          <cell r="J203">
            <v>0</v>
          </cell>
          <cell r="K203">
            <v>30</v>
          </cell>
          <cell r="M203">
            <v>30</v>
          </cell>
          <cell r="O203">
            <v>0</v>
          </cell>
          <cell r="P203">
            <v>0</v>
          </cell>
        </row>
        <row r="204">
          <cell r="A204" t="str">
            <v>MT-00177</v>
          </cell>
          <cell r="B204" t="str">
            <v>Direct Material</v>
          </cell>
          <cell r="C204" t="str">
            <v>Thread Isacord 3622</v>
          </cell>
          <cell r="D204" t="str">
            <v>PCS</v>
          </cell>
          <cell r="E204">
            <v>0</v>
          </cell>
          <cell r="F204" t="str">
            <v>USD</v>
          </cell>
          <cell r="G204">
            <v>12</v>
          </cell>
          <cell r="H204">
            <v>0</v>
          </cell>
          <cell r="I204">
            <v>0</v>
          </cell>
          <cell r="J204">
            <v>0</v>
          </cell>
          <cell r="K204">
            <v>12</v>
          </cell>
          <cell r="M204">
            <v>12</v>
          </cell>
          <cell r="O204">
            <v>0</v>
          </cell>
          <cell r="P204">
            <v>0</v>
          </cell>
        </row>
        <row r="205">
          <cell r="A205" t="str">
            <v>MT-00178</v>
          </cell>
          <cell r="B205" t="str">
            <v>Direct Material</v>
          </cell>
          <cell r="C205" t="str">
            <v>Thread Isacord 1904</v>
          </cell>
          <cell r="D205" t="str">
            <v>PCS</v>
          </cell>
          <cell r="E205">
            <v>0</v>
          </cell>
          <cell r="F205" t="str">
            <v>USD</v>
          </cell>
          <cell r="G205">
            <v>109</v>
          </cell>
          <cell r="H205">
            <v>0</v>
          </cell>
          <cell r="I205">
            <v>0</v>
          </cell>
          <cell r="J205">
            <v>0</v>
          </cell>
          <cell r="K205">
            <v>109</v>
          </cell>
          <cell r="M205">
            <v>109</v>
          </cell>
          <cell r="O205">
            <v>0</v>
          </cell>
          <cell r="P205">
            <v>0</v>
          </cell>
        </row>
        <row r="206">
          <cell r="A206" t="str">
            <v>MT-00179</v>
          </cell>
          <cell r="B206" t="str">
            <v>Direct Material</v>
          </cell>
          <cell r="C206" t="str">
            <v>Thread Isacord 0670</v>
          </cell>
          <cell r="D206" t="str">
            <v>PCS</v>
          </cell>
          <cell r="E206">
            <v>0</v>
          </cell>
          <cell r="F206" t="str">
            <v>USD</v>
          </cell>
          <cell r="G206">
            <v>96</v>
          </cell>
          <cell r="H206">
            <v>0</v>
          </cell>
          <cell r="I206">
            <v>0</v>
          </cell>
          <cell r="J206">
            <v>0</v>
          </cell>
          <cell r="K206">
            <v>96</v>
          </cell>
          <cell r="M206">
            <v>96</v>
          </cell>
          <cell r="O206">
            <v>0</v>
          </cell>
          <cell r="P206">
            <v>0</v>
          </cell>
        </row>
        <row r="207">
          <cell r="A207" t="str">
            <v>MT-00180</v>
          </cell>
          <cell r="B207" t="str">
            <v>Direct Material</v>
          </cell>
          <cell r="C207" t="str">
            <v>Thread Isacord 4174</v>
          </cell>
          <cell r="D207" t="str">
            <v>PCS</v>
          </cell>
          <cell r="E207">
            <v>0</v>
          </cell>
          <cell r="F207" t="str">
            <v>USD</v>
          </cell>
          <cell r="G207">
            <v>6</v>
          </cell>
          <cell r="H207">
            <v>0</v>
          </cell>
          <cell r="I207">
            <v>0</v>
          </cell>
          <cell r="J207">
            <v>0</v>
          </cell>
          <cell r="K207">
            <v>6</v>
          </cell>
          <cell r="M207">
            <v>6</v>
          </cell>
          <cell r="O207">
            <v>0</v>
          </cell>
          <cell r="P207">
            <v>0</v>
          </cell>
        </row>
        <row r="208">
          <cell r="A208" t="str">
            <v>MT-00181</v>
          </cell>
          <cell r="B208" t="str">
            <v>Direct Material</v>
          </cell>
          <cell r="C208" t="str">
            <v>Thread Isacord 4111</v>
          </cell>
          <cell r="D208" t="str">
            <v>PCS</v>
          </cell>
          <cell r="E208">
            <v>0</v>
          </cell>
          <cell r="F208" t="str">
            <v>USD</v>
          </cell>
          <cell r="G208">
            <v>30</v>
          </cell>
          <cell r="H208">
            <v>0</v>
          </cell>
          <cell r="I208">
            <v>0</v>
          </cell>
          <cell r="J208">
            <v>0</v>
          </cell>
          <cell r="K208">
            <v>30</v>
          </cell>
          <cell r="M208">
            <v>30</v>
          </cell>
          <cell r="O208">
            <v>0</v>
          </cell>
          <cell r="P208">
            <v>0</v>
          </cell>
        </row>
        <row r="209">
          <cell r="A209" t="str">
            <v>MT-00182</v>
          </cell>
          <cell r="B209" t="str">
            <v>Direct Material</v>
          </cell>
          <cell r="C209" t="str">
            <v>Thread Isacord 0310</v>
          </cell>
          <cell r="D209" t="str">
            <v>PCS</v>
          </cell>
          <cell r="E209">
            <v>0</v>
          </cell>
          <cell r="F209" t="str">
            <v>USD</v>
          </cell>
          <cell r="G209">
            <v>18</v>
          </cell>
          <cell r="H209">
            <v>0</v>
          </cell>
          <cell r="I209">
            <v>0</v>
          </cell>
          <cell r="J209">
            <v>0</v>
          </cell>
          <cell r="K209">
            <v>18</v>
          </cell>
          <cell r="M209">
            <v>18</v>
          </cell>
          <cell r="O209">
            <v>0</v>
          </cell>
          <cell r="P209">
            <v>0</v>
          </cell>
        </row>
        <row r="210">
          <cell r="A210" t="str">
            <v>MT-00183</v>
          </cell>
          <cell r="B210" t="str">
            <v>Direct Material</v>
          </cell>
          <cell r="C210" t="str">
            <v>Thread Isacord 1061</v>
          </cell>
          <cell r="D210" t="str">
            <v>PCS</v>
          </cell>
          <cell r="E210">
            <v>0</v>
          </cell>
          <cell r="F210" t="str">
            <v>USD</v>
          </cell>
          <cell r="G210">
            <v>18</v>
          </cell>
          <cell r="H210">
            <v>0</v>
          </cell>
          <cell r="I210">
            <v>0</v>
          </cell>
          <cell r="J210">
            <v>0</v>
          </cell>
          <cell r="K210">
            <v>18</v>
          </cell>
          <cell r="M210">
            <v>18</v>
          </cell>
          <cell r="O210">
            <v>0</v>
          </cell>
          <cell r="P210">
            <v>0</v>
          </cell>
        </row>
        <row r="211">
          <cell r="A211" t="str">
            <v>MT-00184</v>
          </cell>
          <cell r="B211" t="str">
            <v>Direct Material</v>
          </cell>
          <cell r="C211" t="str">
            <v>Thread Isacord 5531</v>
          </cell>
          <cell r="D211" t="str">
            <v>PCS</v>
          </cell>
          <cell r="E211">
            <v>0</v>
          </cell>
          <cell r="F211" t="str">
            <v>USD</v>
          </cell>
          <cell r="G211">
            <v>18</v>
          </cell>
          <cell r="H211">
            <v>0</v>
          </cell>
          <cell r="I211">
            <v>0</v>
          </cell>
          <cell r="J211">
            <v>0</v>
          </cell>
          <cell r="K211">
            <v>18</v>
          </cell>
          <cell r="M211">
            <v>18</v>
          </cell>
          <cell r="O211">
            <v>0</v>
          </cell>
          <cell r="P211">
            <v>0</v>
          </cell>
        </row>
        <row r="212">
          <cell r="A212" t="str">
            <v>MT-00185</v>
          </cell>
          <cell r="B212" t="str">
            <v>Direct Material</v>
          </cell>
          <cell r="C212" t="str">
            <v>Thread Isacord 3971</v>
          </cell>
          <cell r="D212" t="str">
            <v>PCS</v>
          </cell>
          <cell r="E212">
            <v>0</v>
          </cell>
          <cell r="F212" t="str">
            <v>USD</v>
          </cell>
          <cell r="G212">
            <v>18</v>
          </cell>
          <cell r="H212">
            <v>0</v>
          </cell>
          <cell r="I212">
            <v>0</v>
          </cell>
          <cell r="J212">
            <v>0</v>
          </cell>
          <cell r="K212">
            <v>18</v>
          </cell>
          <cell r="M212">
            <v>18</v>
          </cell>
          <cell r="O212">
            <v>0</v>
          </cell>
          <cell r="P212">
            <v>0</v>
          </cell>
        </row>
        <row r="213">
          <cell r="A213" t="str">
            <v>MT-00186</v>
          </cell>
          <cell r="B213" t="str">
            <v>Direct Material</v>
          </cell>
          <cell r="C213" t="str">
            <v>Thread Isacord 5515</v>
          </cell>
          <cell r="D213" t="str">
            <v>PCS</v>
          </cell>
          <cell r="E213">
            <v>0</v>
          </cell>
          <cell r="F213" t="str">
            <v>USD</v>
          </cell>
          <cell r="G213">
            <v>17</v>
          </cell>
          <cell r="H213">
            <v>0</v>
          </cell>
          <cell r="I213">
            <v>0</v>
          </cell>
          <cell r="J213">
            <v>0</v>
          </cell>
          <cell r="K213">
            <v>17</v>
          </cell>
          <cell r="M213">
            <v>17</v>
          </cell>
          <cell r="O213">
            <v>0</v>
          </cell>
          <cell r="P213">
            <v>0</v>
          </cell>
        </row>
        <row r="214">
          <cell r="A214" t="str">
            <v>MT-00187</v>
          </cell>
          <cell r="B214" t="str">
            <v>Direct Material</v>
          </cell>
          <cell r="C214" t="str">
            <v>Thread Isacord 1551</v>
          </cell>
          <cell r="D214" t="str">
            <v>PCS</v>
          </cell>
          <cell r="E214">
            <v>0</v>
          </cell>
          <cell r="F214" t="str">
            <v>USD</v>
          </cell>
          <cell r="G214">
            <v>42</v>
          </cell>
          <cell r="H214">
            <v>0</v>
          </cell>
          <cell r="I214">
            <v>0</v>
          </cell>
          <cell r="J214">
            <v>0</v>
          </cell>
          <cell r="K214">
            <v>42</v>
          </cell>
          <cell r="M214">
            <v>42</v>
          </cell>
          <cell r="O214">
            <v>0</v>
          </cell>
          <cell r="P214">
            <v>0</v>
          </cell>
        </row>
        <row r="215">
          <cell r="A215" t="str">
            <v>MT-00188</v>
          </cell>
          <cell r="B215" t="str">
            <v>Direct Material</v>
          </cell>
          <cell r="C215" t="str">
            <v>Thread Isacord 5912</v>
          </cell>
          <cell r="D215" t="str">
            <v>PCS</v>
          </cell>
          <cell r="E215">
            <v>0</v>
          </cell>
          <cell r="F215" t="str">
            <v>USD</v>
          </cell>
          <cell r="G215">
            <v>18</v>
          </cell>
          <cell r="H215">
            <v>0</v>
          </cell>
          <cell r="I215">
            <v>0</v>
          </cell>
          <cell r="J215">
            <v>0</v>
          </cell>
          <cell r="K215">
            <v>18</v>
          </cell>
          <cell r="M215">
            <v>18</v>
          </cell>
          <cell r="O215">
            <v>0</v>
          </cell>
          <cell r="P215">
            <v>0</v>
          </cell>
        </row>
        <row r="216">
          <cell r="A216" t="str">
            <v>MT-00189</v>
          </cell>
          <cell r="B216" t="str">
            <v>Direct Material</v>
          </cell>
          <cell r="C216" t="str">
            <v>Thread Isacord 2363</v>
          </cell>
          <cell r="D216" t="str">
            <v>PCS</v>
          </cell>
          <cell r="E216">
            <v>0</v>
          </cell>
          <cell r="F216" t="str">
            <v>USD</v>
          </cell>
          <cell r="G216">
            <v>34</v>
          </cell>
          <cell r="H216">
            <v>0</v>
          </cell>
          <cell r="I216">
            <v>0</v>
          </cell>
          <cell r="J216">
            <v>0</v>
          </cell>
          <cell r="K216">
            <v>34</v>
          </cell>
          <cell r="M216">
            <v>34</v>
          </cell>
          <cell r="O216">
            <v>0</v>
          </cell>
          <cell r="P216">
            <v>0</v>
          </cell>
        </row>
        <row r="217">
          <cell r="A217" t="str">
            <v>MT-00190</v>
          </cell>
          <cell r="B217" t="str">
            <v>Direct Material</v>
          </cell>
          <cell r="C217" t="str">
            <v>Thread Isacord 0945</v>
          </cell>
          <cell r="D217" t="str">
            <v>PCS</v>
          </cell>
          <cell r="E217">
            <v>0</v>
          </cell>
          <cell r="F217" t="str">
            <v>USD</v>
          </cell>
          <cell r="G217">
            <v>90</v>
          </cell>
          <cell r="H217">
            <v>0</v>
          </cell>
          <cell r="I217">
            <v>0</v>
          </cell>
          <cell r="J217">
            <v>0</v>
          </cell>
          <cell r="K217">
            <v>90</v>
          </cell>
          <cell r="M217">
            <v>90</v>
          </cell>
          <cell r="O217">
            <v>0</v>
          </cell>
          <cell r="P217">
            <v>0</v>
          </cell>
        </row>
        <row r="218">
          <cell r="A218" t="str">
            <v>MT-00191</v>
          </cell>
          <cell r="B218" t="str">
            <v>Direct Material</v>
          </cell>
          <cell r="C218" t="str">
            <v>Thread Isacord 0870</v>
          </cell>
          <cell r="D218" t="str">
            <v>PCS</v>
          </cell>
          <cell r="E218">
            <v>0</v>
          </cell>
          <cell r="F218" t="str">
            <v>USD</v>
          </cell>
          <cell r="G218">
            <v>66</v>
          </cell>
          <cell r="H218">
            <v>0</v>
          </cell>
          <cell r="I218">
            <v>0</v>
          </cell>
          <cell r="J218">
            <v>0</v>
          </cell>
          <cell r="K218">
            <v>66</v>
          </cell>
          <cell r="M218">
            <v>66</v>
          </cell>
          <cell r="O218">
            <v>0</v>
          </cell>
          <cell r="P218">
            <v>0</v>
          </cell>
        </row>
        <row r="219">
          <cell r="A219" t="str">
            <v>MT-00192</v>
          </cell>
          <cell r="B219" t="str">
            <v>Direct Material</v>
          </cell>
          <cell r="C219" t="str">
            <v>Thread Isacord 2155</v>
          </cell>
          <cell r="D219" t="str">
            <v>PCS</v>
          </cell>
          <cell r="E219">
            <v>0</v>
          </cell>
          <cell r="F219" t="str">
            <v>USD</v>
          </cell>
          <cell r="G219">
            <v>12</v>
          </cell>
          <cell r="H219">
            <v>0</v>
          </cell>
          <cell r="I219">
            <v>0</v>
          </cell>
          <cell r="J219">
            <v>0</v>
          </cell>
          <cell r="K219">
            <v>12</v>
          </cell>
          <cell r="M219">
            <v>12</v>
          </cell>
          <cell r="O219">
            <v>0</v>
          </cell>
          <cell r="P219">
            <v>0</v>
          </cell>
        </row>
        <row r="220">
          <cell r="A220" t="str">
            <v>MT-00193</v>
          </cell>
          <cell r="B220" t="str">
            <v>Direct Material</v>
          </cell>
          <cell r="C220" t="str">
            <v>Thread Isacord 2300</v>
          </cell>
          <cell r="D220" t="str">
            <v>PCS</v>
          </cell>
          <cell r="E220">
            <v>0</v>
          </cell>
          <cell r="F220" t="str">
            <v>USD</v>
          </cell>
          <cell r="G220">
            <v>18</v>
          </cell>
          <cell r="H220">
            <v>0</v>
          </cell>
          <cell r="I220">
            <v>0</v>
          </cell>
          <cell r="J220">
            <v>0</v>
          </cell>
          <cell r="K220">
            <v>18</v>
          </cell>
          <cell r="M220">
            <v>18</v>
          </cell>
          <cell r="O220">
            <v>0</v>
          </cell>
          <cell r="P220">
            <v>0</v>
          </cell>
        </row>
        <row r="221">
          <cell r="A221" t="str">
            <v>MT-00194</v>
          </cell>
          <cell r="B221" t="str">
            <v>Direct Material</v>
          </cell>
          <cell r="C221" t="str">
            <v>Thread Isacord 3600</v>
          </cell>
          <cell r="D221" t="str">
            <v>PCS</v>
          </cell>
          <cell r="E221">
            <v>0</v>
          </cell>
          <cell r="F221" t="str">
            <v>USD</v>
          </cell>
          <cell r="G221">
            <v>54</v>
          </cell>
          <cell r="H221">
            <v>0</v>
          </cell>
          <cell r="I221">
            <v>0</v>
          </cell>
          <cell r="J221">
            <v>0</v>
          </cell>
          <cell r="K221">
            <v>54</v>
          </cell>
          <cell r="M221">
            <v>54</v>
          </cell>
          <cell r="O221">
            <v>0</v>
          </cell>
          <cell r="P221">
            <v>0</v>
          </cell>
        </row>
        <row r="222">
          <cell r="A222" t="str">
            <v>MT-00195</v>
          </cell>
          <cell r="B222" t="str">
            <v>Direct Material</v>
          </cell>
          <cell r="C222" t="str">
            <v>Thread Isacord D124</v>
          </cell>
          <cell r="D222" t="str">
            <v>PCS</v>
          </cell>
          <cell r="E222">
            <v>0</v>
          </cell>
          <cell r="F222" t="str">
            <v>USD</v>
          </cell>
          <cell r="G222">
            <v>42</v>
          </cell>
          <cell r="H222">
            <v>0</v>
          </cell>
          <cell r="I222">
            <v>0</v>
          </cell>
          <cell r="J222">
            <v>0</v>
          </cell>
          <cell r="K222">
            <v>42</v>
          </cell>
          <cell r="M222">
            <v>42</v>
          </cell>
          <cell r="O222">
            <v>0</v>
          </cell>
          <cell r="P222">
            <v>0</v>
          </cell>
        </row>
        <row r="223">
          <cell r="A223" t="str">
            <v>MT-00196</v>
          </cell>
          <cell r="B223" t="str">
            <v>Direct Material</v>
          </cell>
          <cell r="C223" t="str">
            <v>Thread Isacord 2241</v>
          </cell>
          <cell r="D223" t="str">
            <v>PCS</v>
          </cell>
          <cell r="E223">
            <v>0</v>
          </cell>
          <cell r="F223" t="str">
            <v>USD</v>
          </cell>
          <cell r="G223">
            <v>54</v>
          </cell>
          <cell r="H223">
            <v>0</v>
          </cell>
          <cell r="I223">
            <v>0</v>
          </cell>
          <cell r="J223">
            <v>0</v>
          </cell>
          <cell r="K223">
            <v>54</v>
          </cell>
          <cell r="M223">
            <v>54</v>
          </cell>
          <cell r="O223">
            <v>0</v>
          </cell>
          <cell r="P223">
            <v>0</v>
          </cell>
        </row>
        <row r="224">
          <cell r="A224" t="str">
            <v>MT-00197</v>
          </cell>
          <cell r="B224" t="str">
            <v>Direct Material</v>
          </cell>
          <cell r="C224" t="str">
            <v>Thread Isacord 3045</v>
          </cell>
          <cell r="D224" t="str">
            <v>PCS</v>
          </cell>
          <cell r="E224">
            <v>0</v>
          </cell>
          <cell r="F224" t="str">
            <v>USD</v>
          </cell>
          <cell r="G224">
            <v>42</v>
          </cell>
          <cell r="H224">
            <v>0</v>
          </cell>
          <cell r="I224">
            <v>0</v>
          </cell>
          <cell r="J224">
            <v>0</v>
          </cell>
          <cell r="K224">
            <v>42</v>
          </cell>
          <cell r="M224">
            <v>42</v>
          </cell>
          <cell r="O224">
            <v>0</v>
          </cell>
          <cell r="P224">
            <v>0</v>
          </cell>
        </row>
        <row r="225">
          <cell r="A225" t="str">
            <v>MT-00198</v>
          </cell>
          <cell r="B225" t="str">
            <v>Direct Material</v>
          </cell>
          <cell r="C225" t="str">
            <v>Thread Isacord 0463</v>
          </cell>
          <cell r="D225" t="str">
            <v>PCS</v>
          </cell>
          <cell r="E225">
            <v>0</v>
          </cell>
          <cell r="F225" t="str">
            <v>USD</v>
          </cell>
          <cell r="G225">
            <v>24</v>
          </cell>
          <cell r="H225">
            <v>0</v>
          </cell>
          <cell r="I225">
            <v>0</v>
          </cell>
          <cell r="J225">
            <v>0</v>
          </cell>
          <cell r="K225">
            <v>24</v>
          </cell>
          <cell r="M225">
            <v>24</v>
          </cell>
          <cell r="O225">
            <v>0</v>
          </cell>
          <cell r="P225">
            <v>0</v>
          </cell>
        </row>
        <row r="226">
          <cell r="A226" t="str">
            <v>MT-00199</v>
          </cell>
          <cell r="B226" t="str">
            <v>Direct Material</v>
          </cell>
          <cell r="C226" t="str">
            <v>Thread Isacord 1115</v>
          </cell>
          <cell r="D226" t="str">
            <v>PCS</v>
          </cell>
          <cell r="E226">
            <v>0</v>
          </cell>
          <cell r="F226" t="str">
            <v>USD</v>
          </cell>
          <cell r="G226">
            <v>12</v>
          </cell>
          <cell r="H226">
            <v>0</v>
          </cell>
          <cell r="I226">
            <v>0</v>
          </cell>
          <cell r="J226">
            <v>0</v>
          </cell>
          <cell r="K226">
            <v>12</v>
          </cell>
          <cell r="M226">
            <v>12</v>
          </cell>
          <cell r="O226">
            <v>0</v>
          </cell>
          <cell r="P226">
            <v>0</v>
          </cell>
        </row>
        <row r="227">
          <cell r="A227" t="str">
            <v>MT-00200</v>
          </cell>
          <cell r="B227" t="str">
            <v>Direct Material</v>
          </cell>
          <cell r="C227" t="str">
            <v>Thread Isacord 4033</v>
          </cell>
          <cell r="D227" t="str">
            <v>PCS</v>
          </cell>
          <cell r="E227">
            <v>0</v>
          </cell>
          <cell r="F227" t="str">
            <v>USD</v>
          </cell>
          <cell r="G227">
            <v>18</v>
          </cell>
          <cell r="H227">
            <v>0</v>
          </cell>
          <cell r="I227">
            <v>0</v>
          </cell>
          <cell r="J227">
            <v>0</v>
          </cell>
          <cell r="K227">
            <v>18</v>
          </cell>
          <cell r="M227">
            <v>18</v>
          </cell>
          <cell r="O227">
            <v>0</v>
          </cell>
          <cell r="P227">
            <v>0</v>
          </cell>
        </row>
        <row r="228">
          <cell r="A228" t="str">
            <v>MT-00201</v>
          </cell>
          <cell r="B228" t="str">
            <v>Direct Material</v>
          </cell>
          <cell r="C228" t="str">
            <v>Thread Isacord 1913</v>
          </cell>
          <cell r="D228" t="str">
            <v>PCS</v>
          </cell>
          <cell r="E228">
            <v>0</v>
          </cell>
          <cell r="F228" t="str">
            <v>USD</v>
          </cell>
          <cell r="G228">
            <v>24</v>
          </cell>
          <cell r="H228">
            <v>0</v>
          </cell>
          <cell r="I228">
            <v>0</v>
          </cell>
          <cell r="J228">
            <v>0</v>
          </cell>
          <cell r="K228">
            <v>24</v>
          </cell>
          <cell r="M228">
            <v>24</v>
          </cell>
          <cell r="O228">
            <v>0</v>
          </cell>
          <cell r="P228">
            <v>0</v>
          </cell>
        </row>
        <row r="229">
          <cell r="A229" t="str">
            <v>MT-00202</v>
          </cell>
          <cell r="B229" t="str">
            <v>Direct Material</v>
          </cell>
          <cell r="C229" t="str">
            <v>Thread Isacord 0520</v>
          </cell>
          <cell r="D229" t="str">
            <v>PCS</v>
          </cell>
          <cell r="E229">
            <v>0</v>
          </cell>
          <cell r="F229" t="str">
            <v>USD</v>
          </cell>
          <cell r="G229">
            <v>23</v>
          </cell>
          <cell r="H229">
            <v>0</v>
          </cell>
          <cell r="I229">
            <v>0</v>
          </cell>
          <cell r="J229">
            <v>0</v>
          </cell>
          <cell r="K229">
            <v>23</v>
          </cell>
          <cell r="M229">
            <v>23</v>
          </cell>
          <cell r="O229">
            <v>0</v>
          </cell>
          <cell r="P229">
            <v>0</v>
          </cell>
        </row>
        <row r="230">
          <cell r="A230" t="str">
            <v>MT-00203</v>
          </cell>
          <cell r="B230" t="str">
            <v>Direct Material</v>
          </cell>
          <cell r="C230" t="str">
            <v>Thread Isacord 5934</v>
          </cell>
          <cell r="D230" t="str">
            <v>PCS</v>
          </cell>
          <cell r="E230">
            <v>0</v>
          </cell>
          <cell r="F230" t="str">
            <v>USD</v>
          </cell>
          <cell r="G230">
            <v>16</v>
          </cell>
          <cell r="H230">
            <v>0</v>
          </cell>
          <cell r="I230">
            <v>0</v>
          </cell>
          <cell r="J230">
            <v>0</v>
          </cell>
          <cell r="K230">
            <v>16</v>
          </cell>
          <cell r="M230">
            <v>16</v>
          </cell>
          <cell r="O230">
            <v>0</v>
          </cell>
          <cell r="P230">
            <v>0</v>
          </cell>
        </row>
        <row r="231">
          <cell r="A231" t="str">
            <v>MT-00204</v>
          </cell>
          <cell r="B231" t="str">
            <v>Direct Material</v>
          </cell>
          <cell r="C231" t="str">
            <v>Thread Isacord 3331</v>
          </cell>
          <cell r="D231" t="str">
            <v>PCS</v>
          </cell>
          <cell r="E231">
            <v>0</v>
          </cell>
          <cell r="F231" t="str">
            <v>USD</v>
          </cell>
          <cell r="G231">
            <v>24</v>
          </cell>
          <cell r="H231">
            <v>0</v>
          </cell>
          <cell r="I231">
            <v>0</v>
          </cell>
          <cell r="J231">
            <v>0</v>
          </cell>
          <cell r="K231">
            <v>24</v>
          </cell>
          <cell r="M231">
            <v>24</v>
          </cell>
          <cell r="O231">
            <v>0</v>
          </cell>
          <cell r="P231">
            <v>0</v>
          </cell>
        </row>
        <row r="232">
          <cell r="A232" t="str">
            <v>MT-00205</v>
          </cell>
          <cell r="B232" t="str">
            <v>Direct Material</v>
          </cell>
          <cell r="C232" t="str">
            <v>Thread Isacord 1521</v>
          </cell>
          <cell r="D232" t="str">
            <v>PCS</v>
          </cell>
          <cell r="E232">
            <v>0</v>
          </cell>
          <cell r="F232" t="str">
            <v>USD</v>
          </cell>
          <cell r="G232">
            <v>24</v>
          </cell>
          <cell r="H232">
            <v>0</v>
          </cell>
          <cell r="I232">
            <v>0</v>
          </cell>
          <cell r="J232">
            <v>0</v>
          </cell>
          <cell r="K232">
            <v>24</v>
          </cell>
          <cell r="M232">
            <v>24</v>
          </cell>
          <cell r="O232">
            <v>0</v>
          </cell>
          <cell r="P232">
            <v>0</v>
          </cell>
        </row>
        <row r="233">
          <cell r="A233" t="str">
            <v>MT-00206</v>
          </cell>
          <cell r="B233" t="str">
            <v>Direct Material</v>
          </cell>
          <cell r="C233" t="str">
            <v>Thread Isacord 5822</v>
          </cell>
          <cell r="D233" t="str">
            <v>PCS</v>
          </cell>
          <cell r="E233">
            <v>0</v>
          </cell>
          <cell r="F233" t="str">
            <v>USD</v>
          </cell>
          <cell r="G233">
            <v>12</v>
          </cell>
          <cell r="H233">
            <v>0</v>
          </cell>
          <cell r="I233">
            <v>0</v>
          </cell>
          <cell r="J233">
            <v>0</v>
          </cell>
          <cell r="K233">
            <v>12</v>
          </cell>
          <cell r="M233">
            <v>12</v>
          </cell>
          <cell r="O233">
            <v>0</v>
          </cell>
          <cell r="P233">
            <v>0</v>
          </cell>
        </row>
        <row r="234">
          <cell r="A234" t="str">
            <v>MT-00207</v>
          </cell>
          <cell r="B234" t="str">
            <v>Direct Material</v>
          </cell>
          <cell r="C234" t="str">
            <v>Thread Isacord 2640</v>
          </cell>
          <cell r="D234" t="str">
            <v>PCS</v>
          </cell>
          <cell r="E234">
            <v>0</v>
          </cell>
          <cell r="F234" t="str">
            <v>USD</v>
          </cell>
          <cell r="G234">
            <v>24</v>
          </cell>
          <cell r="H234">
            <v>0</v>
          </cell>
          <cell r="I234">
            <v>0</v>
          </cell>
          <cell r="J234">
            <v>0</v>
          </cell>
          <cell r="K234">
            <v>24</v>
          </cell>
          <cell r="M234">
            <v>24</v>
          </cell>
          <cell r="O234">
            <v>0</v>
          </cell>
          <cell r="P234">
            <v>0</v>
          </cell>
        </row>
        <row r="235">
          <cell r="A235" t="str">
            <v>MT-00208</v>
          </cell>
          <cell r="B235" t="str">
            <v>Direct Material</v>
          </cell>
          <cell r="C235" t="str">
            <v>Thread Isacord 0152</v>
          </cell>
          <cell r="D235" t="str">
            <v>PCS</v>
          </cell>
          <cell r="E235">
            <v>0</v>
          </cell>
          <cell r="F235" t="str">
            <v>USD</v>
          </cell>
          <cell r="G235">
            <v>6</v>
          </cell>
          <cell r="H235">
            <v>0</v>
          </cell>
          <cell r="I235">
            <v>0</v>
          </cell>
          <cell r="J235">
            <v>0</v>
          </cell>
          <cell r="K235">
            <v>6</v>
          </cell>
          <cell r="M235">
            <v>6</v>
          </cell>
          <cell r="O235">
            <v>0</v>
          </cell>
          <cell r="P235">
            <v>0</v>
          </cell>
        </row>
        <row r="236">
          <cell r="A236" t="str">
            <v>MT-00209</v>
          </cell>
          <cell r="B236" t="str">
            <v>Direct Material</v>
          </cell>
          <cell r="C236" t="str">
            <v>Thread Isacord 3652</v>
          </cell>
          <cell r="D236" t="str">
            <v>PCS</v>
          </cell>
          <cell r="E236">
            <v>0</v>
          </cell>
          <cell r="F236" t="str">
            <v>USD</v>
          </cell>
          <cell r="G236">
            <v>6</v>
          </cell>
          <cell r="H236">
            <v>0</v>
          </cell>
          <cell r="I236">
            <v>0</v>
          </cell>
          <cell r="J236">
            <v>0</v>
          </cell>
          <cell r="K236">
            <v>6</v>
          </cell>
          <cell r="M236">
            <v>6</v>
          </cell>
          <cell r="O236">
            <v>0</v>
          </cell>
          <cell r="P236">
            <v>0</v>
          </cell>
        </row>
        <row r="237">
          <cell r="A237" t="str">
            <v>MT-00210</v>
          </cell>
          <cell r="B237" t="str">
            <v>Direct Material</v>
          </cell>
          <cell r="C237" t="str">
            <v>Thread Isacord 4073</v>
          </cell>
          <cell r="D237" t="str">
            <v>PCS</v>
          </cell>
          <cell r="E237">
            <v>0</v>
          </cell>
          <cell r="F237" t="str">
            <v>USD</v>
          </cell>
          <cell r="G237">
            <v>36</v>
          </cell>
          <cell r="H237">
            <v>0</v>
          </cell>
          <cell r="I237">
            <v>0</v>
          </cell>
          <cell r="J237">
            <v>0</v>
          </cell>
          <cell r="K237">
            <v>36</v>
          </cell>
          <cell r="M237">
            <v>36</v>
          </cell>
          <cell r="O237">
            <v>0</v>
          </cell>
          <cell r="P237">
            <v>0</v>
          </cell>
        </row>
        <row r="238">
          <cell r="A238" t="str">
            <v>MT-00211</v>
          </cell>
          <cell r="B238" t="str">
            <v>Direct Material</v>
          </cell>
          <cell r="C238" t="str">
            <v>Thread Isacord 0761</v>
          </cell>
          <cell r="D238" t="str">
            <v>PCS</v>
          </cell>
          <cell r="E238">
            <v>0</v>
          </cell>
          <cell r="F238" t="str">
            <v>USD</v>
          </cell>
          <cell r="G238">
            <v>6</v>
          </cell>
          <cell r="H238">
            <v>0</v>
          </cell>
          <cell r="I238">
            <v>0</v>
          </cell>
          <cell r="J238">
            <v>0</v>
          </cell>
          <cell r="K238">
            <v>6</v>
          </cell>
          <cell r="M238">
            <v>6</v>
          </cell>
          <cell r="O238">
            <v>0</v>
          </cell>
          <cell r="P238">
            <v>0</v>
          </cell>
        </row>
        <row r="239">
          <cell r="A239" t="str">
            <v>MT-00212</v>
          </cell>
          <cell r="B239" t="str">
            <v>Direct Material</v>
          </cell>
          <cell r="C239" t="str">
            <v>Thread Isacord 1366</v>
          </cell>
          <cell r="D239" t="str">
            <v>PCS</v>
          </cell>
          <cell r="E239">
            <v>0</v>
          </cell>
          <cell r="F239" t="str">
            <v>USD</v>
          </cell>
          <cell r="G239">
            <v>6</v>
          </cell>
          <cell r="H239">
            <v>0</v>
          </cell>
          <cell r="I239">
            <v>0</v>
          </cell>
          <cell r="J239">
            <v>0</v>
          </cell>
          <cell r="K239">
            <v>6</v>
          </cell>
          <cell r="M239">
            <v>6</v>
          </cell>
          <cell r="O239">
            <v>0</v>
          </cell>
          <cell r="P239">
            <v>0</v>
          </cell>
        </row>
        <row r="240">
          <cell r="A240" t="str">
            <v>MT-00213</v>
          </cell>
          <cell r="B240" t="str">
            <v>Direct Material</v>
          </cell>
          <cell r="C240" t="str">
            <v>Thread Isacord 1514</v>
          </cell>
          <cell r="D240" t="str">
            <v>PCS</v>
          </cell>
          <cell r="E240">
            <v>0</v>
          </cell>
          <cell r="F240" t="str">
            <v>USD</v>
          </cell>
          <cell r="G240">
            <v>6</v>
          </cell>
          <cell r="H240">
            <v>0</v>
          </cell>
          <cell r="I240">
            <v>0</v>
          </cell>
          <cell r="J240">
            <v>0</v>
          </cell>
          <cell r="K240">
            <v>6</v>
          </cell>
          <cell r="M240">
            <v>6</v>
          </cell>
          <cell r="O240">
            <v>0</v>
          </cell>
          <cell r="P240">
            <v>0</v>
          </cell>
        </row>
        <row r="241">
          <cell r="A241" t="str">
            <v>MT-00214</v>
          </cell>
          <cell r="B241" t="str">
            <v>Direct Material</v>
          </cell>
          <cell r="C241" t="str">
            <v>Thread Isacord 1565</v>
          </cell>
          <cell r="D241" t="str">
            <v>PCS</v>
          </cell>
          <cell r="E241">
            <v>0</v>
          </cell>
          <cell r="F241" t="str">
            <v>USD</v>
          </cell>
          <cell r="G241">
            <v>6</v>
          </cell>
          <cell r="H241">
            <v>0</v>
          </cell>
          <cell r="I241">
            <v>0</v>
          </cell>
          <cell r="J241">
            <v>0</v>
          </cell>
          <cell r="K241">
            <v>6</v>
          </cell>
          <cell r="M241">
            <v>6</v>
          </cell>
          <cell r="O241">
            <v>0</v>
          </cell>
          <cell r="P241">
            <v>0</v>
          </cell>
        </row>
        <row r="242">
          <cell r="A242" t="str">
            <v>MT-00215</v>
          </cell>
          <cell r="B242" t="str">
            <v>Direct Material</v>
          </cell>
          <cell r="C242" t="str">
            <v>Thread Madeira 1367</v>
          </cell>
          <cell r="D242" t="str">
            <v>PCS</v>
          </cell>
          <cell r="E242">
            <v>0</v>
          </cell>
          <cell r="F242" t="str">
            <v>USD</v>
          </cell>
          <cell r="G242">
            <v>36</v>
          </cell>
          <cell r="H242">
            <v>0</v>
          </cell>
          <cell r="I242">
            <v>0</v>
          </cell>
          <cell r="J242">
            <v>0</v>
          </cell>
          <cell r="K242">
            <v>36</v>
          </cell>
          <cell r="M242">
            <v>36</v>
          </cell>
          <cell r="O242">
            <v>0</v>
          </cell>
          <cell r="P242">
            <v>0</v>
          </cell>
        </row>
        <row r="243">
          <cell r="A243" t="str">
            <v>MT-00216</v>
          </cell>
          <cell r="B243" t="str">
            <v>Direct Material</v>
          </cell>
          <cell r="C243" t="str">
            <v>Thread Madeira 1801</v>
          </cell>
          <cell r="D243" t="str">
            <v>PCS</v>
          </cell>
          <cell r="E243">
            <v>0</v>
          </cell>
          <cell r="F243" t="str">
            <v>USD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M243">
            <v>0</v>
          </cell>
          <cell r="O243">
            <v>0</v>
          </cell>
          <cell r="P243">
            <v>0</v>
          </cell>
        </row>
        <row r="244">
          <cell r="A244" t="str">
            <v>MT-00217</v>
          </cell>
          <cell r="B244" t="str">
            <v>Direct Material</v>
          </cell>
          <cell r="C244" t="str">
            <v>Thread Madeira 1783</v>
          </cell>
          <cell r="D244" t="str">
            <v>PCS</v>
          </cell>
          <cell r="E244">
            <v>0</v>
          </cell>
          <cell r="F244" t="str">
            <v>USD</v>
          </cell>
          <cell r="G244">
            <v>15</v>
          </cell>
          <cell r="H244">
            <v>0</v>
          </cell>
          <cell r="I244">
            <v>0</v>
          </cell>
          <cell r="J244">
            <v>0</v>
          </cell>
          <cell r="K244">
            <v>15</v>
          </cell>
          <cell r="M244">
            <v>15</v>
          </cell>
          <cell r="O244">
            <v>0</v>
          </cell>
          <cell r="P244">
            <v>0</v>
          </cell>
        </row>
        <row r="245">
          <cell r="A245" t="str">
            <v>MT-00218</v>
          </cell>
          <cell r="B245" t="str">
            <v>Direct Material</v>
          </cell>
          <cell r="C245" t="str">
            <v>Thread Madeira 1842</v>
          </cell>
          <cell r="D245" t="str">
            <v>PCS</v>
          </cell>
          <cell r="E245">
            <v>0</v>
          </cell>
          <cell r="F245" t="str">
            <v>USD</v>
          </cell>
          <cell r="G245">
            <v>15</v>
          </cell>
          <cell r="H245">
            <v>0</v>
          </cell>
          <cell r="I245">
            <v>0</v>
          </cell>
          <cell r="J245">
            <v>0</v>
          </cell>
          <cell r="K245">
            <v>15</v>
          </cell>
          <cell r="M245">
            <v>15</v>
          </cell>
          <cell r="O245">
            <v>0</v>
          </cell>
          <cell r="P245">
            <v>0</v>
          </cell>
        </row>
        <row r="246">
          <cell r="A246" t="str">
            <v>MT-00219</v>
          </cell>
          <cell r="B246" t="str">
            <v>Direct Material</v>
          </cell>
          <cell r="C246" t="str">
            <v>Thread Madeira 1000</v>
          </cell>
          <cell r="D246" t="str">
            <v>PCS</v>
          </cell>
          <cell r="E246">
            <v>0</v>
          </cell>
          <cell r="F246" t="str">
            <v>USD</v>
          </cell>
          <cell r="G246">
            <v>82</v>
          </cell>
          <cell r="H246">
            <v>0</v>
          </cell>
          <cell r="I246">
            <v>0</v>
          </cell>
          <cell r="J246">
            <v>0</v>
          </cell>
          <cell r="K246">
            <v>82</v>
          </cell>
          <cell r="M246">
            <v>82</v>
          </cell>
          <cell r="O246">
            <v>0</v>
          </cell>
          <cell r="P246">
            <v>0</v>
          </cell>
        </row>
        <row r="247">
          <cell r="A247" t="str">
            <v>MT-00220</v>
          </cell>
          <cell r="B247" t="str">
            <v>Direct Material</v>
          </cell>
          <cell r="C247" t="str">
            <v>Thread Madeira 1120</v>
          </cell>
          <cell r="D247" t="str">
            <v>PCS</v>
          </cell>
          <cell r="E247">
            <v>0</v>
          </cell>
          <cell r="F247" t="str">
            <v>USD</v>
          </cell>
          <cell r="G247">
            <v>49</v>
          </cell>
          <cell r="H247">
            <v>0</v>
          </cell>
          <cell r="I247">
            <v>0</v>
          </cell>
          <cell r="J247">
            <v>0</v>
          </cell>
          <cell r="K247">
            <v>49</v>
          </cell>
          <cell r="M247">
            <v>49</v>
          </cell>
          <cell r="O247">
            <v>0</v>
          </cell>
          <cell r="P247">
            <v>0</v>
          </cell>
        </row>
        <row r="248">
          <cell r="A248" t="str">
            <v>MT-00221</v>
          </cell>
          <cell r="B248" t="str">
            <v>Direct Material</v>
          </cell>
          <cell r="C248" t="str">
            <v>Thread Madeira 1735</v>
          </cell>
          <cell r="D248" t="str">
            <v>PCS</v>
          </cell>
          <cell r="E248">
            <v>0</v>
          </cell>
          <cell r="F248" t="str">
            <v>USD</v>
          </cell>
          <cell r="G248">
            <v>20</v>
          </cell>
          <cell r="H248">
            <v>0</v>
          </cell>
          <cell r="I248">
            <v>0</v>
          </cell>
          <cell r="J248">
            <v>0</v>
          </cell>
          <cell r="K248">
            <v>20</v>
          </cell>
          <cell r="M248">
            <v>20</v>
          </cell>
          <cell r="O248">
            <v>0</v>
          </cell>
          <cell r="P248">
            <v>0</v>
          </cell>
        </row>
        <row r="249">
          <cell r="A249" t="str">
            <v>MT-00222</v>
          </cell>
          <cell r="B249" t="str">
            <v>Direct Material</v>
          </cell>
          <cell r="C249" t="str">
            <v>Thread Madeira 1220</v>
          </cell>
          <cell r="D249" t="str">
            <v>PCS</v>
          </cell>
          <cell r="E249">
            <v>0</v>
          </cell>
          <cell r="F249" t="str">
            <v>USD</v>
          </cell>
          <cell r="G249">
            <v>20</v>
          </cell>
          <cell r="H249">
            <v>0</v>
          </cell>
          <cell r="I249">
            <v>0</v>
          </cell>
          <cell r="J249">
            <v>0</v>
          </cell>
          <cell r="K249">
            <v>20</v>
          </cell>
          <cell r="M249">
            <v>20</v>
          </cell>
          <cell r="O249">
            <v>0</v>
          </cell>
          <cell r="P249">
            <v>0</v>
          </cell>
        </row>
        <row r="250">
          <cell r="A250" t="str">
            <v>MT-00223</v>
          </cell>
          <cell r="B250" t="str">
            <v>Direct Material</v>
          </cell>
          <cell r="C250" t="str">
            <v>Thread Madeira 1043</v>
          </cell>
          <cell r="D250" t="str">
            <v>PCS</v>
          </cell>
          <cell r="E250">
            <v>0</v>
          </cell>
          <cell r="F250" t="str">
            <v>USD</v>
          </cell>
          <cell r="G250">
            <v>8</v>
          </cell>
          <cell r="H250">
            <v>0</v>
          </cell>
          <cell r="I250">
            <v>0</v>
          </cell>
          <cell r="J250">
            <v>0</v>
          </cell>
          <cell r="K250">
            <v>8</v>
          </cell>
          <cell r="M250">
            <v>8</v>
          </cell>
          <cell r="O250">
            <v>0</v>
          </cell>
          <cell r="P250">
            <v>0</v>
          </cell>
        </row>
        <row r="251">
          <cell r="A251" t="str">
            <v>MT-00224</v>
          </cell>
          <cell r="B251" t="str">
            <v>Direct Material</v>
          </cell>
          <cell r="C251" t="str">
            <v>Thread Madeira 1893</v>
          </cell>
          <cell r="D251" t="str">
            <v>PCS</v>
          </cell>
          <cell r="E251">
            <v>0</v>
          </cell>
          <cell r="F251" t="str">
            <v>USD</v>
          </cell>
          <cell r="G251">
            <v>10</v>
          </cell>
          <cell r="H251">
            <v>0</v>
          </cell>
          <cell r="I251">
            <v>0</v>
          </cell>
          <cell r="J251">
            <v>0</v>
          </cell>
          <cell r="K251">
            <v>10</v>
          </cell>
          <cell r="M251">
            <v>10</v>
          </cell>
          <cell r="O251">
            <v>0</v>
          </cell>
          <cell r="P251">
            <v>0</v>
          </cell>
        </row>
        <row r="252">
          <cell r="A252" t="str">
            <v>MT-00225</v>
          </cell>
          <cell r="B252" t="str">
            <v>Direct Material</v>
          </cell>
          <cell r="C252" t="str">
            <v>Thread Madeira 1181</v>
          </cell>
          <cell r="D252" t="str">
            <v>PCS</v>
          </cell>
          <cell r="E252">
            <v>0</v>
          </cell>
          <cell r="F252" t="str">
            <v>USD</v>
          </cell>
          <cell r="G252">
            <v>10</v>
          </cell>
          <cell r="H252">
            <v>0</v>
          </cell>
          <cell r="I252">
            <v>0</v>
          </cell>
          <cell r="J252">
            <v>0</v>
          </cell>
          <cell r="K252">
            <v>10</v>
          </cell>
          <cell r="M252">
            <v>10</v>
          </cell>
          <cell r="O252">
            <v>0</v>
          </cell>
          <cell r="P252">
            <v>0</v>
          </cell>
        </row>
        <row r="253">
          <cell r="A253" t="str">
            <v>MT-00226</v>
          </cell>
          <cell r="B253" t="str">
            <v>Direct Material</v>
          </cell>
          <cell r="C253" t="str">
            <v>Thread Madeira 1747</v>
          </cell>
          <cell r="D253" t="str">
            <v>PCS</v>
          </cell>
          <cell r="E253">
            <v>0</v>
          </cell>
          <cell r="F253" t="str">
            <v>USD</v>
          </cell>
          <cell r="G253">
            <v>9</v>
          </cell>
          <cell r="H253">
            <v>0</v>
          </cell>
          <cell r="I253">
            <v>0</v>
          </cell>
          <cell r="J253">
            <v>0</v>
          </cell>
          <cell r="K253">
            <v>9</v>
          </cell>
          <cell r="M253">
            <v>9</v>
          </cell>
          <cell r="O253">
            <v>0</v>
          </cell>
          <cell r="P253">
            <v>0</v>
          </cell>
        </row>
        <row r="254">
          <cell r="A254" t="str">
            <v>MT-00227</v>
          </cell>
          <cell r="B254" t="str">
            <v>Direct Material</v>
          </cell>
          <cell r="C254" t="str">
            <v>Thread Madeira 1188</v>
          </cell>
          <cell r="D254" t="str">
            <v>PCS</v>
          </cell>
          <cell r="E254">
            <v>0</v>
          </cell>
          <cell r="F254" t="str">
            <v>USD</v>
          </cell>
          <cell r="G254">
            <v>10</v>
          </cell>
          <cell r="H254">
            <v>0</v>
          </cell>
          <cell r="I254">
            <v>0</v>
          </cell>
          <cell r="J254">
            <v>0</v>
          </cell>
          <cell r="K254">
            <v>10</v>
          </cell>
          <cell r="M254">
            <v>10</v>
          </cell>
          <cell r="O254">
            <v>0</v>
          </cell>
          <cell r="P254">
            <v>0</v>
          </cell>
        </row>
        <row r="255">
          <cell r="A255" t="str">
            <v>MT-00228</v>
          </cell>
          <cell r="B255" t="str">
            <v>Direct Material</v>
          </cell>
          <cell r="C255" t="str">
            <v>Thread Madeira 1153</v>
          </cell>
          <cell r="D255" t="str">
            <v>PCS</v>
          </cell>
          <cell r="E255">
            <v>0</v>
          </cell>
          <cell r="F255" t="str">
            <v>USD</v>
          </cell>
          <cell r="G255">
            <v>5</v>
          </cell>
          <cell r="H255">
            <v>0</v>
          </cell>
          <cell r="I255">
            <v>0</v>
          </cell>
          <cell r="J255">
            <v>0</v>
          </cell>
          <cell r="K255">
            <v>5</v>
          </cell>
          <cell r="M255">
            <v>5</v>
          </cell>
          <cell r="O255">
            <v>0</v>
          </cell>
          <cell r="P255">
            <v>0</v>
          </cell>
        </row>
        <row r="256">
          <cell r="A256" t="str">
            <v>MT-00229</v>
          </cell>
          <cell r="B256" t="str">
            <v>Direct Material</v>
          </cell>
          <cell r="C256" t="str">
            <v>Thread Madeira 1987</v>
          </cell>
          <cell r="D256" t="str">
            <v>PCS</v>
          </cell>
          <cell r="E256">
            <v>0</v>
          </cell>
          <cell r="F256" t="str">
            <v>USD</v>
          </cell>
          <cell r="G256">
            <v>10</v>
          </cell>
          <cell r="H256">
            <v>0</v>
          </cell>
          <cell r="I256">
            <v>0</v>
          </cell>
          <cell r="J256">
            <v>0</v>
          </cell>
          <cell r="K256">
            <v>10</v>
          </cell>
          <cell r="M256">
            <v>10</v>
          </cell>
          <cell r="O256">
            <v>0</v>
          </cell>
          <cell r="P256">
            <v>0</v>
          </cell>
        </row>
        <row r="257">
          <cell r="A257" t="str">
            <v>MT-00230</v>
          </cell>
          <cell r="B257" t="str">
            <v>Direct Material</v>
          </cell>
          <cell r="C257" t="str">
            <v>Thread Madeira 1129</v>
          </cell>
          <cell r="D257" t="str">
            <v>PCS</v>
          </cell>
          <cell r="E257">
            <v>0</v>
          </cell>
          <cell r="F257" t="str">
            <v>USD</v>
          </cell>
          <cell r="G257">
            <v>10</v>
          </cell>
          <cell r="H257">
            <v>0</v>
          </cell>
          <cell r="I257">
            <v>0</v>
          </cell>
          <cell r="J257">
            <v>0</v>
          </cell>
          <cell r="K257">
            <v>10</v>
          </cell>
          <cell r="M257">
            <v>10</v>
          </cell>
          <cell r="O257">
            <v>0</v>
          </cell>
          <cell r="P257">
            <v>0</v>
          </cell>
        </row>
        <row r="258">
          <cell r="A258" t="str">
            <v>MT-00231</v>
          </cell>
          <cell r="B258" t="str">
            <v>Direct Material</v>
          </cell>
          <cell r="C258" t="str">
            <v>Thread Madeira 1994</v>
          </cell>
          <cell r="D258" t="str">
            <v>PCS</v>
          </cell>
          <cell r="E258">
            <v>0</v>
          </cell>
          <cell r="F258" t="str">
            <v>USD</v>
          </cell>
          <cell r="G258">
            <v>42</v>
          </cell>
          <cell r="H258">
            <v>0</v>
          </cell>
          <cell r="I258">
            <v>0</v>
          </cell>
          <cell r="J258">
            <v>0</v>
          </cell>
          <cell r="K258">
            <v>42</v>
          </cell>
          <cell r="M258">
            <v>42</v>
          </cell>
          <cell r="O258">
            <v>0</v>
          </cell>
          <cell r="P258">
            <v>0</v>
          </cell>
        </row>
        <row r="259">
          <cell r="A259" t="str">
            <v>MT-00232</v>
          </cell>
          <cell r="B259" t="str">
            <v>Direct Material</v>
          </cell>
          <cell r="C259" t="str">
            <v>Thread Madeira 1671</v>
          </cell>
          <cell r="D259" t="str">
            <v>PCS</v>
          </cell>
          <cell r="E259">
            <v>0</v>
          </cell>
          <cell r="F259" t="str">
            <v>USD</v>
          </cell>
          <cell r="G259">
            <v>5</v>
          </cell>
          <cell r="H259">
            <v>0</v>
          </cell>
          <cell r="I259">
            <v>0</v>
          </cell>
          <cell r="J259">
            <v>0</v>
          </cell>
          <cell r="K259">
            <v>5</v>
          </cell>
          <cell r="M259">
            <v>5</v>
          </cell>
          <cell r="O259">
            <v>0</v>
          </cell>
          <cell r="P259">
            <v>0</v>
          </cell>
        </row>
        <row r="260">
          <cell r="A260" t="str">
            <v>MT-00233</v>
          </cell>
          <cell r="B260" t="str">
            <v>Direct Material</v>
          </cell>
          <cell r="C260" t="str">
            <v>Thread Madeira 1143</v>
          </cell>
          <cell r="D260" t="str">
            <v>PCS</v>
          </cell>
          <cell r="E260">
            <v>0</v>
          </cell>
          <cell r="F260" t="str">
            <v>USD</v>
          </cell>
          <cell r="G260">
            <v>4</v>
          </cell>
          <cell r="H260">
            <v>0</v>
          </cell>
          <cell r="I260">
            <v>0</v>
          </cell>
          <cell r="J260">
            <v>0</v>
          </cell>
          <cell r="K260">
            <v>4</v>
          </cell>
          <cell r="M260">
            <v>4</v>
          </cell>
          <cell r="O260">
            <v>0</v>
          </cell>
          <cell r="P260">
            <v>0</v>
          </cell>
        </row>
        <row r="261">
          <cell r="A261" t="str">
            <v>MT-00234</v>
          </cell>
          <cell r="B261" t="str">
            <v>Direct Material</v>
          </cell>
          <cell r="C261" t="str">
            <v>Thread Madeira 1330</v>
          </cell>
          <cell r="D261" t="str">
            <v>PCS</v>
          </cell>
          <cell r="E261">
            <v>0</v>
          </cell>
          <cell r="F261" t="str">
            <v>USD</v>
          </cell>
          <cell r="G261">
            <v>20</v>
          </cell>
          <cell r="H261">
            <v>0</v>
          </cell>
          <cell r="I261">
            <v>0</v>
          </cell>
          <cell r="J261">
            <v>0</v>
          </cell>
          <cell r="K261">
            <v>20</v>
          </cell>
          <cell r="M261">
            <v>20</v>
          </cell>
          <cell r="O261">
            <v>0</v>
          </cell>
          <cell r="P261">
            <v>0</v>
          </cell>
        </row>
        <row r="262">
          <cell r="A262" t="str">
            <v>MT-00235</v>
          </cell>
          <cell r="B262" t="str">
            <v>Direct Material</v>
          </cell>
          <cell r="C262" t="str">
            <v>Thread Madeira 1011</v>
          </cell>
          <cell r="D262" t="str">
            <v>PCS</v>
          </cell>
          <cell r="E262">
            <v>0</v>
          </cell>
          <cell r="F262" t="str">
            <v>USD</v>
          </cell>
          <cell r="G262">
            <v>50</v>
          </cell>
          <cell r="H262">
            <v>0</v>
          </cell>
          <cell r="I262">
            <v>0</v>
          </cell>
          <cell r="J262">
            <v>0</v>
          </cell>
          <cell r="K262">
            <v>50</v>
          </cell>
          <cell r="M262">
            <v>50</v>
          </cell>
          <cell r="O262">
            <v>0</v>
          </cell>
          <cell r="P262">
            <v>0</v>
          </cell>
        </row>
        <row r="263">
          <cell r="A263" t="str">
            <v>MT-00236</v>
          </cell>
          <cell r="B263" t="str">
            <v>Direct Material</v>
          </cell>
          <cell r="C263" t="str">
            <v>Thread Madeira 1299</v>
          </cell>
          <cell r="D263" t="str">
            <v>PCS</v>
          </cell>
          <cell r="E263">
            <v>0</v>
          </cell>
          <cell r="F263" t="str">
            <v>USD</v>
          </cell>
          <cell r="G263">
            <v>3</v>
          </cell>
          <cell r="H263">
            <v>0</v>
          </cell>
          <cell r="I263">
            <v>0</v>
          </cell>
          <cell r="J263">
            <v>0</v>
          </cell>
          <cell r="K263">
            <v>3</v>
          </cell>
          <cell r="M263">
            <v>3</v>
          </cell>
          <cell r="O263">
            <v>0</v>
          </cell>
          <cell r="P263">
            <v>0</v>
          </cell>
        </row>
        <row r="264">
          <cell r="A264" t="str">
            <v>MT-00237</v>
          </cell>
          <cell r="B264" t="str">
            <v>Direct Material</v>
          </cell>
          <cell r="C264" t="str">
            <v>Thread Madeira 1145</v>
          </cell>
          <cell r="D264" t="str">
            <v>PCS</v>
          </cell>
          <cell r="E264">
            <v>0</v>
          </cell>
          <cell r="F264" t="str">
            <v>USD</v>
          </cell>
          <cell r="G264">
            <v>8</v>
          </cell>
          <cell r="H264">
            <v>0</v>
          </cell>
          <cell r="I264">
            <v>0</v>
          </cell>
          <cell r="J264">
            <v>0</v>
          </cell>
          <cell r="K264">
            <v>8</v>
          </cell>
          <cell r="M264">
            <v>8</v>
          </cell>
          <cell r="O264">
            <v>0</v>
          </cell>
          <cell r="P264">
            <v>0</v>
          </cell>
        </row>
        <row r="265">
          <cell r="A265" t="str">
            <v>MT-00238</v>
          </cell>
          <cell r="B265" t="str">
            <v>Direct Material</v>
          </cell>
          <cell r="C265" t="str">
            <v>Thread Madeira 1248</v>
          </cell>
          <cell r="D265" t="str">
            <v>PCS</v>
          </cell>
          <cell r="E265">
            <v>0</v>
          </cell>
          <cell r="F265" t="str">
            <v>USD</v>
          </cell>
          <cell r="G265">
            <v>5</v>
          </cell>
          <cell r="H265">
            <v>0</v>
          </cell>
          <cell r="I265">
            <v>0</v>
          </cell>
          <cell r="J265">
            <v>0</v>
          </cell>
          <cell r="K265">
            <v>5</v>
          </cell>
          <cell r="M265">
            <v>5</v>
          </cell>
          <cell r="O265">
            <v>0</v>
          </cell>
          <cell r="P265">
            <v>0</v>
          </cell>
        </row>
        <row r="266">
          <cell r="A266" t="str">
            <v>MT-00239</v>
          </cell>
          <cell r="B266" t="str">
            <v>Direct Material</v>
          </cell>
          <cell r="C266" t="str">
            <v>Thread Madeira 1187</v>
          </cell>
          <cell r="D266" t="str">
            <v>PCS</v>
          </cell>
          <cell r="E266">
            <v>0</v>
          </cell>
          <cell r="F266" t="str">
            <v>USD</v>
          </cell>
          <cell r="G266">
            <v>10</v>
          </cell>
          <cell r="H266">
            <v>0</v>
          </cell>
          <cell r="I266">
            <v>0</v>
          </cell>
          <cell r="J266">
            <v>0</v>
          </cell>
          <cell r="K266">
            <v>10</v>
          </cell>
          <cell r="M266">
            <v>10</v>
          </cell>
          <cell r="O266">
            <v>0</v>
          </cell>
          <cell r="P266">
            <v>0</v>
          </cell>
        </row>
        <row r="267">
          <cell r="A267" t="str">
            <v>MT-00240</v>
          </cell>
          <cell r="B267" t="str">
            <v>Direct Material</v>
          </cell>
          <cell r="C267" t="str">
            <v>Thread Madeira 1640</v>
          </cell>
          <cell r="D267" t="str">
            <v>PCS</v>
          </cell>
          <cell r="E267">
            <v>0</v>
          </cell>
          <cell r="F267" t="str">
            <v>USD</v>
          </cell>
          <cell r="G267">
            <v>49</v>
          </cell>
          <cell r="H267">
            <v>0</v>
          </cell>
          <cell r="I267">
            <v>0</v>
          </cell>
          <cell r="J267">
            <v>0</v>
          </cell>
          <cell r="K267">
            <v>49</v>
          </cell>
          <cell r="M267">
            <v>49</v>
          </cell>
          <cell r="O267">
            <v>0</v>
          </cell>
          <cell r="P267">
            <v>0</v>
          </cell>
        </row>
        <row r="268">
          <cell r="A268" t="str">
            <v>MT-00241</v>
          </cell>
          <cell r="B268" t="str">
            <v>Direct Material</v>
          </cell>
          <cell r="C268" t="str">
            <v>Thread Madeira 1787</v>
          </cell>
          <cell r="D268" t="str">
            <v>PCS</v>
          </cell>
          <cell r="E268">
            <v>0</v>
          </cell>
          <cell r="F268" t="str">
            <v>USD</v>
          </cell>
          <cell r="G268">
            <v>20</v>
          </cell>
          <cell r="H268">
            <v>0</v>
          </cell>
          <cell r="I268">
            <v>0</v>
          </cell>
          <cell r="J268">
            <v>0</v>
          </cell>
          <cell r="K268">
            <v>20</v>
          </cell>
          <cell r="M268">
            <v>20</v>
          </cell>
          <cell r="O268">
            <v>0</v>
          </cell>
          <cell r="P268">
            <v>0</v>
          </cell>
        </row>
        <row r="269">
          <cell r="A269" t="str">
            <v>MT-00242</v>
          </cell>
          <cell r="B269" t="str">
            <v>Direct Material</v>
          </cell>
          <cell r="C269" t="str">
            <v>Thread Madeira 1746</v>
          </cell>
          <cell r="D269" t="str">
            <v>PCS</v>
          </cell>
          <cell r="E269">
            <v>0</v>
          </cell>
          <cell r="F269" t="str">
            <v>USD</v>
          </cell>
          <cell r="G269">
            <v>26</v>
          </cell>
          <cell r="H269">
            <v>0</v>
          </cell>
          <cell r="I269">
            <v>0</v>
          </cell>
          <cell r="J269">
            <v>0</v>
          </cell>
          <cell r="K269">
            <v>26</v>
          </cell>
          <cell r="M269">
            <v>26</v>
          </cell>
          <cell r="O269">
            <v>0</v>
          </cell>
          <cell r="P269">
            <v>0</v>
          </cell>
        </row>
        <row r="270">
          <cell r="A270" t="str">
            <v>MT-00243</v>
          </cell>
          <cell r="B270" t="str">
            <v>Direct Material</v>
          </cell>
          <cell r="C270" t="str">
            <v>Thread Madeira 1110</v>
          </cell>
          <cell r="D270" t="str">
            <v>PCS</v>
          </cell>
          <cell r="E270">
            <v>0</v>
          </cell>
          <cell r="F270" t="str">
            <v>USD</v>
          </cell>
          <cell r="G270">
            <v>60</v>
          </cell>
          <cell r="H270">
            <v>0</v>
          </cell>
          <cell r="I270">
            <v>0</v>
          </cell>
          <cell r="J270">
            <v>0</v>
          </cell>
          <cell r="K270">
            <v>60</v>
          </cell>
          <cell r="M270">
            <v>60</v>
          </cell>
          <cell r="O270">
            <v>0</v>
          </cell>
          <cell r="P270">
            <v>0</v>
          </cell>
        </row>
        <row r="271">
          <cell r="A271" t="str">
            <v>MT-00244</v>
          </cell>
          <cell r="B271" t="str">
            <v>Direct Material</v>
          </cell>
          <cell r="C271" t="str">
            <v>Thread Madeira 1694</v>
          </cell>
          <cell r="D271" t="str">
            <v>PCS</v>
          </cell>
          <cell r="E271">
            <v>0</v>
          </cell>
          <cell r="F271" t="str">
            <v>USD</v>
          </cell>
          <cell r="G271">
            <v>57</v>
          </cell>
          <cell r="H271">
            <v>0</v>
          </cell>
          <cell r="I271">
            <v>0</v>
          </cell>
          <cell r="J271">
            <v>0</v>
          </cell>
          <cell r="K271">
            <v>57</v>
          </cell>
          <cell r="M271">
            <v>57</v>
          </cell>
          <cell r="O271">
            <v>0</v>
          </cell>
          <cell r="P271">
            <v>0</v>
          </cell>
        </row>
        <row r="272">
          <cell r="A272" t="str">
            <v>MT-00245</v>
          </cell>
          <cell r="B272" t="str">
            <v>Direct Material</v>
          </cell>
          <cell r="C272" t="str">
            <v>Thread Madeira 1221</v>
          </cell>
          <cell r="D272" t="str">
            <v>PCS</v>
          </cell>
          <cell r="E272">
            <v>0</v>
          </cell>
          <cell r="F272" t="str">
            <v>USD</v>
          </cell>
          <cell r="G272">
            <v>13</v>
          </cell>
          <cell r="H272">
            <v>0</v>
          </cell>
          <cell r="I272">
            <v>0</v>
          </cell>
          <cell r="J272">
            <v>0</v>
          </cell>
          <cell r="K272">
            <v>13</v>
          </cell>
          <cell r="M272">
            <v>13</v>
          </cell>
          <cell r="O272">
            <v>0</v>
          </cell>
          <cell r="P272">
            <v>0</v>
          </cell>
        </row>
        <row r="273">
          <cell r="A273" t="str">
            <v>MT-00246</v>
          </cell>
          <cell r="B273" t="str">
            <v>Direct Material</v>
          </cell>
          <cell r="C273" t="str">
            <v>Thread Madeira 1315</v>
          </cell>
          <cell r="D273" t="str">
            <v>PCS</v>
          </cell>
          <cell r="E273">
            <v>0</v>
          </cell>
          <cell r="F273" t="str">
            <v>USD</v>
          </cell>
          <cell r="G273">
            <v>20</v>
          </cell>
          <cell r="H273">
            <v>0</v>
          </cell>
          <cell r="I273">
            <v>0</v>
          </cell>
          <cell r="J273">
            <v>0</v>
          </cell>
          <cell r="K273">
            <v>20</v>
          </cell>
          <cell r="M273">
            <v>20</v>
          </cell>
          <cell r="O273">
            <v>0</v>
          </cell>
          <cell r="P273">
            <v>0</v>
          </cell>
        </row>
        <row r="274">
          <cell r="A274" t="str">
            <v>MT-00247</v>
          </cell>
          <cell r="B274" t="str">
            <v>Direct Material</v>
          </cell>
          <cell r="C274" t="str">
            <v>Thread Madeira 1965</v>
          </cell>
          <cell r="D274" t="str">
            <v>PCS</v>
          </cell>
          <cell r="E274">
            <v>0</v>
          </cell>
          <cell r="F274" t="str">
            <v>USD</v>
          </cell>
          <cell r="G274">
            <v>14</v>
          </cell>
          <cell r="H274">
            <v>0</v>
          </cell>
          <cell r="I274">
            <v>0</v>
          </cell>
          <cell r="J274">
            <v>0</v>
          </cell>
          <cell r="K274">
            <v>14</v>
          </cell>
          <cell r="M274">
            <v>14</v>
          </cell>
          <cell r="O274">
            <v>0</v>
          </cell>
          <cell r="P274">
            <v>0</v>
          </cell>
        </row>
        <row r="275">
          <cell r="A275" t="str">
            <v>MT-00248</v>
          </cell>
          <cell r="B275" t="str">
            <v>Direct Material</v>
          </cell>
          <cell r="C275" t="str">
            <v>Thread Madeira 1918</v>
          </cell>
          <cell r="D275" t="str">
            <v>PCS</v>
          </cell>
          <cell r="E275">
            <v>0</v>
          </cell>
          <cell r="F275" t="str">
            <v>USD</v>
          </cell>
          <cell r="G275">
            <v>19</v>
          </cell>
          <cell r="H275">
            <v>0</v>
          </cell>
          <cell r="I275">
            <v>0</v>
          </cell>
          <cell r="J275">
            <v>0</v>
          </cell>
          <cell r="K275">
            <v>19</v>
          </cell>
          <cell r="M275">
            <v>19</v>
          </cell>
          <cell r="O275">
            <v>0</v>
          </cell>
          <cell r="P275">
            <v>0</v>
          </cell>
        </row>
        <row r="276">
          <cell r="A276" t="str">
            <v>MT-00249</v>
          </cell>
          <cell r="B276" t="str">
            <v>Direct Material</v>
          </cell>
          <cell r="C276" t="str">
            <v>Thread Madeira 1616</v>
          </cell>
          <cell r="D276" t="str">
            <v>PCS</v>
          </cell>
          <cell r="E276">
            <v>0</v>
          </cell>
          <cell r="F276" t="str">
            <v>USD</v>
          </cell>
          <cell r="G276">
            <v>50</v>
          </cell>
          <cell r="H276">
            <v>0</v>
          </cell>
          <cell r="I276">
            <v>0</v>
          </cell>
          <cell r="J276">
            <v>0</v>
          </cell>
          <cell r="K276">
            <v>50</v>
          </cell>
          <cell r="M276">
            <v>50</v>
          </cell>
          <cell r="O276">
            <v>0</v>
          </cell>
          <cell r="P276">
            <v>0</v>
          </cell>
        </row>
        <row r="277">
          <cell r="A277" t="str">
            <v>MT-00250</v>
          </cell>
          <cell r="B277" t="str">
            <v>Direct Material</v>
          </cell>
          <cell r="C277" t="str">
            <v>Thread Madeira 1387</v>
          </cell>
          <cell r="D277" t="str">
            <v>PCS</v>
          </cell>
          <cell r="E277">
            <v>0</v>
          </cell>
          <cell r="F277" t="str">
            <v>USD</v>
          </cell>
          <cell r="G277">
            <v>27</v>
          </cell>
          <cell r="H277">
            <v>0</v>
          </cell>
          <cell r="I277">
            <v>0</v>
          </cell>
          <cell r="J277">
            <v>0</v>
          </cell>
          <cell r="K277">
            <v>27</v>
          </cell>
          <cell r="M277">
            <v>27</v>
          </cell>
          <cell r="O277">
            <v>0</v>
          </cell>
          <cell r="P277">
            <v>0</v>
          </cell>
        </row>
        <row r="278">
          <cell r="A278" t="str">
            <v>MT-00251</v>
          </cell>
          <cell r="B278" t="str">
            <v>Direct Material</v>
          </cell>
          <cell r="C278" t="str">
            <v>Thread Madeira 1059</v>
          </cell>
          <cell r="D278" t="str">
            <v>PCS</v>
          </cell>
          <cell r="E278">
            <v>0</v>
          </cell>
          <cell r="F278" t="str">
            <v>USD</v>
          </cell>
          <cell r="G278">
            <v>19</v>
          </cell>
          <cell r="H278">
            <v>0</v>
          </cell>
          <cell r="I278">
            <v>0</v>
          </cell>
          <cell r="J278">
            <v>0</v>
          </cell>
          <cell r="K278">
            <v>19</v>
          </cell>
          <cell r="M278">
            <v>19</v>
          </cell>
          <cell r="O278">
            <v>0</v>
          </cell>
          <cell r="P278">
            <v>0</v>
          </cell>
        </row>
        <row r="279">
          <cell r="A279" t="str">
            <v>MT-00252</v>
          </cell>
          <cell r="B279" t="str">
            <v>Direct Material</v>
          </cell>
          <cell r="C279" t="str">
            <v>Thread Madeira 1948</v>
          </cell>
          <cell r="D279" t="str">
            <v>PCS</v>
          </cell>
          <cell r="E279">
            <v>0</v>
          </cell>
          <cell r="F279" t="str">
            <v>USD</v>
          </cell>
          <cell r="G279">
            <v>61</v>
          </cell>
          <cell r="H279">
            <v>0</v>
          </cell>
          <cell r="I279">
            <v>0</v>
          </cell>
          <cell r="J279">
            <v>0</v>
          </cell>
          <cell r="K279">
            <v>61</v>
          </cell>
          <cell r="M279">
            <v>61</v>
          </cell>
          <cell r="O279">
            <v>0</v>
          </cell>
          <cell r="P279">
            <v>0</v>
          </cell>
        </row>
        <row r="280">
          <cell r="A280" t="str">
            <v>MT-00253</v>
          </cell>
          <cell r="B280" t="str">
            <v>Direct Material</v>
          </cell>
          <cell r="C280" t="str">
            <v>Thread Madeira 1968</v>
          </cell>
          <cell r="D280" t="str">
            <v>PCS</v>
          </cell>
          <cell r="E280">
            <v>0</v>
          </cell>
          <cell r="F280" t="str">
            <v>USD</v>
          </cell>
          <cell r="G280">
            <v>77</v>
          </cell>
          <cell r="H280">
            <v>0</v>
          </cell>
          <cell r="I280">
            <v>0</v>
          </cell>
          <cell r="J280">
            <v>0</v>
          </cell>
          <cell r="K280">
            <v>77</v>
          </cell>
          <cell r="M280">
            <v>77</v>
          </cell>
          <cell r="O280">
            <v>0</v>
          </cell>
          <cell r="P280">
            <v>0</v>
          </cell>
        </row>
        <row r="281">
          <cell r="A281" t="str">
            <v>MT-00254</v>
          </cell>
          <cell r="B281" t="str">
            <v>Direct Material</v>
          </cell>
          <cell r="C281" t="str">
            <v>Thread Madeira 1984</v>
          </cell>
          <cell r="D281" t="str">
            <v>PCS</v>
          </cell>
          <cell r="E281">
            <v>0</v>
          </cell>
          <cell r="F281" t="str">
            <v>USD</v>
          </cell>
          <cell r="G281">
            <v>50</v>
          </cell>
          <cell r="H281">
            <v>0</v>
          </cell>
          <cell r="I281">
            <v>0</v>
          </cell>
          <cell r="J281">
            <v>0</v>
          </cell>
          <cell r="K281">
            <v>50</v>
          </cell>
          <cell r="M281">
            <v>50</v>
          </cell>
          <cell r="O281">
            <v>0</v>
          </cell>
          <cell r="P281">
            <v>0</v>
          </cell>
        </row>
        <row r="282">
          <cell r="A282" t="str">
            <v>MT-00255</v>
          </cell>
          <cell r="B282" t="str">
            <v>Direct Material</v>
          </cell>
          <cell r="C282" t="str">
            <v>Thread Madeira 1108</v>
          </cell>
          <cell r="D282" t="str">
            <v>PCS</v>
          </cell>
          <cell r="E282">
            <v>0</v>
          </cell>
          <cell r="F282" t="str">
            <v>USD</v>
          </cell>
          <cell r="G282">
            <v>52</v>
          </cell>
          <cell r="H282">
            <v>0</v>
          </cell>
          <cell r="I282">
            <v>0</v>
          </cell>
          <cell r="J282">
            <v>0</v>
          </cell>
          <cell r="K282">
            <v>52</v>
          </cell>
          <cell r="M282">
            <v>52</v>
          </cell>
          <cell r="O282">
            <v>0</v>
          </cell>
          <cell r="P282">
            <v>0</v>
          </cell>
        </row>
        <row r="283">
          <cell r="A283" t="str">
            <v>MT-00256</v>
          </cell>
          <cell r="B283" t="str">
            <v>Direct Material</v>
          </cell>
          <cell r="C283" t="str">
            <v>Thread Madeira 1389</v>
          </cell>
          <cell r="D283" t="str">
            <v>PCS</v>
          </cell>
          <cell r="E283">
            <v>0</v>
          </cell>
          <cell r="F283" t="str">
            <v>USD</v>
          </cell>
          <cell r="G283">
            <v>18</v>
          </cell>
          <cell r="H283">
            <v>0</v>
          </cell>
          <cell r="I283">
            <v>0</v>
          </cell>
          <cell r="J283">
            <v>0</v>
          </cell>
          <cell r="K283">
            <v>18</v>
          </cell>
          <cell r="M283">
            <v>18</v>
          </cell>
          <cell r="O283">
            <v>0</v>
          </cell>
          <cell r="P283">
            <v>0</v>
          </cell>
        </row>
        <row r="284">
          <cell r="A284" t="str">
            <v>MT-00257</v>
          </cell>
          <cell r="B284" t="str">
            <v>Direct Material</v>
          </cell>
          <cell r="C284" t="str">
            <v>Thread Madeira 1123</v>
          </cell>
          <cell r="D284" t="str">
            <v>PCS</v>
          </cell>
          <cell r="E284">
            <v>0</v>
          </cell>
          <cell r="F284" t="str">
            <v>USD</v>
          </cell>
          <cell r="G284">
            <v>10</v>
          </cell>
          <cell r="H284">
            <v>0</v>
          </cell>
          <cell r="I284">
            <v>0</v>
          </cell>
          <cell r="J284">
            <v>0</v>
          </cell>
          <cell r="K284">
            <v>10</v>
          </cell>
          <cell r="M284">
            <v>10</v>
          </cell>
          <cell r="O284">
            <v>0</v>
          </cell>
          <cell r="P284">
            <v>0</v>
          </cell>
        </row>
        <row r="285">
          <cell r="A285" t="str">
            <v>MT-00258</v>
          </cell>
          <cell r="B285" t="str">
            <v>Direct Material</v>
          </cell>
          <cell r="C285" t="str">
            <v>Thread Madeira 1118</v>
          </cell>
          <cell r="D285" t="str">
            <v>PCS</v>
          </cell>
          <cell r="E285">
            <v>0</v>
          </cell>
          <cell r="F285" t="str">
            <v>USD</v>
          </cell>
          <cell r="G285">
            <v>6</v>
          </cell>
          <cell r="H285">
            <v>0</v>
          </cell>
          <cell r="I285">
            <v>0</v>
          </cell>
          <cell r="J285">
            <v>0</v>
          </cell>
          <cell r="K285">
            <v>6</v>
          </cell>
          <cell r="M285">
            <v>6</v>
          </cell>
          <cell r="O285">
            <v>0</v>
          </cell>
          <cell r="P285">
            <v>0</v>
          </cell>
        </row>
        <row r="286">
          <cell r="A286" t="str">
            <v>MT-00259</v>
          </cell>
          <cell r="B286" t="str">
            <v>Direct Material</v>
          </cell>
          <cell r="C286" t="str">
            <v>Thread Madeira 1074</v>
          </cell>
          <cell r="D286" t="str">
            <v>PCS</v>
          </cell>
          <cell r="E286">
            <v>0</v>
          </cell>
          <cell r="F286" t="str">
            <v>USD</v>
          </cell>
          <cell r="G286">
            <v>6</v>
          </cell>
          <cell r="H286">
            <v>0</v>
          </cell>
          <cell r="I286">
            <v>0</v>
          </cell>
          <cell r="J286">
            <v>0</v>
          </cell>
          <cell r="K286">
            <v>6</v>
          </cell>
          <cell r="M286">
            <v>6</v>
          </cell>
          <cell r="O286">
            <v>0</v>
          </cell>
          <cell r="P286">
            <v>0</v>
          </cell>
        </row>
        <row r="287">
          <cell r="A287" t="str">
            <v>MT-00260</v>
          </cell>
          <cell r="B287" t="str">
            <v>Direct Material</v>
          </cell>
          <cell r="C287" t="str">
            <v>Thread Madeira 1154</v>
          </cell>
          <cell r="D287" t="str">
            <v>PCS</v>
          </cell>
          <cell r="E287">
            <v>0</v>
          </cell>
          <cell r="F287" t="str">
            <v>USD</v>
          </cell>
          <cell r="G287">
            <v>38</v>
          </cell>
          <cell r="H287">
            <v>0</v>
          </cell>
          <cell r="I287">
            <v>0</v>
          </cell>
          <cell r="J287">
            <v>0</v>
          </cell>
          <cell r="K287">
            <v>38</v>
          </cell>
          <cell r="M287">
            <v>38</v>
          </cell>
          <cell r="O287">
            <v>0</v>
          </cell>
          <cell r="P287">
            <v>0</v>
          </cell>
        </row>
        <row r="288">
          <cell r="A288" t="str">
            <v>MT-00261</v>
          </cell>
          <cell r="B288" t="str">
            <v>Direct Material</v>
          </cell>
          <cell r="C288" t="str">
            <v>Thread Madeira 1032</v>
          </cell>
          <cell r="D288" t="str">
            <v>PCS</v>
          </cell>
          <cell r="E288">
            <v>0</v>
          </cell>
          <cell r="F288" t="str">
            <v>USD</v>
          </cell>
          <cell r="G288">
            <v>37</v>
          </cell>
          <cell r="H288">
            <v>0</v>
          </cell>
          <cell r="I288">
            <v>0</v>
          </cell>
          <cell r="J288">
            <v>0</v>
          </cell>
          <cell r="K288">
            <v>37</v>
          </cell>
          <cell r="M288">
            <v>37</v>
          </cell>
          <cell r="O288">
            <v>0</v>
          </cell>
          <cell r="P288">
            <v>0</v>
          </cell>
        </row>
        <row r="289">
          <cell r="A289" t="str">
            <v>MT-00262</v>
          </cell>
          <cell r="B289" t="str">
            <v>Direct Material</v>
          </cell>
          <cell r="C289" t="str">
            <v>Thread Madeira 1240</v>
          </cell>
          <cell r="D289" t="str">
            <v>PCS</v>
          </cell>
          <cell r="E289">
            <v>0</v>
          </cell>
          <cell r="F289" t="str">
            <v>USD</v>
          </cell>
          <cell r="G289">
            <v>64</v>
          </cell>
          <cell r="H289">
            <v>0</v>
          </cell>
          <cell r="I289">
            <v>0</v>
          </cell>
          <cell r="J289">
            <v>0</v>
          </cell>
          <cell r="K289">
            <v>64</v>
          </cell>
          <cell r="M289">
            <v>64</v>
          </cell>
          <cell r="O289">
            <v>0</v>
          </cell>
          <cell r="P289">
            <v>0</v>
          </cell>
        </row>
        <row r="290">
          <cell r="A290" t="str">
            <v>MT-00263</v>
          </cell>
          <cell r="B290" t="str">
            <v>Direct Material</v>
          </cell>
          <cell r="C290" t="str">
            <v>Thread Madeira 1710</v>
          </cell>
          <cell r="D290" t="str">
            <v>PCS</v>
          </cell>
          <cell r="E290">
            <v>0</v>
          </cell>
          <cell r="F290" t="str">
            <v>USD</v>
          </cell>
          <cell r="G290">
            <v>40</v>
          </cell>
          <cell r="H290">
            <v>0</v>
          </cell>
          <cell r="I290">
            <v>0</v>
          </cell>
          <cell r="J290">
            <v>0</v>
          </cell>
          <cell r="K290">
            <v>40</v>
          </cell>
          <cell r="M290">
            <v>40</v>
          </cell>
          <cell r="O290">
            <v>0</v>
          </cell>
          <cell r="P290">
            <v>0</v>
          </cell>
        </row>
        <row r="291">
          <cell r="A291" t="str">
            <v>MT-00264</v>
          </cell>
          <cell r="B291" t="str">
            <v>Direct Material</v>
          </cell>
          <cell r="C291" t="str">
            <v>Thread Madeira 1030</v>
          </cell>
          <cell r="D291" t="str">
            <v>PCS</v>
          </cell>
          <cell r="E291">
            <v>0</v>
          </cell>
          <cell r="F291" t="str">
            <v>USD</v>
          </cell>
          <cell r="G291">
            <v>19</v>
          </cell>
          <cell r="H291">
            <v>0</v>
          </cell>
          <cell r="I291">
            <v>0</v>
          </cell>
          <cell r="J291">
            <v>0</v>
          </cell>
          <cell r="K291">
            <v>19</v>
          </cell>
          <cell r="M291">
            <v>19</v>
          </cell>
          <cell r="O291">
            <v>0</v>
          </cell>
          <cell r="P291">
            <v>0</v>
          </cell>
        </row>
        <row r="292">
          <cell r="A292" t="str">
            <v>MT-00265</v>
          </cell>
          <cell r="B292" t="str">
            <v>Direct Material</v>
          </cell>
          <cell r="C292" t="str">
            <v>Thread Madeira 1317</v>
          </cell>
          <cell r="D292" t="str">
            <v>PCS</v>
          </cell>
          <cell r="E292">
            <v>0</v>
          </cell>
          <cell r="F292" t="str">
            <v>USD</v>
          </cell>
          <cell r="G292">
            <v>39</v>
          </cell>
          <cell r="H292">
            <v>0</v>
          </cell>
          <cell r="I292">
            <v>0</v>
          </cell>
          <cell r="J292">
            <v>0</v>
          </cell>
          <cell r="K292">
            <v>39</v>
          </cell>
          <cell r="M292">
            <v>39</v>
          </cell>
          <cell r="O292">
            <v>0</v>
          </cell>
          <cell r="P292">
            <v>0</v>
          </cell>
        </row>
        <row r="293">
          <cell r="A293" t="str">
            <v>MT-00266</v>
          </cell>
          <cell r="B293" t="str">
            <v>Direct Material</v>
          </cell>
          <cell r="C293" t="str">
            <v>Thread Madeira 1082</v>
          </cell>
          <cell r="D293" t="str">
            <v>PCS</v>
          </cell>
          <cell r="E293">
            <v>0</v>
          </cell>
          <cell r="F293" t="str">
            <v>USD</v>
          </cell>
          <cell r="G293">
            <v>70</v>
          </cell>
          <cell r="H293">
            <v>0</v>
          </cell>
          <cell r="I293">
            <v>0</v>
          </cell>
          <cell r="J293">
            <v>0</v>
          </cell>
          <cell r="K293">
            <v>70</v>
          </cell>
          <cell r="M293">
            <v>70</v>
          </cell>
          <cell r="O293">
            <v>0</v>
          </cell>
          <cell r="P293">
            <v>0</v>
          </cell>
        </row>
        <row r="294">
          <cell r="A294" t="str">
            <v>MT-00267</v>
          </cell>
          <cell r="B294" t="str">
            <v>Direct Material</v>
          </cell>
          <cell r="C294" t="str">
            <v>Thread Madeira 1239</v>
          </cell>
          <cell r="D294" t="str">
            <v>PCS</v>
          </cell>
          <cell r="E294">
            <v>0</v>
          </cell>
          <cell r="F294" t="str">
            <v>USD</v>
          </cell>
          <cell r="G294">
            <v>60</v>
          </cell>
          <cell r="H294">
            <v>0</v>
          </cell>
          <cell r="I294">
            <v>0</v>
          </cell>
          <cell r="J294">
            <v>0</v>
          </cell>
          <cell r="K294">
            <v>60</v>
          </cell>
          <cell r="M294">
            <v>60</v>
          </cell>
          <cell r="O294">
            <v>0</v>
          </cell>
          <cell r="P294">
            <v>0</v>
          </cell>
        </row>
        <row r="295">
          <cell r="A295" t="str">
            <v>MT-00268</v>
          </cell>
          <cell r="B295" t="str">
            <v>Direct Material</v>
          </cell>
          <cell r="C295" t="str">
            <v>Thread Madeira 1088</v>
          </cell>
          <cell r="D295" t="str">
            <v>PCS</v>
          </cell>
          <cell r="E295">
            <v>0</v>
          </cell>
          <cell r="F295" t="str">
            <v>USD</v>
          </cell>
          <cell r="G295">
            <v>60</v>
          </cell>
          <cell r="H295">
            <v>0</v>
          </cell>
          <cell r="I295">
            <v>0</v>
          </cell>
          <cell r="J295">
            <v>0</v>
          </cell>
          <cell r="K295">
            <v>60</v>
          </cell>
          <cell r="M295">
            <v>60</v>
          </cell>
          <cell r="O295">
            <v>0</v>
          </cell>
          <cell r="P295">
            <v>0</v>
          </cell>
        </row>
        <row r="296">
          <cell r="A296" t="str">
            <v>MT-00269</v>
          </cell>
          <cell r="B296" t="str">
            <v>Direct Material</v>
          </cell>
          <cell r="C296" t="str">
            <v>Thread Madeira 1057</v>
          </cell>
          <cell r="D296" t="str">
            <v>PCS</v>
          </cell>
          <cell r="E296">
            <v>0</v>
          </cell>
          <cell r="F296" t="str">
            <v>USD</v>
          </cell>
          <cell r="G296">
            <v>39</v>
          </cell>
          <cell r="H296">
            <v>0</v>
          </cell>
          <cell r="I296">
            <v>0</v>
          </cell>
          <cell r="J296">
            <v>0</v>
          </cell>
          <cell r="K296">
            <v>39</v>
          </cell>
          <cell r="M296">
            <v>39</v>
          </cell>
          <cell r="O296">
            <v>0</v>
          </cell>
          <cell r="P296">
            <v>0</v>
          </cell>
        </row>
        <row r="297">
          <cell r="A297" t="str">
            <v>MT-00270</v>
          </cell>
          <cell r="B297" t="str">
            <v>Direct Material</v>
          </cell>
          <cell r="C297" t="str">
            <v>Thread Madeira 1652</v>
          </cell>
          <cell r="D297" t="str">
            <v>PCS</v>
          </cell>
          <cell r="E297">
            <v>0</v>
          </cell>
          <cell r="F297" t="str">
            <v>USD</v>
          </cell>
          <cell r="G297">
            <v>30</v>
          </cell>
          <cell r="H297">
            <v>0</v>
          </cell>
          <cell r="I297">
            <v>0</v>
          </cell>
          <cell r="J297">
            <v>0</v>
          </cell>
          <cell r="K297">
            <v>30</v>
          </cell>
          <cell r="M297">
            <v>30</v>
          </cell>
          <cell r="O297">
            <v>0</v>
          </cell>
          <cell r="P297">
            <v>0</v>
          </cell>
        </row>
        <row r="298">
          <cell r="A298" t="str">
            <v>MT-00271</v>
          </cell>
          <cell r="B298" t="str">
            <v>Direct Material</v>
          </cell>
          <cell r="C298" t="str">
            <v>Thread Madeira 1680</v>
          </cell>
          <cell r="D298" t="str">
            <v>PCS</v>
          </cell>
          <cell r="E298">
            <v>0</v>
          </cell>
          <cell r="F298" t="str">
            <v>USD</v>
          </cell>
          <cell r="G298">
            <v>19</v>
          </cell>
          <cell r="H298">
            <v>0</v>
          </cell>
          <cell r="I298">
            <v>0</v>
          </cell>
          <cell r="J298">
            <v>0</v>
          </cell>
          <cell r="K298">
            <v>19</v>
          </cell>
          <cell r="M298">
            <v>19</v>
          </cell>
          <cell r="O298">
            <v>0</v>
          </cell>
          <cell r="P298">
            <v>0</v>
          </cell>
        </row>
        <row r="299">
          <cell r="A299" t="str">
            <v>MT-00272</v>
          </cell>
          <cell r="B299" t="str">
            <v>Direct Material</v>
          </cell>
          <cell r="C299" t="str">
            <v>Thread Madeira 1152</v>
          </cell>
          <cell r="D299" t="str">
            <v>PCS</v>
          </cell>
          <cell r="E299">
            <v>0</v>
          </cell>
          <cell r="F299" t="str">
            <v>USD</v>
          </cell>
          <cell r="G299">
            <v>28</v>
          </cell>
          <cell r="H299">
            <v>0</v>
          </cell>
          <cell r="I299">
            <v>0</v>
          </cell>
          <cell r="J299">
            <v>0</v>
          </cell>
          <cell r="K299">
            <v>28</v>
          </cell>
          <cell r="M299">
            <v>28</v>
          </cell>
          <cell r="O299">
            <v>0</v>
          </cell>
          <cell r="P299">
            <v>0</v>
          </cell>
        </row>
        <row r="300">
          <cell r="A300" t="str">
            <v>MT-00273</v>
          </cell>
          <cell r="B300" t="str">
            <v>Direct Material</v>
          </cell>
          <cell r="C300" t="str">
            <v>Thread Madeira 1101</v>
          </cell>
          <cell r="D300" t="str">
            <v>PCS</v>
          </cell>
          <cell r="E300">
            <v>0</v>
          </cell>
          <cell r="F300" t="str">
            <v>USD</v>
          </cell>
          <cell r="G300">
            <v>35</v>
          </cell>
          <cell r="H300">
            <v>0</v>
          </cell>
          <cell r="I300">
            <v>0</v>
          </cell>
          <cell r="J300">
            <v>0</v>
          </cell>
          <cell r="K300">
            <v>35</v>
          </cell>
          <cell r="M300">
            <v>35</v>
          </cell>
          <cell r="O300">
            <v>0</v>
          </cell>
          <cell r="P300">
            <v>0</v>
          </cell>
        </row>
        <row r="301">
          <cell r="A301" t="str">
            <v>MT-00274</v>
          </cell>
          <cell r="B301" t="str">
            <v>Direct Material</v>
          </cell>
          <cell r="C301" t="str">
            <v>Thread Madeira 1354</v>
          </cell>
          <cell r="D301" t="str">
            <v>PCS</v>
          </cell>
          <cell r="E301">
            <v>0</v>
          </cell>
          <cell r="F301" t="str">
            <v>USD</v>
          </cell>
          <cell r="G301">
            <v>50</v>
          </cell>
          <cell r="H301">
            <v>0</v>
          </cell>
          <cell r="I301">
            <v>0</v>
          </cell>
          <cell r="J301">
            <v>0</v>
          </cell>
          <cell r="K301">
            <v>50</v>
          </cell>
          <cell r="M301">
            <v>50</v>
          </cell>
          <cell r="O301">
            <v>0</v>
          </cell>
          <cell r="P301">
            <v>0</v>
          </cell>
        </row>
        <row r="302">
          <cell r="A302" t="str">
            <v>MT-00275</v>
          </cell>
          <cell r="B302" t="str">
            <v>Direct Material</v>
          </cell>
          <cell r="C302" t="str">
            <v>Thread Madeira 1744</v>
          </cell>
          <cell r="D302" t="str">
            <v>PCS</v>
          </cell>
          <cell r="E302">
            <v>0</v>
          </cell>
          <cell r="F302" t="str">
            <v>USD</v>
          </cell>
          <cell r="G302">
            <v>19</v>
          </cell>
          <cell r="H302">
            <v>0</v>
          </cell>
          <cell r="I302">
            <v>0</v>
          </cell>
          <cell r="J302">
            <v>0</v>
          </cell>
          <cell r="K302">
            <v>19</v>
          </cell>
          <cell r="M302">
            <v>19</v>
          </cell>
          <cell r="O302">
            <v>0</v>
          </cell>
          <cell r="P302">
            <v>0</v>
          </cell>
        </row>
        <row r="303">
          <cell r="A303" t="str">
            <v>MT-00276</v>
          </cell>
          <cell r="B303" t="str">
            <v>Direct Material</v>
          </cell>
          <cell r="C303" t="str">
            <v>Thread Madeira 1632</v>
          </cell>
          <cell r="D303" t="str">
            <v>PCS</v>
          </cell>
          <cell r="E303">
            <v>0</v>
          </cell>
          <cell r="F303" t="str">
            <v>USD</v>
          </cell>
          <cell r="G303">
            <v>5</v>
          </cell>
          <cell r="H303">
            <v>0</v>
          </cell>
          <cell r="I303">
            <v>0</v>
          </cell>
          <cell r="J303">
            <v>0</v>
          </cell>
          <cell r="K303">
            <v>5</v>
          </cell>
          <cell r="M303">
            <v>5</v>
          </cell>
          <cell r="O303">
            <v>0</v>
          </cell>
          <cell r="P303">
            <v>0</v>
          </cell>
        </row>
        <row r="304">
          <cell r="A304" t="str">
            <v>MT-00277</v>
          </cell>
          <cell r="B304" t="str">
            <v>Direct Material</v>
          </cell>
          <cell r="C304" t="str">
            <v>Thread Sunrise 102</v>
          </cell>
          <cell r="D304" t="str">
            <v>PCS</v>
          </cell>
          <cell r="E304">
            <v>0</v>
          </cell>
          <cell r="F304" t="str">
            <v>USD</v>
          </cell>
          <cell r="G304">
            <v>289</v>
          </cell>
          <cell r="H304">
            <v>0</v>
          </cell>
          <cell r="I304">
            <v>0</v>
          </cell>
          <cell r="J304">
            <v>0</v>
          </cell>
          <cell r="K304">
            <v>289</v>
          </cell>
          <cell r="M304">
            <v>289</v>
          </cell>
          <cell r="O304">
            <v>0</v>
          </cell>
          <cell r="P304">
            <v>0</v>
          </cell>
        </row>
        <row r="305">
          <cell r="A305" t="str">
            <v>MT-00278</v>
          </cell>
          <cell r="B305" t="str">
            <v>Direct Material</v>
          </cell>
          <cell r="C305" t="str">
            <v>Thread Poly Soft 014</v>
          </cell>
          <cell r="D305" t="str">
            <v>PCS</v>
          </cell>
          <cell r="E305">
            <v>0</v>
          </cell>
          <cell r="F305" t="str">
            <v>USD</v>
          </cell>
          <cell r="G305">
            <v>54</v>
          </cell>
          <cell r="H305">
            <v>0</v>
          </cell>
          <cell r="I305">
            <v>0</v>
          </cell>
          <cell r="J305">
            <v>0</v>
          </cell>
          <cell r="K305">
            <v>54</v>
          </cell>
          <cell r="M305">
            <v>54</v>
          </cell>
          <cell r="O305">
            <v>0</v>
          </cell>
          <cell r="P305">
            <v>0</v>
          </cell>
        </row>
        <row r="306">
          <cell r="A306" t="str">
            <v>MT-00279</v>
          </cell>
          <cell r="B306" t="str">
            <v>Direct Material</v>
          </cell>
          <cell r="C306" t="str">
            <v>SL - 45</v>
          </cell>
          <cell r="D306" t="str">
            <v>PCS</v>
          </cell>
          <cell r="E306">
            <v>0</v>
          </cell>
          <cell r="F306" t="str">
            <v>USD</v>
          </cell>
          <cell r="G306">
            <v>16</v>
          </cell>
          <cell r="H306">
            <v>0</v>
          </cell>
          <cell r="I306">
            <v>0</v>
          </cell>
          <cell r="J306">
            <v>0</v>
          </cell>
          <cell r="K306">
            <v>16</v>
          </cell>
          <cell r="M306">
            <v>16</v>
          </cell>
          <cell r="O306">
            <v>0</v>
          </cell>
          <cell r="P306">
            <v>0</v>
          </cell>
        </row>
        <row r="307">
          <cell r="A307" t="str">
            <v>MT-00280</v>
          </cell>
          <cell r="B307" t="str">
            <v>Direct Material</v>
          </cell>
          <cell r="C307" t="str">
            <v>SL - 2</v>
          </cell>
          <cell r="D307" t="str">
            <v>PCS</v>
          </cell>
          <cell r="E307">
            <v>0</v>
          </cell>
          <cell r="F307" t="str">
            <v>USD</v>
          </cell>
          <cell r="G307">
            <v>7</v>
          </cell>
          <cell r="H307">
            <v>0</v>
          </cell>
          <cell r="I307">
            <v>0</v>
          </cell>
          <cell r="J307">
            <v>0</v>
          </cell>
          <cell r="K307">
            <v>7</v>
          </cell>
          <cell r="M307">
            <v>7</v>
          </cell>
          <cell r="O307">
            <v>0</v>
          </cell>
          <cell r="P307">
            <v>0</v>
          </cell>
        </row>
        <row r="308">
          <cell r="A308" t="str">
            <v>MT-00281</v>
          </cell>
          <cell r="B308" t="str">
            <v>Direct Material</v>
          </cell>
          <cell r="C308" t="str">
            <v>SL - 128</v>
          </cell>
          <cell r="D308" t="str">
            <v>PCS</v>
          </cell>
          <cell r="E308">
            <v>0</v>
          </cell>
          <cell r="F308" t="str">
            <v>USD</v>
          </cell>
          <cell r="G308">
            <v>18</v>
          </cell>
          <cell r="H308">
            <v>0</v>
          </cell>
          <cell r="I308">
            <v>0</v>
          </cell>
          <cell r="J308">
            <v>0</v>
          </cell>
          <cell r="K308">
            <v>18</v>
          </cell>
          <cell r="M308">
            <v>18</v>
          </cell>
          <cell r="O308">
            <v>0</v>
          </cell>
          <cell r="P308">
            <v>0</v>
          </cell>
        </row>
        <row r="309">
          <cell r="A309" t="str">
            <v>MT-00282</v>
          </cell>
          <cell r="B309" t="str">
            <v>Direct Material</v>
          </cell>
          <cell r="C309" t="str">
            <v>SL - 311</v>
          </cell>
          <cell r="D309" t="str">
            <v>PCS</v>
          </cell>
          <cell r="E309">
            <v>0</v>
          </cell>
          <cell r="F309" t="str">
            <v>USD</v>
          </cell>
          <cell r="G309">
            <v>19</v>
          </cell>
          <cell r="H309">
            <v>0</v>
          </cell>
          <cell r="I309">
            <v>0</v>
          </cell>
          <cell r="J309">
            <v>0</v>
          </cell>
          <cell r="K309">
            <v>19</v>
          </cell>
          <cell r="M309">
            <v>19</v>
          </cell>
          <cell r="O309">
            <v>0</v>
          </cell>
          <cell r="P309">
            <v>0</v>
          </cell>
        </row>
        <row r="310">
          <cell r="A310" t="str">
            <v>MT-00283</v>
          </cell>
          <cell r="B310" t="str">
            <v>Direct Material</v>
          </cell>
          <cell r="C310" t="str">
            <v>SL - 72</v>
          </cell>
          <cell r="D310" t="str">
            <v>PCS</v>
          </cell>
          <cell r="E310">
            <v>0</v>
          </cell>
          <cell r="F310" t="str">
            <v>USD</v>
          </cell>
          <cell r="G310">
            <v>16</v>
          </cell>
          <cell r="H310">
            <v>0</v>
          </cell>
          <cell r="I310">
            <v>0</v>
          </cell>
          <cell r="J310">
            <v>0</v>
          </cell>
          <cell r="K310">
            <v>16</v>
          </cell>
          <cell r="M310">
            <v>16</v>
          </cell>
          <cell r="O310">
            <v>0</v>
          </cell>
          <cell r="P310">
            <v>0</v>
          </cell>
        </row>
        <row r="311">
          <cell r="A311" t="str">
            <v>MT-00284</v>
          </cell>
          <cell r="B311" t="str">
            <v>Direct Material</v>
          </cell>
          <cell r="C311" t="str">
            <v>Thread Sunrise 9777</v>
          </cell>
          <cell r="D311" t="str">
            <v>PCS</v>
          </cell>
          <cell r="E311">
            <v>0</v>
          </cell>
          <cell r="F311" t="str">
            <v>USD</v>
          </cell>
          <cell r="G311">
            <v>110</v>
          </cell>
          <cell r="H311">
            <v>0</v>
          </cell>
          <cell r="I311">
            <v>0</v>
          </cell>
          <cell r="J311">
            <v>0</v>
          </cell>
          <cell r="K311">
            <v>110</v>
          </cell>
          <cell r="M311">
            <v>110</v>
          </cell>
          <cell r="O311">
            <v>0</v>
          </cell>
          <cell r="P311">
            <v>0</v>
          </cell>
        </row>
        <row r="312">
          <cell r="A312" t="str">
            <v>MT-00285</v>
          </cell>
          <cell r="B312" t="str">
            <v>Direct Material</v>
          </cell>
          <cell r="C312" t="str">
            <v>Thread Madeira 1804</v>
          </cell>
          <cell r="D312" t="str">
            <v>PCS</v>
          </cell>
          <cell r="E312">
            <v>0</v>
          </cell>
          <cell r="F312" t="str">
            <v>USD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M312">
            <v>0</v>
          </cell>
          <cell r="O312">
            <v>0</v>
          </cell>
          <cell r="P312">
            <v>0</v>
          </cell>
        </row>
        <row r="313">
          <cell r="A313" t="str">
            <v>MT-00286</v>
          </cell>
          <cell r="B313" t="str">
            <v>Direct Material</v>
          </cell>
          <cell r="C313" t="str">
            <v>Thread Madeira 1155</v>
          </cell>
          <cell r="D313" t="str">
            <v>PCS</v>
          </cell>
          <cell r="E313">
            <v>0</v>
          </cell>
          <cell r="F313" t="str">
            <v>USD</v>
          </cell>
          <cell r="G313">
            <v>80</v>
          </cell>
          <cell r="H313">
            <v>0</v>
          </cell>
          <cell r="I313">
            <v>0</v>
          </cell>
          <cell r="J313">
            <v>0</v>
          </cell>
          <cell r="K313">
            <v>80</v>
          </cell>
          <cell r="M313">
            <v>80</v>
          </cell>
          <cell r="O313">
            <v>0</v>
          </cell>
          <cell r="P313">
            <v>0</v>
          </cell>
        </row>
        <row r="314">
          <cell r="A314" t="str">
            <v>MT-00287</v>
          </cell>
          <cell r="B314" t="str">
            <v>Direct Material</v>
          </cell>
          <cell r="C314" t="str">
            <v>Thread Madeira 1711</v>
          </cell>
          <cell r="D314" t="str">
            <v>PCS</v>
          </cell>
          <cell r="E314">
            <v>0</v>
          </cell>
          <cell r="F314" t="str">
            <v>USD</v>
          </cell>
          <cell r="G314">
            <v>40</v>
          </cell>
          <cell r="H314">
            <v>0</v>
          </cell>
          <cell r="I314">
            <v>0</v>
          </cell>
          <cell r="J314">
            <v>0</v>
          </cell>
          <cell r="K314">
            <v>40</v>
          </cell>
          <cell r="M314">
            <v>40</v>
          </cell>
          <cell r="O314">
            <v>0</v>
          </cell>
          <cell r="P314">
            <v>0</v>
          </cell>
        </row>
        <row r="315">
          <cell r="A315" t="str">
            <v>MT-00288</v>
          </cell>
          <cell r="B315" t="str">
            <v>Direct Material</v>
          </cell>
          <cell r="C315" t="str">
            <v>Thread Madeira 1034</v>
          </cell>
          <cell r="D315" t="str">
            <v>PCS</v>
          </cell>
          <cell r="E315">
            <v>0</v>
          </cell>
          <cell r="F315" t="str">
            <v>USD</v>
          </cell>
          <cell r="G315">
            <v>139</v>
          </cell>
          <cell r="H315">
            <v>0</v>
          </cell>
          <cell r="I315">
            <v>0</v>
          </cell>
          <cell r="J315">
            <v>0</v>
          </cell>
          <cell r="K315">
            <v>139</v>
          </cell>
          <cell r="M315">
            <v>139</v>
          </cell>
          <cell r="O315">
            <v>0</v>
          </cell>
          <cell r="P315">
            <v>0</v>
          </cell>
        </row>
        <row r="316">
          <cell r="A316" t="str">
            <v>MT-00289</v>
          </cell>
          <cell r="B316" t="str">
            <v>Direct Material</v>
          </cell>
          <cell r="C316" t="str">
            <v>Thread Madeira 1741</v>
          </cell>
          <cell r="D316" t="str">
            <v>PCS</v>
          </cell>
          <cell r="E316">
            <v>0</v>
          </cell>
          <cell r="F316" t="str">
            <v>USD</v>
          </cell>
          <cell r="G316">
            <v>69</v>
          </cell>
          <cell r="H316">
            <v>0</v>
          </cell>
          <cell r="I316">
            <v>0</v>
          </cell>
          <cell r="J316">
            <v>0</v>
          </cell>
          <cell r="K316">
            <v>69</v>
          </cell>
          <cell r="M316">
            <v>69</v>
          </cell>
          <cell r="O316">
            <v>0</v>
          </cell>
          <cell r="P316">
            <v>0</v>
          </cell>
        </row>
        <row r="317">
          <cell r="A317" t="str">
            <v>MT-00290</v>
          </cell>
          <cell r="B317" t="str">
            <v>Direct Material</v>
          </cell>
          <cell r="C317" t="str">
            <v>Thread Madeira 1065</v>
          </cell>
          <cell r="D317" t="str">
            <v>PCS</v>
          </cell>
          <cell r="E317">
            <v>0</v>
          </cell>
          <cell r="F317" t="str">
            <v>USD</v>
          </cell>
          <cell r="G317">
            <v>146</v>
          </cell>
          <cell r="H317">
            <v>0</v>
          </cell>
          <cell r="I317">
            <v>0</v>
          </cell>
          <cell r="J317">
            <v>0</v>
          </cell>
          <cell r="K317">
            <v>146</v>
          </cell>
          <cell r="M317">
            <v>146</v>
          </cell>
          <cell r="O317">
            <v>0</v>
          </cell>
          <cell r="P317">
            <v>0</v>
          </cell>
        </row>
        <row r="318">
          <cell r="A318" t="str">
            <v>MT-00291</v>
          </cell>
          <cell r="B318" t="str">
            <v>Direct Material</v>
          </cell>
          <cell r="C318" t="str">
            <v>Thread Paris XQ - 4171</v>
          </cell>
          <cell r="D318" t="str">
            <v>PCS</v>
          </cell>
          <cell r="E318">
            <v>0</v>
          </cell>
          <cell r="F318" t="str">
            <v>USD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M318">
            <v>0</v>
          </cell>
          <cell r="O318">
            <v>0</v>
          </cell>
          <cell r="P318">
            <v>0</v>
          </cell>
        </row>
        <row r="319">
          <cell r="A319" t="str">
            <v>MT-00292</v>
          </cell>
          <cell r="B319" t="str">
            <v>Direct Material</v>
          </cell>
          <cell r="C319" t="str">
            <v>Thread Paris 99 - 937</v>
          </cell>
          <cell r="D319" t="str">
            <v>PCS</v>
          </cell>
          <cell r="E319">
            <v>0</v>
          </cell>
          <cell r="F319" t="str">
            <v>USD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M319">
            <v>0</v>
          </cell>
          <cell r="O319">
            <v>0</v>
          </cell>
          <cell r="P319">
            <v>0</v>
          </cell>
        </row>
        <row r="320">
          <cell r="A320" t="str">
            <v>MT-00293</v>
          </cell>
          <cell r="B320" t="str">
            <v>Direct Material</v>
          </cell>
          <cell r="C320" t="str">
            <v>Thread Paris 99 - 2052</v>
          </cell>
          <cell r="D320" t="str">
            <v>PCS</v>
          </cell>
          <cell r="E320">
            <v>0</v>
          </cell>
          <cell r="F320" t="str">
            <v>USD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M320">
            <v>0</v>
          </cell>
          <cell r="O320">
            <v>0</v>
          </cell>
          <cell r="P320">
            <v>0</v>
          </cell>
        </row>
        <row r="321">
          <cell r="A321" t="str">
            <v>MT-00294</v>
          </cell>
          <cell r="B321" t="str">
            <v>Direct Material</v>
          </cell>
          <cell r="C321" t="str">
            <v>Thread Paris 99 - 1061</v>
          </cell>
          <cell r="D321" t="str">
            <v>PCS</v>
          </cell>
          <cell r="E321">
            <v>0</v>
          </cell>
          <cell r="F321" t="str">
            <v>USD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M321">
            <v>0</v>
          </cell>
          <cell r="O321">
            <v>0</v>
          </cell>
          <cell r="P321">
            <v>0</v>
          </cell>
        </row>
        <row r="322">
          <cell r="A322" t="str">
            <v>MT-00295</v>
          </cell>
          <cell r="B322" t="str">
            <v>Direct Material</v>
          </cell>
          <cell r="C322" t="str">
            <v>Thread Paris 99 - 660</v>
          </cell>
          <cell r="D322" t="str">
            <v>PCS</v>
          </cell>
          <cell r="E322">
            <v>0</v>
          </cell>
          <cell r="F322" t="str">
            <v>USD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M322">
            <v>0</v>
          </cell>
          <cell r="O322">
            <v>0</v>
          </cell>
          <cell r="P322">
            <v>0</v>
          </cell>
        </row>
        <row r="323">
          <cell r="A323" t="str">
            <v>MT-00296</v>
          </cell>
          <cell r="B323" t="str">
            <v>Direct Material</v>
          </cell>
          <cell r="C323" t="str">
            <v>Thread Paris 99 - 518</v>
          </cell>
          <cell r="D323" t="str">
            <v>PCS</v>
          </cell>
          <cell r="E323">
            <v>0</v>
          </cell>
          <cell r="F323" t="str">
            <v>USD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M323">
            <v>0</v>
          </cell>
          <cell r="O323">
            <v>0</v>
          </cell>
          <cell r="P323">
            <v>0</v>
          </cell>
        </row>
        <row r="324">
          <cell r="A324" t="str">
            <v>MT-00297</v>
          </cell>
          <cell r="B324" t="str">
            <v>Direct Material</v>
          </cell>
          <cell r="C324" t="str">
            <v>Thread Paris 99 - 796</v>
          </cell>
          <cell r="D324" t="str">
            <v>PCS</v>
          </cell>
          <cell r="E324">
            <v>0</v>
          </cell>
          <cell r="F324" t="str">
            <v>USD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M324">
            <v>0</v>
          </cell>
          <cell r="O324">
            <v>0</v>
          </cell>
          <cell r="P324">
            <v>0</v>
          </cell>
        </row>
        <row r="325">
          <cell r="A325" t="str">
            <v>MT-00298</v>
          </cell>
          <cell r="B325" t="str">
            <v>Direct Material</v>
          </cell>
          <cell r="C325" t="str">
            <v>Thread Paris 99 - 164</v>
          </cell>
          <cell r="D325" t="str">
            <v>PCS</v>
          </cell>
          <cell r="E325">
            <v>0</v>
          </cell>
          <cell r="F325" t="str">
            <v>USD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M325">
            <v>0</v>
          </cell>
          <cell r="O325">
            <v>0</v>
          </cell>
          <cell r="P325">
            <v>0</v>
          </cell>
        </row>
        <row r="326">
          <cell r="A326" t="str">
            <v>MT-00299</v>
          </cell>
          <cell r="B326" t="str">
            <v>Direct Material</v>
          </cell>
          <cell r="C326" t="str">
            <v>Thread Paris 99 - 1030</v>
          </cell>
          <cell r="D326" t="str">
            <v>PCS</v>
          </cell>
          <cell r="E326">
            <v>0</v>
          </cell>
          <cell r="F326" t="str">
            <v>USD</v>
          </cell>
          <cell r="G326">
            <v>6</v>
          </cell>
          <cell r="H326">
            <v>0</v>
          </cell>
          <cell r="I326">
            <v>0</v>
          </cell>
          <cell r="J326">
            <v>0</v>
          </cell>
          <cell r="K326">
            <v>6</v>
          </cell>
          <cell r="M326">
            <v>6</v>
          </cell>
          <cell r="O326">
            <v>0</v>
          </cell>
          <cell r="P326">
            <v>0</v>
          </cell>
        </row>
        <row r="327">
          <cell r="A327" t="str">
            <v>MT-00300</v>
          </cell>
          <cell r="B327" t="str">
            <v>Direct Material</v>
          </cell>
          <cell r="C327" t="str">
            <v>Thread Paris 99 - 22</v>
          </cell>
          <cell r="D327" t="str">
            <v>PCS</v>
          </cell>
          <cell r="E327">
            <v>0</v>
          </cell>
          <cell r="F327" t="str">
            <v>USD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M327">
            <v>0</v>
          </cell>
          <cell r="O327">
            <v>0</v>
          </cell>
          <cell r="P327">
            <v>0</v>
          </cell>
        </row>
        <row r="328">
          <cell r="A328" t="str">
            <v>MT-00301</v>
          </cell>
          <cell r="B328" t="str">
            <v>Direct Material</v>
          </cell>
          <cell r="C328" t="str">
            <v>Thread Paris 99 - 482</v>
          </cell>
          <cell r="D328" t="str">
            <v>PCS</v>
          </cell>
          <cell r="E328">
            <v>0</v>
          </cell>
          <cell r="F328" t="str">
            <v>USD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M328">
            <v>0</v>
          </cell>
          <cell r="O328">
            <v>0</v>
          </cell>
          <cell r="P328">
            <v>0</v>
          </cell>
        </row>
        <row r="329">
          <cell r="A329" t="str">
            <v>MT-00302</v>
          </cell>
          <cell r="B329" t="str">
            <v>Direct Material</v>
          </cell>
          <cell r="C329" t="str">
            <v>Thread Paris 99 - 379</v>
          </cell>
          <cell r="D329" t="str">
            <v>PCS</v>
          </cell>
          <cell r="E329">
            <v>0</v>
          </cell>
          <cell r="F329" t="str">
            <v>USD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M329">
            <v>0</v>
          </cell>
          <cell r="O329">
            <v>0</v>
          </cell>
          <cell r="P329">
            <v>0</v>
          </cell>
        </row>
        <row r="330">
          <cell r="A330" t="str">
            <v>MT-00303</v>
          </cell>
          <cell r="B330" t="str">
            <v>Direct Material</v>
          </cell>
          <cell r="C330" t="str">
            <v>Thread Paris 99 - 2022</v>
          </cell>
          <cell r="D330" t="str">
            <v>PCS</v>
          </cell>
          <cell r="E330">
            <v>0</v>
          </cell>
          <cell r="F330" t="str">
            <v>USD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M330">
            <v>0</v>
          </cell>
          <cell r="O330">
            <v>0</v>
          </cell>
          <cell r="P330">
            <v>0</v>
          </cell>
        </row>
        <row r="331">
          <cell r="A331" t="str">
            <v>MT-00304</v>
          </cell>
          <cell r="B331" t="str">
            <v>Direct Material</v>
          </cell>
          <cell r="C331" t="str">
            <v>Thread Paris 99 - 1368</v>
          </cell>
          <cell r="D331" t="str">
            <v>PCS</v>
          </cell>
          <cell r="E331">
            <v>0</v>
          </cell>
          <cell r="F331" t="str">
            <v>USD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M331">
            <v>0</v>
          </cell>
          <cell r="O331">
            <v>0</v>
          </cell>
          <cell r="P331">
            <v>0</v>
          </cell>
        </row>
        <row r="332">
          <cell r="A332" t="str">
            <v>MT-00305</v>
          </cell>
          <cell r="B332" t="str">
            <v>Direct Material</v>
          </cell>
          <cell r="C332" t="str">
            <v>Thread Paris 99 - 1382</v>
          </cell>
          <cell r="D332" t="str">
            <v>PCS</v>
          </cell>
          <cell r="E332">
            <v>0</v>
          </cell>
          <cell r="F332" t="str">
            <v>USD</v>
          </cell>
          <cell r="G332">
            <v>11</v>
          </cell>
          <cell r="H332">
            <v>0</v>
          </cell>
          <cell r="I332">
            <v>0</v>
          </cell>
          <cell r="J332">
            <v>0</v>
          </cell>
          <cell r="K332">
            <v>11</v>
          </cell>
          <cell r="M332">
            <v>11</v>
          </cell>
          <cell r="O332">
            <v>0</v>
          </cell>
          <cell r="P332">
            <v>0</v>
          </cell>
        </row>
        <row r="333">
          <cell r="A333" t="str">
            <v>MT-00306</v>
          </cell>
          <cell r="B333" t="str">
            <v>Direct Material</v>
          </cell>
          <cell r="C333" t="str">
            <v>Thread Paris 99 - 1483</v>
          </cell>
          <cell r="D333" t="str">
            <v>PCS</v>
          </cell>
          <cell r="E333">
            <v>0</v>
          </cell>
          <cell r="F333" t="str">
            <v>USD</v>
          </cell>
          <cell r="G333">
            <v>23</v>
          </cell>
          <cell r="H333">
            <v>0</v>
          </cell>
          <cell r="I333">
            <v>0</v>
          </cell>
          <cell r="J333">
            <v>0</v>
          </cell>
          <cell r="K333">
            <v>23</v>
          </cell>
          <cell r="M333">
            <v>23</v>
          </cell>
          <cell r="O333">
            <v>0</v>
          </cell>
          <cell r="P333">
            <v>0</v>
          </cell>
        </row>
        <row r="334">
          <cell r="A334" t="str">
            <v>MT-00307</v>
          </cell>
          <cell r="B334" t="str">
            <v>Direct Material</v>
          </cell>
          <cell r="C334" t="str">
            <v>Thread Paris 99 - MQ  004</v>
          </cell>
          <cell r="D334" t="str">
            <v>PCS</v>
          </cell>
          <cell r="E334">
            <v>0</v>
          </cell>
          <cell r="F334" t="str">
            <v>USD</v>
          </cell>
          <cell r="G334">
            <v>23</v>
          </cell>
          <cell r="H334">
            <v>0</v>
          </cell>
          <cell r="I334">
            <v>0</v>
          </cell>
          <cell r="J334">
            <v>0</v>
          </cell>
          <cell r="K334">
            <v>23</v>
          </cell>
          <cell r="M334">
            <v>23</v>
          </cell>
          <cell r="O334">
            <v>0</v>
          </cell>
          <cell r="P334">
            <v>0</v>
          </cell>
        </row>
        <row r="335">
          <cell r="A335" t="str">
            <v>MT-00308</v>
          </cell>
          <cell r="B335" t="str">
            <v>Direct Material</v>
          </cell>
          <cell r="C335" t="str">
            <v>Thread Paris 99 - 1858</v>
          </cell>
          <cell r="D335" t="str">
            <v>PCS</v>
          </cell>
          <cell r="E335">
            <v>0</v>
          </cell>
          <cell r="F335" t="str">
            <v>USD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M335">
            <v>0</v>
          </cell>
          <cell r="O335">
            <v>0</v>
          </cell>
          <cell r="P335">
            <v>0</v>
          </cell>
        </row>
        <row r="336">
          <cell r="A336" t="str">
            <v>MT-00309</v>
          </cell>
          <cell r="B336" t="str">
            <v>Direct Material</v>
          </cell>
          <cell r="C336" t="str">
            <v>Thread Paris</v>
          </cell>
          <cell r="D336" t="str">
            <v>PCS</v>
          </cell>
          <cell r="E336">
            <v>0</v>
          </cell>
          <cell r="F336" t="str">
            <v>USD</v>
          </cell>
          <cell r="G336">
            <v>45</v>
          </cell>
          <cell r="H336">
            <v>0</v>
          </cell>
          <cell r="I336">
            <v>0</v>
          </cell>
          <cell r="J336">
            <v>0</v>
          </cell>
          <cell r="K336">
            <v>45</v>
          </cell>
          <cell r="M336">
            <v>45</v>
          </cell>
          <cell r="O336">
            <v>0</v>
          </cell>
          <cell r="P336">
            <v>0</v>
          </cell>
        </row>
        <row r="337">
          <cell r="A337" t="str">
            <v>MT-00310</v>
          </cell>
          <cell r="B337" t="str">
            <v>Direct Material</v>
          </cell>
          <cell r="C337" t="str">
            <v>Thread Paris 99 - 2068</v>
          </cell>
          <cell r="D337" t="str">
            <v>PCS</v>
          </cell>
          <cell r="E337">
            <v>0</v>
          </cell>
          <cell r="F337" t="str">
            <v>USD</v>
          </cell>
          <cell r="G337">
            <v>19</v>
          </cell>
          <cell r="H337">
            <v>0</v>
          </cell>
          <cell r="I337">
            <v>0</v>
          </cell>
          <cell r="J337">
            <v>0</v>
          </cell>
          <cell r="K337">
            <v>19</v>
          </cell>
          <cell r="M337">
            <v>19</v>
          </cell>
          <cell r="O337">
            <v>0</v>
          </cell>
          <cell r="P337">
            <v>0</v>
          </cell>
        </row>
        <row r="338">
          <cell r="A338" t="str">
            <v>MT-00311</v>
          </cell>
          <cell r="B338" t="str">
            <v>Direct Material</v>
          </cell>
          <cell r="C338" t="str">
            <v>Thread Sunrise 227</v>
          </cell>
          <cell r="D338" t="str">
            <v>PCS</v>
          </cell>
          <cell r="E338">
            <v>0</v>
          </cell>
          <cell r="F338" t="str">
            <v>USD</v>
          </cell>
          <cell r="G338">
            <v>188</v>
          </cell>
          <cell r="H338">
            <v>0</v>
          </cell>
          <cell r="I338">
            <v>0</v>
          </cell>
          <cell r="J338">
            <v>0</v>
          </cell>
          <cell r="K338">
            <v>188</v>
          </cell>
          <cell r="M338">
            <v>188</v>
          </cell>
          <cell r="O338">
            <v>0</v>
          </cell>
          <cell r="P338">
            <v>0</v>
          </cell>
        </row>
        <row r="339">
          <cell r="A339" t="str">
            <v>MT-00312</v>
          </cell>
          <cell r="B339" t="str">
            <v>Direct Material</v>
          </cell>
          <cell r="C339" t="str">
            <v>Thread Paris 99 - 1837</v>
          </cell>
          <cell r="D339" t="str">
            <v>PCS</v>
          </cell>
          <cell r="E339">
            <v>0</v>
          </cell>
          <cell r="F339" t="str">
            <v>USD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M339">
            <v>0</v>
          </cell>
          <cell r="O339">
            <v>0</v>
          </cell>
          <cell r="P339">
            <v>0</v>
          </cell>
        </row>
        <row r="340">
          <cell r="A340" t="str">
            <v>MT-00313</v>
          </cell>
          <cell r="B340" t="str">
            <v>Direct Material</v>
          </cell>
          <cell r="C340" t="str">
            <v>Thread Sunrise 149</v>
          </cell>
          <cell r="D340" t="str">
            <v>PCS</v>
          </cell>
          <cell r="E340">
            <v>0</v>
          </cell>
          <cell r="F340" t="str">
            <v>USD</v>
          </cell>
          <cell r="G340">
            <v>120</v>
          </cell>
          <cell r="H340">
            <v>0</v>
          </cell>
          <cell r="I340">
            <v>0</v>
          </cell>
          <cell r="J340">
            <v>0</v>
          </cell>
          <cell r="K340">
            <v>120</v>
          </cell>
          <cell r="M340">
            <v>120</v>
          </cell>
          <cell r="O340">
            <v>0</v>
          </cell>
          <cell r="P340">
            <v>0</v>
          </cell>
        </row>
        <row r="341">
          <cell r="A341" t="str">
            <v>MT-00314</v>
          </cell>
          <cell r="B341" t="str">
            <v>Direct Material</v>
          </cell>
          <cell r="C341" t="str">
            <v>Thread Sakura 2378</v>
          </cell>
          <cell r="D341" t="str">
            <v>PCS</v>
          </cell>
          <cell r="E341">
            <v>0</v>
          </cell>
          <cell r="F341" t="str">
            <v>USD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M341">
            <v>0</v>
          </cell>
          <cell r="O341">
            <v>0</v>
          </cell>
          <cell r="P341">
            <v>0</v>
          </cell>
        </row>
        <row r="342">
          <cell r="A342" t="str">
            <v>MT-00314-1</v>
          </cell>
          <cell r="B342" t="str">
            <v>Direct Material</v>
          </cell>
          <cell r="C342" t="str">
            <v>Thread Sakura 2378</v>
          </cell>
          <cell r="D342" t="str">
            <v>PCS</v>
          </cell>
          <cell r="E342">
            <v>1.5</v>
          </cell>
          <cell r="F342" t="str">
            <v>USD</v>
          </cell>
          <cell r="G342">
            <v>160</v>
          </cell>
          <cell r="H342">
            <v>8</v>
          </cell>
          <cell r="I342">
            <v>0</v>
          </cell>
          <cell r="J342">
            <v>0</v>
          </cell>
          <cell r="K342">
            <v>168</v>
          </cell>
          <cell r="M342">
            <v>168</v>
          </cell>
          <cell r="O342">
            <v>240</v>
          </cell>
          <cell r="P342">
            <v>0</v>
          </cell>
        </row>
        <row r="343">
          <cell r="A343" t="str">
            <v>MT-00315</v>
          </cell>
          <cell r="B343" t="str">
            <v>Direct Material</v>
          </cell>
          <cell r="C343" t="str">
            <v>Thread Sakura 3535</v>
          </cell>
          <cell r="D343" t="str">
            <v>PCS</v>
          </cell>
          <cell r="E343">
            <v>1.5</v>
          </cell>
          <cell r="F343" t="str">
            <v>USD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M343">
            <v>0</v>
          </cell>
          <cell r="O343">
            <v>0</v>
          </cell>
          <cell r="P343">
            <v>0</v>
          </cell>
        </row>
        <row r="344">
          <cell r="A344" t="str">
            <v>MT-00316</v>
          </cell>
          <cell r="B344" t="str">
            <v>Direct Material</v>
          </cell>
          <cell r="C344" t="str">
            <v>Thread Sakura 3179</v>
          </cell>
          <cell r="D344" t="str">
            <v>PCS</v>
          </cell>
          <cell r="E344">
            <v>1.5</v>
          </cell>
          <cell r="F344" t="str">
            <v>USD</v>
          </cell>
          <cell r="G344">
            <v>54</v>
          </cell>
          <cell r="H344">
            <v>0</v>
          </cell>
          <cell r="I344">
            <v>0</v>
          </cell>
          <cell r="J344">
            <v>0</v>
          </cell>
          <cell r="K344">
            <v>54</v>
          </cell>
          <cell r="M344">
            <v>54</v>
          </cell>
          <cell r="O344">
            <v>81</v>
          </cell>
          <cell r="P344">
            <v>0</v>
          </cell>
        </row>
        <row r="345">
          <cell r="A345" t="str">
            <v>MT-00317</v>
          </cell>
          <cell r="B345" t="str">
            <v>Direct Material</v>
          </cell>
          <cell r="D345" t="str">
            <v>PCS</v>
          </cell>
          <cell r="E345">
            <v>0</v>
          </cell>
          <cell r="F345" t="str">
            <v>USD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M345">
            <v>0</v>
          </cell>
          <cell r="O345">
            <v>0</v>
          </cell>
          <cell r="P345">
            <v>0</v>
          </cell>
        </row>
        <row r="346">
          <cell r="A346" t="str">
            <v>MT-00318</v>
          </cell>
          <cell r="B346" t="str">
            <v>Direct Material</v>
          </cell>
          <cell r="C346" t="str">
            <v>Thread SL-1 Kyototex (KSR - 150)</v>
          </cell>
          <cell r="D346" t="str">
            <v>PCS</v>
          </cell>
          <cell r="E346">
            <v>4</v>
          </cell>
          <cell r="F346" t="str">
            <v>USD</v>
          </cell>
          <cell r="G346">
            <v>1785</v>
          </cell>
          <cell r="H346">
            <v>0</v>
          </cell>
          <cell r="I346">
            <v>0</v>
          </cell>
          <cell r="J346">
            <v>0</v>
          </cell>
          <cell r="K346">
            <v>1785</v>
          </cell>
          <cell r="M346">
            <v>1785</v>
          </cell>
          <cell r="O346">
            <v>7140</v>
          </cell>
          <cell r="P346">
            <v>0</v>
          </cell>
        </row>
        <row r="347">
          <cell r="A347" t="str">
            <v>MT-00319</v>
          </cell>
          <cell r="B347" t="str">
            <v>Direct Material</v>
          </cell>
          <cell r="C347" t="str">
            <v>D 40186</v>
          </cell>
          <cell r="D347" t="str">
            <v>PCS</v>
          </cell>
          <cell r="E347">
            <v>0</v>
          </cell>
          <cell r="F347" t="str">
            <v>USD</v>
          </cell>
          <cell r="G347">
            <v>14</v>
          </cell>
          <cell r="H347">
            <v>0</v>
          </cell>
          <cell r="I347">
            <v>0</v>
          </cell>
          <cell r="J347">
            <v>0</v>
          </cell>
          <cell r="K347">
            <v>14</v>
          </cell>
          <cell r="M347">
            <v>14</v>
          </cell>
          <cell r="O347">
            <v>0</v>
          </cell>
          <cell r="P347">
            <v>0</v>
          </cell>
        </row>
        <row r="348">
          <cell r="A348" t="str">
            <v>MT-00320</v>
          </cell>
          <cell r="B348" t="str">
            <v>Direct Material</v>
          </cell>
          <cell r="C348" t="str">
            <v>D 41A10</v>
          </cell>
          <cell r="D348" t="str">
            <v>PCS</v>
          </cell>
          <cell r="E348">
            <v>0</v>
          </cell>
          <cell r="F348" t="str">
            <v>USD</v>
          </cell>
          <cell r="G348">
            <v>15</v>
          </cell>
          <cell r="H348">
            <v>0</v>
          </cell>
          <cell r="I348">
            <v>0</v>
          </cell>
          <cell r="J348">
            <v>0</v>
          </cell>
          <cell r="K348">
            <v>15</v>
          </cell>
          <cell r="M348">
            <v>15</v>
          </cell>
          <cell r="O348">
            <v>0</v>
          </cell>
          <cell r="P348">
            <v>0</v>
          </cell>
        </row>
        <row r="349">
          <cell r="A349" t="str">
            <v>MT-00321</v>
          </cell>
          <cell r="B349" t="str">
            <v>Direct Material</v>
          </cell>
          <cell r="C349" t="str">
            <v>D 41C34</v>
          </cell>
          <cell r="D349" t="str">
            <v>PCS</v>
          </cell>
          <cell r="E349">
            <v>0</v>
          </cell>
          <cell r="F349" t="str">
            <v>USD</v>
          </cell>
          <cell r="G349">
            <v>15</v>
          </cell>
          <cell r="H349">
            <v>0</v>
          </cell>
          <cell r="I349">
            <v>0</v>
          </cell>
          <cell r="J349">
            <v>0</v>
          </cell>
          <cell r="K349">
            <v>15</v>
          </cell>
          <cell r="M349">
            <v>15</v>
          </cell>
          <cell r="O349">
            <v>0</v>
          </cell>
          <cell r="P349">
            <v>0</v>
          </cell>
        </row>
        <row r="350">
          <cell r="A350" t="str">
            <v>MT-00322</v>
          </cell>
          <cell r="B350" t="str">
            <v>Direct Material</v>
          </cell>
          <cell r="C350" t="str">
            <v>D 694</v>
          </cell>
          <cell r="D350" t="str">
            <v>PCS</v>
          </cell>
          <cell r="E350">
            <v>0</v>
          </cell>
          <cell r="F350" t="str">
            <v>USD</v>
          </cell>
          <cell r="G350">
            <v>10</v>
          </cell>
          <cell r="H350">
            <v>0</v>
          </cell>
          <cell r="I350">
            <v>0</v>
          </cell>
          <cell r="J350">
            <v>0</v>
          </cell>
          <cell r="K350">
            <v>10</v>
          </cell>
          <cell r="M350">
            <v>10</v>
          </cell>
          <cell r="O350">
            <v>0</v>
          </cell>
          <cell r="P350">
            <v>0</v>
          </cell>
        </row>
        <row r="351">
          <cell r="A351" t="str">
            <v>MT-00323</v>
          </cell>
          <cell r="B351" t="str">
            <v>Direct Material</v>
          </cell>
          <cell r="C351" t="str">
            <v>D 40186</v>
          </cell>
          <cell r="D351" t="str">
            <v>PCS</v>
          </cell>
          <cell r="E351">
            <v>0</v>
          </cell>
          <cell r="F351" t="str">
            <v>USD</v>
          </cell>
          <cell r="G351">
            <v>16</v>
          </cell>
          <cell r="H351">
            <v>0</v>
          </cell>
          <cell r="I351">
            <v>0</v>
          </cell>
          <cell r="J351">
            <v>0</v>
          </cell>
          <cell r="K351">
            <v>16</v>
          </cell>
          <cell r="M351">
            <v>16</v>
          </cell>
          <cell r="O351">
            <v>0</v>
          </cell>
          <cell r="P351">
            <v>0</v>
          </cell>
        </row>
        <row r="352">
          <cell r="A352" t="str">
            <v>MT-00324</v>
          </cell>
          <cell r="B352" t="str">
            <v>Direct Material</v>
          </cell>
          <cell r="C352" t="str">
            <v>D 732</v>
          </cell>
          <cell r="D352" t="str">
            <v>PCS</v>
          </cell>
          <cell r="E352">
            <v>0</v>
          </cell>
          <cell r="F352" t="str">
            <v>USD</v>
          </cell>
          <cell r="G352">
            <v>10</v>
          </cell>
          <cell r="H352">
            <v>0</v>
          </cell>
          <cell r="I352">
            <v>0</v>
          </cell>
          <cell r="J352">
            <v>0</v>
          </cell>
          <cell r="K352">
            <v>10</v>
          </cell>
          <cell r="M352">
            <v>10</v>
          </cell>
          <cell r="O352">
            <v>0</v>
          </cell>
          <cell r="P352">
            <v>0</v>
          </cell>
        </row>
        <row r="353">
          <cell r="A353" t="str">
            <v>MT-00325</v>
          </cell>
          <cell r="B353" t="str">
            <v>Direct Material</v>
          </cell>
          <cell r="C353" t="str">
            <v>D 80041</v>
          </cell>
          <cell r="D353" t="str">
            <v>PCS</v>
          </cell>
          <cell r="E353">
            <v>0</v>
          </cell>
          <cell r="F353" t="str">
            <v>USD</v>
          </cell>
          <cell r="G353">
            <v>6</v>
          </cell>
          <cell r="H353">
            <v>0</v>
          </cell>
          <cell r="I353">
            <v>0</v>
          </cell>
          <cell r="J353">
            <v>0</v>
          </cell>
          <cell r="K353">
            <v>6</v>
          </cell>
          <cell r="M353">
            <v>6</v>
          </cell>
          <cell r="O353">
            <v>0</v>
          </cell>
          <cell r="P353">
            <v>0</v>
          </cell>
        </row>
        <row r="354">
          <cell r="A354" t="str">
            <v>MT-00326</v>
          </cell>
          <cell r="B354" t="str">
            <v>Direct Material</v>
          </cell>
          <cell r="C354" t="str">
            <v>D 1902</v>
          </cell>
          <cell r="D354" t="str">
            <v>PCS</v>
          </cell>
          <cell r="E354">
            <v>0</v>
          </cell>
          <cell r="F354" t="str">
            <v>USD</v>
          </cell>
          <cell r="G354">
            <v>18</v>
          </cell>
          <cell r="H354">
            <v>0</v>
          </cell>
          <cell r="I354">
            <v>0</v>
          </cell>
          <cell r="J354">
            <v>0</v>
          </cell>
          <cell r="K354">
            <v>18</v>
          </cell>
          <cell r="M354">
            <v>18</v>
          </cell>
          <cell r="O354">
            <v>0</v>
          </cell>
          <cell r="P354">
            <v>0</v>
          </cell>
        </row>
        <row r="355">
          <cell r="A355" t="str">
            <v>MT-00327</v>
          </cell>
          <cell r="B355" t="str">
            <v>Direct Material</v>
          </cell>
          <cell r="C355" t="str">
            <v>D 1120</v>
          </cell>
          <cell r="D355" t="str">
            <v>PCS</v>
          </cell>
          <cell r="E355">
            <v>0</v>
          </cell>
          <cell r="F355" t="str">
            <v>USD</v>
          </cell>
          <cell r="G355">
            <v>20</v>
          </cell>
          <cell r="H355">
            <v>0</v>
          </cell>
          <cell r="I355">
            <v>0</v>
          </cell>
          <cell r="J355">
            <v>0</v>
          </cell>
          <cell r="K355">
            <v>20</v>
          </cell>
          <cell r="M355">
            <v>20</v>
          </cell>
          <cell r="O355">
            <v>0</v>
          </cell>
          <cell r="P355">
            <v>0</v>
          </cell>
        </row>
        <row r="356">
          <cell r="A356" t="str">
            <v>MT-00328</v>
          </cell>
          <cell r="B356" t="str">
            <v>Direct Material</v>
          </cell>
          <cell r="C356" t="str">
            <v>D 600</v>
          </cell>
          <cell r="D356" t="str">
            <v>PCS</v>
          </cell>
          <cell r="E356">
            <v>0</v>
          </cell>
          <cell r="F356" t="str">
            <v>USD</v>
          </cell>
          <cell r="G356">
            <v>15</v>
          </cell>
          <cell r="H356">
            <v>0</v>
          </cell>
          <cell r="I356">
            <v>0</v>
          </cell>
          <cell r="J356">
            <v>0</v>
          </cell>
          <cell r="K356">
            <v>15</v>
          </cell>
          <cell r="M356">
            <v>15</v>
          </cell>
          <cell r="O356">
            <v>0</v>
          </cell>
          <cell r="P356">
            <v>0</v>
          </cell>
        </row>
        <row r="357">
          <cell r="A357" t="str">
            <v>MT-00329</v>
          </cell>
          <cell r="B357" t="str">
            <v>Direct Material</v>
          </cell>
          <cell r="C357" t="str">
            <v>D 70046</v>
          </cell>
          <cell r="D357" t="str">
            <v>PCS</v>
          </cell>
          <cell r="E357">
            <v>0</v>
          </cell>
          <cell r="F357" t="str">
            <v>USD</v>
          </cell>
          <cell r="G357">
            <v>17</v>
          </cell>
          <cell r="H357">
            <v>0</v>
          </cell>
          <cell r="I357">
            <v>0</v>
          </cell>
          <cell r="J357">
            <v>0</v>
          </cell>
          <cell r="K357">
            <v>17</v>
          </cell>
          <cell r="M357">
            <v>17</v>
          </cell>
          <cell r="O357">
            <v>0</v>
          </cell>
          <cell r="P357">
            <v>0</v>
          </cell>
        </row>
        <row r="358">
          <cell r="A358" t="str">
            <v>MT-00330</v>
          </cell>
          <cell r="B358" t="str">
            <v>Direct Material</v>
          </cell>
          <cell r="C358" t="str">
            <v>D 10123</v>
          </cell>
          <cell r="D358" t="str">
            <v>PCS</v>
          </cell>
          <cell r="E358">
            <v>0</v>
          </cell>
          <cell r="F358" t="str">
            <v>USD</v>
          </cell>
          <cell r="G358">
            <v>23</v>
          </cell>
          <cell r="H358">
            <v>0</v>
          </cell>
          <cell r="I358">
            <v>0</v>
          </cell>
          <cell r="J358">
            <v>0</v>
          </cell>
          <cell r="K358">
            <v>23</v>
          </cell>
          <cell r="M358">
            <v>23</v>
          </cell>
          <cell r="O358">
            <v>0</v>
          </cell>
          <cell r="P358">
            <v>0</v>
          </cell>
        </row>
        <row r="359">
          <cell r="A359" t="str">
            <v>MT-00331</v>
          </cell>
          <cell r="B359" t="str">
            <v>Direct Material</v>
          </cell>
          <cell r="C359" t="str">
            <v>D 274</v>
          </cell>
          <cell r="D359" t="str">
            <v>PCS</v>
          </cell>
          <cell r="E359">
            <v>0</v>
          </cell>
          <cell r="F359" t="str">
            <v>USD</v>
          </cell>
          <cell r="G359">
            <v>27</v>
          </cell>
          <cell r="H359">
            <v>0</v>
          </cell>
          <cell r="I359">
            <v>0</v>
          </cell>
          <cell r="J359">
            <v>0</v>
          </cell>
          <cell r="K359">
            <v>27</v>
          </cell>
          <cell r="M359">
            <v>27</v>
          </cell>
          <cell r="O359">
            <v>0</v>
          </cell>
          <cell r="P359">
            <v>0</v>
          </cell>
        </row>
        <row r="360">
          <cell r="A360" t="str">
            <v>MT-00332</v>
          </cell>
          <cell r="B360" t="str">
            <v>Direct Material</v>
          </cell>
          <cell r="C360" t="str">
            <v>Coats C 8985</v>
          </cell>
          <cell r="D360" t="str">
            <v>PCS</v>
          </cell>
          <cell r="E360">
            <v>0</v>
          </cell>
          <cell r="F360" t="str">
            <v>USD</v>
          </cell>
          <cell r="G360">
            <v>20</v>
          </cell>
          <cell r="H360">
            <v>0</v>
          </cell>
          <cell r="I360">
            <v>0</v>
          </cell>
          <cell r="J360">
            <v>0</v>
          </cell>
          <cell r="K360">
            <v>20</v>
          </cell>
          <cell r="M360">
            <v>20</v>
          </cell>
          <cell r="O360">
            <v>0</v>
          </cell>
          <cell r="P360">
            <v>0</v>
          </cell>
        </row>
        <row r="361">
          <cell r="A361" t="str">
            <v>MT-00333</v>
          </cell>
          <cell r="B361" t="str">
            <v>Direct Material</v>
          </cell>
          <cell r="C361" t="str">
            <v>Coats C 7383</v>
          </cell>
          <cell r="D361" t="str">
            <v>PCS</v>
          </cell>
          <cell r="E361">
            <v>0</v>
          </cell>
          <cell r="F361" t="str">
            <v>USD</v>
          </cell>
          <cell r="G361">
            <v>5</v>
          </cell>
          <cell r="H361">
            <v>0</v>
          </cell>
          <cell r="I361">
            <v>0</v>
          </cell>
          <cell r="J361">
            <v>0</v>
          </cell>
          <cell r="K361">
            <v>5</v>
          </cell>
          <cell r="M361">
            <v>5</v>
          </cell>
          <cell r="O361">
            <v>0</v>
          </cell>
          <cell r="P361">
            <v>0</v>
          </cell>
        </row>
        <row r="362">
          <cell r="A362" t="str">
            <v>MT-00334</v>
          </cell>
          <cell r="B362" t="str">
            <v>Direct Material</v>
          </cell>
          <cell r="C362" t="str">
            <v>Coats C 8261</v>
          </cell>
          <cell r="D362" t="str">
            <v>PCS</v>
          </cell>
          <cell r="E362">
            <v>0</v>
          </cell>
          <cell r="F362" t="str">
            <v>USD</v>
          </cell>
          <cell r="G362">
            <v>6</v>
          </cell>
          <cell r="H362">
            <v>0</v>
          </cell>
          <cell r="I362">
            <v>0</v>
          </cell>
          <cell r="J362">
            <v>0</v>
          </cell>
          <cell r="K362">
            <v>6</v>
          </cell>
          <cell r="M362">
            <v>6</v>
          </cell>
          <cell r="O362">
            <v>0</v>
          </cell>
          <cell r="P362">
            <v>0</v>
          </cell>
        </row>
        <row r="363">
          <cell r="A363" t="str">
            <v>MT-00335</v>
          </cell>
          <cell r="B363" t="str">
            <v>Direct Material</v>
          </cell>
          <cell r="C363" t="str">
            <v>Coats C 3173</v>
          </cell>
          <cell r="D363" t="str">
            <v>PCS</v>
          </cell>
          <cell r="E363">
            <v>0</v>
          </cell>
          <cell r="F363" t="str">
            <v>USD</v>
          </cell>
          <cell r="G363">
            <v>6</v>
          </cell>
          <cell r="H363">
            <v>0</v>
          </cell>
          <cell r="I363">
            <v>0</v>
          </cell>
          <cell r="J363">
            <v>0</v>
          </cell>
          <cell r="K363">
            <v>6</v>
          </cell>
          <cell r="M363">
            <v>6</v>
          </cell>
          <cell r="O363">
            <v>0</v>
          </cell>
          <cell r="P363">
            <v>0</v>
          </cell>
        </row>
        <row r="364">
          <cell r="A364" t="str">
            <v>MT-00336</v>
          </cell>
          <cell r="B364" t="str">
            <v>Direct Material</v>
          </cell>
          <cell r="C364" t="str">
            <v>Coats C 3426</v>
          </cell>
          <cell r="D364" t="str">
            <v>PCS</v>
          </cell>
          <cell r="E364">
            <v>0</v>
          </cell>
          <cell r="F364" t="str">
            <v>USD</v>
          </cell>
          <cell r="G364">
            <v>6</v>
          </cell>
          <cell r="H364">
            <v>0</v>
          </cell>
          <cell r="I364">
            <v>0</v>
          </cell>
          <cell r="J364">
            <v>0</v>
          </cell>
          <cell r="K364">
            <v>6</v>
          </cell>
          <cell r="M364">
            <v>6</v>
          </cell>
          <cell r="O364">
            <v>0</v>
          </cell>
          <cell r="P364">
            <v>0</v>
          </cell>
        </row>
        <row r="365">
          <cell r="A365" t="str">
            <v>MT-00337</v>
          </cell>
          <cell r="B365" t="str">
            <v>Direct Material</v>
          </cell>
          <cell r="C365" t="str">
            <v>Coats C 7234</v>
          </cell>
          <cell r="D365" t="str">
            <v>PCS</v>
          </cell>
          <cell r="E365">
            <v>0</v>
          </cell>
          <cell r="F365" t="str">
            <v>USD</v>
          </cell>
          <cell r="G365">
            <v>6</v>
          </cell>
          <cell r="H365">
            <v>0</v>
          </cell>
          <cell r="I365">
            <v>0</v>
          </cell>
          <cell r="J365">
            <v>0</v>
          </cell>
          <cell r="K365">
            <v>6</v>
          </cell>
          <cell r="M365">
            <v>6</v>
          </cell>
          <cell r="O365">
            <v>0</v>
          </cell>
          <cell r="P365">
            <v>0</v>
          </cell>
        </row>
        <row r="366">
          <cell r="A366" t="str">
            <v>MT-00338</v>
          </cell>
          <cell r="B366" t="str">
            <v>Direct Material</v>
          </cell>
          <cell r="C366" t="str">
            <v>Coats B 9632</v>
          </cell>
          <cell r="D366" t="str">
            <v>PCS</v>
          </cell>
          <cell r="E366">
            <v>0</v>
          </cell>
          <cell r="F366" t="str">
            <v>USD</v>
          </cell>
          <cell r="G366">
            <v>82</v>
          </cell>
          <cell r="H366">
            <v>0</v>
          </cell>
          <cell r="I366">
            <v>0</v>
          </cell>
          <cell r="J366">
            <v>0</v>
          </cell>
          <cell r="K366">
            <v>82</v>
          </cell>
          <cell r="M366">
            <v>82</v>
          </cell>
          <cell r="O366">
            <v>0</v>
          </cell>
          <cell r="P366">
            <v>0</v>
          </cell>
        </row>
        <row r="367">
          <cell r="A367" t="str">
            <v>MT-00339</v>
          </cell>
          <cell r="B367" t="str">
            <v>Direct Material</v>
          </cell>
          <cell r="C367" t="str">
            <v>Coats C 2459</v>
          </cell>
          <cell r="D367" t="str">
            <v>PCS</v>
          </cell>
          <cell r="E367">
            <v>0</v>
          </cell>
          <cell r="F367" t="str">
            <v>USD</v>
          </cell>
          <cell r="G367">
            <v>8</v>
          </cell>
          <cell r="H367">
            <v>0</v>
          </cell>
          <cell r="I367">
            <v>0</v>
          </cell>
          <cell r="J367">
            <v>0</v>
          </cell>
          <cell r="K367">
            <v>8</v>
          </cell>
          <cell r="M367">
            <v>8</v>
          </cell>
          <cell r="O367">
            <v>0</v>
          </cell>
          <cell r="P367">
            <v>0</v>
          </cell>
        </row>
        <row r="368">
          <cell r="A368" t="str">
            <v>MT-00340</v>
          </cell>
          <cell r="B368" t="str">
            <v>Direct Material</v>
          </cell>
          <cell r="C368" t="str">
            <v>Capital 0152</v>
          </cell>
          <cell r="D368" t="str">
            <v>PCS</v>
          </cell>
          <cell r="E368">
            <v>0</v>
          </cell>
          <cell r="F368" t="str">
            <v>USD</v>
          </cell>
          <cell r="G368">
            <v>10</v>
          </cell>
          <cell r="H368">
            <v>0</v>
          </cell>
          <cell r="I368">
            <v>0</v>
          </cell>
          <cell r="J368">
            <v>0</v>
          </cell>
          <cell r="K368">
            <v>10</v>
          </cell>
          <cell r="M368">
            <v>10</v>
          </cell>
          <cell r="O368">
            <v>0</v>
          </cell>
          <cell r="P368">
            <v>0</v>
          </cell>
        </row>
        <row r="369">
          <cell r="A369" t="str">
            <v>MT-00341</v>
          </cell>
          <cell r="B369" t="str">
            <v>Direct Material</v>
          </cell>
          <cell r="C369" t="str">
            <v>Capital 7562</v>
          </cell>
          <cell r="D369" t="str">
            <v>PCS</v>
          </cell>
          <cell r="E369">
            <v>0</v>
          </cell>
          <cell r="F369" t="str">
            <v>USD</v>
          </cell>
          <cell r="G369">
            <v>18</v>
          </cell>
          <cell r="H369">
            <v>0</v>
          </cell>
          <cell r="I369">
            <v>0</v>
          </cell>
          <cell r="J369">
            <v>0</v>
          </cell>
          <cell r="K369">
            <v>18</v>
          </cell>
          <cell r="M369">
            <v>18</v>
          </cell>
          <cell r="O369">
            <v>0</v>
          </cell>
          <cell r="P369">
            <v>0</v>
          </cell>
        </row>
        <row r="370">
          <cell r="A370" t="str">
            <v>MT-00342</v>
          </cell>
          <cell r="B370" t="str">
            <v>Direct Material</v>
          </cell>
          <cell r="C370" t="str">
            <v>Jun Ye Brand 805</v>
          </cell>
          <cell r="D370" t="str">
            <v>PCS</v>
          </cell>
          <cell r="E370">
            <v>0</v>
          </cell>
          <cell r="F370" t="str">
            <v>USD</v>
          </cell>
          <cell r="G370">
            <v>7</v>
          </cell>
          <cell r="H370">
            <v>0</v>
          </cell>
          <cell r="I370">
            <v>0</v>
          </cell>
          <cell r="J370">
            <v>0</v>
          </cell>
          <cell r="K370">
            <v>7</v>
          </cell>
          <cell r="M370">
            <v>7</v>
          </cell>
          <cell r="O370">
            <v>0</v>
          </cell>
          <cell r="P370">
            <v>0</v>
          </cell>
        </row>
        <row r="371">
          <cell r="A371" t="str">
            <v>MT-00343</v>
          </cell>
          <cell r="B371" t="str">
            <v>Direct Material</v>
          </cell>
          <cell r="C371" t="str">
            <v>Thread Madeira 1976</v>
          </cell>
          <cell r="D371" t="str">
            <v>PCS</v>
          </cell>
          <cell r="E371">
            <v>0</v>
          </cell>
          <cell r="F371" t="str">
            <v>USD</v>
          </cell>
          <cell r="G371">
            <v>77</v>
          </cell>
          <cell r="H371">
            <v>0</v>
          </cell>
          <cell r="I371">
            <v>0</v>
          </cell>
          <cell r="J371">
            <v>0</v>
          </cell>
          <cell r="K371">
            <v>77</v>
          </cell>
          <cell r="M371">
            <v>77</v>
          </cell>
          <cell r="O371">
            <v>0</v>
          </cell>
          <cell r="P371">
            <v>0</v>
          </cell>
        </row>
        <row r="372">
          <cell r="A372" t="str">
            <v>MT-00344</v>
          </cell>
          <cell r="B372" t="str">
            <v>Direct Material</v>
          </cell>
          <cell r="C372" t="str">
            <v>Thread Madeira 1921</v>
          </cell>
          <cell r="D372" t="str">
            <v>PCS</v>
          </cell>
          <cell r="E372">
            <v>0</v>
          </cell>
          <cell r="F372" t="str">
            <v>USD</v>
          </cell>
          <cell r="G372">
            <v>129</v>
          </cell>
          <cell r="H372">
            <v>0</v>
          </cell>
          <cell r="I372">
            <v>0</v>
          </cell>
          <cell r="J372">
            <v>0</v>
          </cell>
          <cell r="K372">
            <v>129</v>
          </cell>
          <cell r="M372">
            <v>129</v>
          </cell>
          <cell r="O372">
            <v>0</v>
          </cell>
          <cell r="P372">
            <v>0</v>
          </cell>
        </row>
        <row r="373">
          <cell r="A373" t="str">
            <v>MT-00345</v>
          </cell>
          <cell r="B373" t="str">
            <v>Direct Material</v>
          </cell>
          <cell r="C373" t="str">
            <v>Thread Madeira 1038</v>
          </cell>
          <cell r="D373" t="str">
            <v>PCS</v>
          </cell>
          <cell r="E373">
            <v>0</v>
          </cell>
          <cell r="F373" t="str">
            <v>USD</v>
          </cell>
          <cell r="G373">
            <v>103</v>
          </cell>
          <cell r="H373">
            <v>0</v>
          </cell>
          <cell r="I373">
            <v>0</v>
          </cell>
          <cell r="J373">
            <v>0</v>
          </cell>
          <cell r="K373">
            <v>103</v>
          </cell>
          <cell r="M373">
            <v>103</v>
          </cell>
          <cell r="O373">
            <v>0</v>
          </cell>
          <cell r="P373">
            <v>0</v>
          </cell>
        </row>
        <row r="374">
          <cell r="A374" t="str">
            <v>MT-00346</v>
          </cell>
          <cell r="B374" t="str">
            <v>Direct Material</v>
          </cell>
          <cell r="C374" t="str">
            <v>Thread Madeira 1075</v>
          </cell>
          <cell r="D374" t="str">
            <v>PCS</v>
          </cell>
          <cell r="E374">
            <v>0</v>
          </cell>
          <cell r="F374" t="str">
            <v>USD</v>
          </cell>
          <cell r="G374">
            <v>60</v>
          </cell>
          <cell r="H374">
            <v>0</v>
          </cell>
          <cell r="I374">
            <v>0</v>
          </cell>
          <cell r="J374">
            <v>0</v>
          </cell>
          <cell r="K374">
            <v>60</v>
          </cell>
          <cell r="M374">
            <v>60</v>
          </cell>
          <cell r="O374">
            <v>0</v>
          </cell>
          <cell r="P374">
            <v>0</v>
          </cell>
        </row>
        <row r="375">
          <cell r="A375" t="str">
            <v>MT-00347</v>
          </cell>
          <cell r="B375" t="str">
            <v>Direct Material</v>
          </cell>
          <cell r="C375" t="str">
            <v>Thread Madeira 1135</v>
          </cell>
          <cell r="D375" t="str">
            <v>PCS</v>
          </cell>
          <cell r="E375">
            <v>0</v>
          </cell>
          <cell r="F375" t="str">
            <v>USD</v>
          </cell>
          <cell r="G375">
            <v>119</v>
          </cell>
          <cell r="H375">
            <v>0</v>
          </cell>
          <cell r="I375">
            <v>0</v>
          </cell>
          <cell r="J375">
            <v>0</v>
          </cell>
          <cell r="K375">
            <v>119</v>
          </cell>
          <cell r="M375">
            <v>119</v>
          </cell>
          <cell r="O375">
            <v>0</v>
          </cell>
          <cell r="P375">
            <v>0</v>
          </cell>
        </row>
        <row r="376">
          <cell r="A376" t="str">
            <v>MT-00348</v>
          </cell>
          <cell r="B376" t="str">
            <v>Direct Material</v>
          </cell>
          <cell r="C376" t="str">
            <v>Thread Madeira 1643</v>
          </cell>
          <cell r="D376" t="str">
            <v>PCS</v>
          </cell>
          <cell r="E376">
            <v>0</v>
          </cell>
          <cell r="F376" t="str">
            <v>USD</v>
          </cell>
          <cell r="G376">
            <v>133</v>
          </cell>
          <cell r="H376">
            <v>0</v>
          </cell>
          <cell r="I376">
            <v>0</v>
          </cell>
          <cell r="J376">
            <v>0</v>
          </cell>
          <cell r="K376">
            <v>133</v>
          </cell>
          <cell r="M376">
            <v>133</v>
          </cell>
          <cell r="O376">
            <v>0</v>
          </cell>
          <cell r="P376">
            <v>0</v>
          </cell>
        </row>
        <row r="377">
          <cell r="A377" t="str">
            <v>MT-00349</v>
          </cell>
          <cell r="B377" t="str">
            <v>Direct Material</v>
          </cell>
          <cell r="C377" t="str">
            <v>Thread Madeira 1990</v>
          </cell>
          <cell r="D377" t="str">
            <v>PCS</v>
          </cell>
          <cell r="E377">
            <v>0</v>
          </cell>
          <cell r="F377" t="str">
            <v>USD</v>
          </cell>
          <cell r="G377">
            <v>150</v>
          </cell>
          <cell r="H377">
            <v>0</v>
          </cell>
          <cell r="I377">
            <v>0</v>
          </cell>
          <cell r="J377">
            <v>0</v>
          </cell>
          <cell r="K377">
            <v>150</v>
          </cell>
          <cell r="M377">
            <v>150</v>
          </cell>
          <cell r="O377">
            <v>0</v>
          </cell>
          <cell r="P377">
            <v>0</v>
          </cell>
        </row>
        <row r="378">
          <cell r="A378" t="str">
            <v>MT-00350</v>
          </cell>
          <cell r="B378" t="str">
            <v>Direct Material</v>
          </cell>
          <cell r="C378" t="str">
            <v>Thread Sunrise U 9597</v>
          </cell>
          <cell r="D378" t="str">
            <v>PCS</v>
          </cell>
          <cell r="E378">
            <v>0</v>
          </cell>
          <cell r="F378" t="str">
            <v>USD</v>
          </cell>
          <cell r="G378">
            <v>12</v>
          </cell>
          <cell r="H378">
            <v>0</v>
          </cell>
          <cell r="I378">
            <v>0</v>
          </cell>
          <cell r="J378">
            <v>0</v>
          </cell>
          <cell r="K378">
            <v>12</v>
          </cell>
          <cell r="M378">
            <v>12</v>
          </cell>
          <cell r="O378">
            <v>0</v>
          </cell>
          <cell r="P378">
            <v>0</v>
          </cell>
        </row>
        <row r="379">
          <cell r="A379" t="str">
            <v>MT-00351</v>
          </cell>
          <cell r="B379" t="str">
            <v>Direct Material</v>
          </cell>
          <cell r="C379" t="str">
            <v>Thread Sunrise 349</v>
          </cell>
          <cell r="D379" t="str">
            <v>PCS</v>
          </cell>
          <cell r="E379">
            <v>0</v>
          </cell>
          <cell r="F379" t="str">
            <v>USD</v>
          </cell>
          <cell r="G379">
            <v>7</v>
          </cell>
          <cell r="H379">
            <v>0</v>
          </cell>
          <cell r="I379">
            <v>0</v>
          </cell>
          <cell r="J379">
            <v>0</v>
          </cell>
          <cell r="K379">
            <v>7</v>
          </cell>
          <cell r="M379">
            <v>7</v>
          </cell>
          <cell r="O379">
            <v>0</v>
          </cell>
          <cell r="P379">
            <v>0</v>
          </cell>
        </row>
        <row r="380">
          <cell r="A380" t="str">
            <v>MT-00352</v>
          </cell>
          <cell r="B380" t="str">
            <v>Direct Material</v>
          </cell>
          <cell r="C380" t="str">
            <v>Thread Sunrise U 9961</v>
          </cell>
          <cell r="D380" t="str">
            <v>PCS</v>
          </cell>
          <cell r="E380">
            <v>0</v>
          </cell>
          <cell r="F380" t="str">
            <v>USD</v>
          </cell>
          <cell r="G380">
            <v>4</v>
          </cell>
          <cell r="H380">
            <v>0</v>
          </cell>
          <cell r="I380">
            <v>0</v>
          </cell>
          <cell r="J380">
            <v>0</v>
          </cell>
          <cell r="K380">
            <v>4</v>
          </cell>
          <cell r="M380">
            <v>4</v>
          </cell>
          <cell r="O380">
            <v>0</v>
          </cell>
          <cell r="P380">
            <v>0</v>
          </cell>
        </row>
        <row r="381">
          <cell r="A381" t="str">
            <v>MT-00353</v>
          </cell>
          <cell r="B381" t="str">
            <v>Direct Material</v>
          </cell>
          <cell r="C381" t="str">
            <v>Thread Sunrise 30738</v>
          </cell>
          <cell r="D381" t="str">
            <v>PCS</v>
          </cell>
          <cell r="E381">
            <v>0</v>
          </cell>
          <cell r="F381" t="str">
            <v>USD</v>
          </cell>
          <cell r="G381">
            <v>24</v>
          </cell>
          <cell r="H381">
            <v>0</v>
          </cell>
          <cell r="I381">
            <v>0</v>
          </cell>
          <cell r="J381">
            <v>0</v>
          </cell>
          <cell r="K381">
            <v>24</v>
          </cell>
          <cell r="M381">
            <v>24</v>
          </cell>
          <cell r="O381">
            <v>0</v>
          </cell>
          <cell r="P381">
            <v>0</v>
          </cell>
        </row>
        <row r="382">
          <cell r="A382" t="str">
            <v>MT-00354</v>
          </cell>
          <cell r="B382" t="str">
            <v>Direct Material</v>
          </cell>
          <cell r="C382" t="str">
            <v>Thread Sunrise 1428</v>
          </cell>
          <cell r="D382" t="str">
            <v>PCS</v>
          </cell>
          <cell r="E382">
            <v>0</v>
          </cell>
          <cell r="F382" t="str">
            <v>USD</v>
          </cell>
          <cell r="G382">
            <v>4</v>
          </cell>
          <cell r="H382">
            <v>0</v>
          </cell>
          <cell r="I382">
            <v>0</v>
          </cell>
          <cell r="J382">
            <v>0</v>
          </cell>
          <cell r="K382">
            <v>4</v>
          </cell>
          <cell r="M382">
            <v>4</v>
          </cell>
          <cell r="O382">
            <v>0</v>
          </cell>
          <cell r="P382">
            <v>0</v>
          </cell>
        </row>
        <row r="383">
          <cell r="A383" t="str">
            <v>MT-00355</v>
          </cell>
          <cell r="B383" t="str">
            <v>Direct Material</v>
          </cell>
          <cell r="C383" t="str">
            <v>Thread Sunrise 10182</v>
          </cell>
          <cell r="D383" t="str">
            <v>PCS</v>
          </cell>
          <cell r="E383">
            <v>0</v>
          </cell>
          <cell r="F383" t="str">
            <v>USD</v>
          </cell>
          <cell r="G383">
            <v>20</v>
          </cell>
          <cell r="H383">
            <v>0</v>
          </cell>
          <cell r="I383">
            <v>0</v>
          </cell>
          <cell r="J383">
            <v>0</v>
          </cell>
          <cell r="K383">
            <v>20</v>
          </cell>
          <cell r="M383">
            <v>20</v>
          </cell>
          <cell r="O383">
            <v>0</v>
          </cell>
          <cell r="P383">
            <v>0</v>
          </cell>
        </row>
        <row r="384">
          <cell r="A384" t="str">
            <v>MT-00356</v>
          </cell>
          <cell r="B384" t="str">
            <v>Direct Material</v>
          </cell>
          <cell r="C384" t="str">
            <v>Thread Sunrise U 70099</v>
          </cell>
          <cell r="D384" t="str">
            <v>PCS</v>
          </cell>
          <cell r="E384">
            <v>0</v>
          </cell>
          <cell r="F384" t="str">
            <v>USD</v>
          </cell>
          <cell r="G384">
            <v>27</v>
          </cell>
          <cell r="H384">
            <v>0</v>
          </cell>
          <cell r="I384">
            <v>0</v>
          </cell>
          <cell r="J384">
            <v>0</v>
          </cell>
          <cell r="K384">
            <v>27</v>
          </cell>
          <cell r="M384">
            <v>27</v>
          </cell>
          <cell r="O384">
            <v>0</v>
          </cell>
          <cell r="P384">
            <v>0</v>
          </cell>
        </row>
        <row r="385">
          <cell r="A385" t="str">
            <v>MT-00357</v>
          </cell>
          <cell r="B385" t="str">
            <v>Direct Material</v>
          </cell>
          <cell r="C385" t="str">
            <v>Thread Sunrise 296</v>
          </cell>
          <cell r="D385" t="str">
            <v>PCS</v>
          </cell>
          <cell r="E385">
            <v>0</v>
          </cell>
          <cell r="F385" t="str">
            <v>USD</v>
          </cell>
          <cell r="G385">
            <v>62</v>
          </cell>
          <cell r="H385">
            <v>0</v>
          </cell>
          <cell r="I385">
            <v>0</v>
          </cell>
          <cell r="J385">
            <v>0</v>
          </cell>
          <cell r="K385">
            <v>62</v>
          </cell>
          <cell r="M385">
            <v>62</v>
          </cell>
          <cell r="O385">
            <v>0</v>
          </cell>
          <cell r="P385">
            <v>0</v>
          </cell>
        </row>
        <row r="386">
          <cell r="A386" t="str">
            <v>MT-00358</v>
          </cell>
          <cell r="B386" t="str">
            <v>Direct Material</v>
          </cell>
          <cell r="C386" t="str">
            <v>Thread Sunrise 20106</v>
          </cell>
          <cell r="D386" t="str">
            <v>PCS</v>
          </cell>
          <cell r="E386">
            <v>0</v>
          </cell>
          <cell r="F386" t="str">
            <v>USD</v>
          </cell>
          <cell r="G386">
            <v>76</v>
          </cell>
          <cell r="H386">
            <v>0</v>
          </cell>
          <cell r="I386">
            <v>0</v>
          </cell>
          <cell r="J386">
            <v>0</v>
          </cell>
          <cell r="K386">
            <v>76</v>
          </cell>
          <cell r="M386">
            <v>76</v>
          </cell>
          <cell r="O386">
            <v>0</v>
          </cell>
          <cell r="P386">
            <v>0</v>
          </cell>
        </row>
        <row r="387">
          <cell r="A387" t="str">
            <v>MT-00359</v>
          </cell>
          <cell r="B387" t="str">
            <v>Direct Material</v>
          </cell>
          <cell r="C387" t="str">
            <v>Thread Sunrise 2333</v>
          </cell>
          <cell r="D387" t="str">
            <v>PCS</v>
          </cell>
          <cell r="E387">
            <v>0</v>
          </cell>
          <cell r="F387" t="str">
            <v>USD</v>
          </cell>
          <cell r="G387">
            <v>75</v>
          </cell>
          <cell r="H387">
            <v>0</v>
          </cell>
          <cell r="I387">
            <v>0</v>
          </cell>
          <cell r="J387">
            <v>0</v>
          </cell>
          <cell r="K387">
            <v>75</v>
          </cell>
          <cell r="M387">
            <v>75</v>
          </cell>
          <cell r="O387">
            <v>0</v>
          </cell>
          <cell r="P387">
            <v>0</v>
          </cell>
        </row>
        <row r="388">
          <cell r="A388" t="str">
            <v>MT-00360</v>
          </cell>
          <cell r="B388" t="str">
            <v>Direct Material</v>
          </cell>
          <cell r="C388" t="str">
            <v>Thread Sunrise U 20184</v>
          </cell>
          <cell r="D388" t="str">
            <v>PCS</v>
          </cell>
          <cell r="E388">
            <v>0</v>
          </cell>
          <cell r="F388" t="str">
            <v>USD</v>
          </cell>
          <cell r="G388">
            <v>28</v>
          </cell>
          <cell r="H388">
            <v>0</v>
          </cell>
          <cell r="I388">
            <v>0</v>
          </cell>
          <cell r="J388">
            <v>0</v>
          </cell>
          <cell r="K388">
            <v>28</v>
          </cell>
          <cell r="M388">
            <v>28</v>
          </cell>
          <cell r="O388">
            <v>0</v>
          </cell>
          <cell r="P388">
            <v>0</v>
          </cell>
        </row>
        <row r="389">
          <cell r="A389" t="str">
            <v>MT-00361</v>
          </cell>
          <cell r="B389" t="str">
            <v>Direct Material</v>
          </cell>
          <cell r="C389" t="str">
            <v>Thread Sunrise 7302</v>
          </cell>
          <cell r="D389" t="str">
            <v>PCS</v>
          </cell>
          <cell r="E389">
            <v>0</v>
          </cell>
          <cell r="F389" t="str">
            <v>USD</v>
          </cell>
          <cell r="G389">
            <v>31</v>
          </cell>
          <cell r="H389">
            <v>0</v>
          </cell>
          <cell r="I389">
            <v>0</v>
          </cell>
          <cell r="J389">
            <v>0</v>
          </cell>
          <cell r="K389">
            <v>31</v>
          </cell>
          <cell r="M389">
            <v>31</v>
          </cell>
          <cell r="O389">
            <v>0</v>
          </cell>
          <cell r="P389">
            <v>0</v>
          </cell>
        </row>
        <row r="390">
          <cell r="A390" t="str">
            <v>MT-00362</v>
          </cell>
          <cell r="B390" t="str">
            <v>Direct Material</v>
          </cell>
          <cell r="C390" t="str">
            <v>Thread Sunrise 418</v>
          </cell>
          <cell r="D390" t="str">
            <v>PCS</v>
          </cell>
          <cell r="E390">
            <v>0</v>
          </cell>
          <cell r="F390" t="str">
            <v>USD</v>
          </cell>
          <cell r="G390">
            <v>20</v>
          </cell>
          <cell r="H390">
            <v>0</v>
          </cell>
          <cell r="I390">
            <v>0</v>
          </cell>
          <cell r="J390">
            <v>0</v>
          </cell>
          <cell r="K390">
            <v>20</v>
          </cell>
          <cell r="M390">
            <v>20</v>
          </cell>
          <cell r="O390">
            <v>0</v>
          </cell>
          <cell r="P390">
            <v>0</v>
          </cell>
        </row>
        <row r="391">
          <cell r="A391" t="str">
            <v>MT-00363</v>
          </cell>
          <cell r="B391" t="str">
            <v>Direct Material</v>
          </cell>
          <cell r="C391" t="str">
            <v>Thread Sunrise 4074</v>
          </cell>
          <cell r="D391" t="str">
            <v>PCS</v>
          </cell>
          <cell r="E391">
            <v>0</v>
          </cell>
          <cell r="F391" t="str">
            <v>USD</v>
          </cell>
          <cell r="G391">
            <v>12</v>
          </cell>
          <cell r="H391">
            <v>0</v>
          </cell>
          <cell r="I391">
            <v>0</v>
          </cell>
          <cell r="J391">
            <v>0</v>
          </cell>
          <cell r="K391">
            <v>12</v>
          </cell>
          <cell r="M391">
            <v>12</v>
          </cell>
          <cell r="O391">
            <v>0</v>
          </cell>
          <cell r="P391">
            <v>0</v>
          </cell>
        </row>
        <row r="392">
          <cell r="A392" t="str">
            <v>MT-00364</v>
          </cell>
          <cell r="B392" t="str">
            <v>Direct Material</v>
          </cell>
          <cell r="C392" t="str">
            <v>Thread Sunrise 70080</v>
          </cell>
          <cell r="D392" t="str">
            <v>PCS</v>
          </cell>
          <cell r="E392">
            <v>0</v>
          </cell>
          <cell r="F392" t="str">
            <v>USD</v>
          </cell>
          <cell r="G392">
            <v>9</v>
          </cell>
          <cell r="H392">
            <v>0</v>
          </cell>
          <cell r="I392">
            <v>0</v>
          </cell>
          <cell r="J392">
            <v>0</v>
          </cell>
          <cell r="K392">
            <v>9</v>
          </cell>
          <cell r="M392">
            <v>9</v>
          </cell>
          <cell r="O392">
            <v>0</v>
          </cell>
          <cell r="P392">
            <v>0</v>
          </cell>
        </row>
        <row r="393">
          <cell r="A393" t="str">
            <v>MT-00365</v>
          </cell>
          <cell r="B393" t="str">
            <v>Direct Material</v>
          </cell>
          <cell r="C393" t="str">
            <v>Thread Sunrise SP 180</v>
          </cell>
          <cell r="D393" t="str">
            <v>PCS</v>
          </cell>
          <cell r="E393">
            <v>0</v>
          </cell>
          <cell r="F393" t="str">
            <v>USD</v>
          </cell>
          <cell r="G393">
            <v>38</v>
          </cell>
          <cell r="H393">
            <v>0</v>
          </cell>
          <cell r="I393">
            <v>0</v>
          </cell>
          <cell r="J393">
            <v>0</v>
          </cell>
          <cell r="K393">
            <v>38</v>
          </cell>
          <cell r="M393">
            <v>38</v>
          </cell>
          <cell r="O393">
            <v>0</v>
          </cell>
          <cell r="P393">
            <v>0</v>
          </cell>
        </row>
        <row r="394">
          <cell r="A394" t="str">
            <v>MT-00366</v>
          </cell>
          <cell r="B394" t="str">
            <v>Direct Material</v>
          </cell>
          <cell r="C394" t="str">
            <v>Thread Sunrise 80398</v>
          </cell>
          <cell r="D394" t="str">
            <v>PCS</v>
          </cell>
          <cell r="E394">
            <v>0</v>
          </cell>
          <cell r="F394" t="str">
            <v>USD</v>
          </cell>
          <cell r="G394">
            <v>21</v>
          </cell>
          <cell r="H394">
            <v>0</v>
          </cell>
          <cell r="I394">
            <v>0</v>
          </cell>
          <cell r="J394">
            <v>0</v>
          </cell>
          <cell r="K394">
            <v>21</v>
          </cell>
          <cell r="M394">
            <v>21</v>
          </cell>
          <cell r="O394">
            <v>0</v>
          </cell>
          <cell r="P394">
            <v>0</v>
          </cell>
        </row>
        <row r="395">
          <cell r="A395" t="str">
            <v>MT-00367</v>
          </cell>
          <cell r="B395" t="str">
            <v>Direct Material</v>
          </cell>
          <cell r="C395" t="str">
            <v>Thread Sunrise 20235</v>
          </cell>
          <cell r="D395" t="str">
            <v>PCS</v>
          </cell>
          <cell r="E395">
            <v>0</v>
          </cell>
          <cell r="F395" t="str">
            <v>USD</v>
          </cell>
          <cell r="G395">
            <v>10</v>
          </cell>
          <cell r="H395">
            <v>0</v>
          </cell>
          <cell r="I395">
            <v>0</v>
          </cell>
          <cell r="J395">
            <v>0</v>
          </cell>
          <cell r="K395">
            <v>10</v>
          </cell>
          <cell r="M395">
            <v>10</v>
          </cell>
          <cell r="O395">
            <v>0</v>
          </cell>
          <cell r="P395">
            <v>0</v>
          </cell>
        </row>
        <row r="396">
          <cell r="A396" t="str">
            <v>MT-00368</v>
          </cell>
          <cell r="B396" t="str">
            <v>Direct Material</v>
          </cell>
          <cell r="C396" t="str">
            <v>Thread Sunrise U 1975</v>
          </cell>
          <cell r="D396" t="str">
            <v>PCS</v>
          </cell>
          <cell r="E396">
            <v>0</v>
          </cell>
          <cell r="F396" t="str">
            <v>USD</v>
          </cell>
          <cell r="G396">
            <v>4</v>
          </cell>
          <cell r="H396">
            <v>0</v>
          </cell>
          <cell r="I396">
            <v>0</v>
          </cell>
          <cell r="J396">
            <v>0</v>
          </cell>
          <cell r="K396">
            <v>4</v>
          </cell>
          <cell r="M396">
            <v>4</v>
          </cell>
          <cell r="O396">
            <v>0</v>
          </cell>
          <cell r="P396">
            <v>0</v>
          </cell>
        </row>
        <row r="397">
          <cell r="A397" t="str">
            <v>MT-00369</v>
          </cell>
          <cell r="B397" t="str">
            <v>Direct Material</v>
          </cell>
          <cell r="C397" t="str">
            <v>Thread Sunrise 90250</v>
          </cell>
          <cell r="D397" t="str">
            <v>PCS</v>
          </cell>
          <cell r="E397">
            <v>0</v>
          </cell>
          <cell r="F397" t="str">
            <v>USD</v>
          </cell>
          <cell r="G397">
            <v>13</v>
          </cell>
          <cell r="H397">
            <v>0</v>
          </cell>
          <cell r="I397">
            <v>0</v>
          </cell>
          <cell r="J397">
            <v>0</v>
          </cell>
          <cell r="K397">
            <v>13</v>
          </cell>
          <cell r="M397">
            <v>13</v>
          </cell>
          <cell r="O397">
            <v>0</v>
          </cell>
          <cell r="P397">
            <v>0</v>
          </cell>
        </row>
        <row r="398">
          <cell r="A398" t="str">
            <v>MT-00370</v>
          </cell>
          <cell r="B398" t="str">
            <v>Direct Material</v>
          </cell>
          <cell r="C398" t="str">
            <v>Thread Sunrise 382</v>
          </cell>
          <cell r="D398" t="str">
            <v>PCS</v>
          </cell>
          <cell r="E398">
            <v>0</v>
          </cell>
          <cell r="F398" t="str">
            <v>USD</v>
          </cell>
          <cell r="G398">
            <v>6</v>
          </cell>
          <cell r="H398">
            <v>0</v>
          </cell>
          <cell r="I398">
            <v>0</v>
          </cell>
          <cell r="J398">
            <v>0</v>
          </cell>
          <cell r="K398">
            <v>6</v>
          </cell>
          <cell r="M398">
            <v>6</v>
          </cell>
          <cell r="O398">
            <v>0</v>
          </cell>
          <cell r="P398">
            <v>0</v>
          </cell>
        </row>
        <row r="399">
          <cell r="A399" t="str">
            <v>MT-00371</v>
          </cell>
          <cell r="B399" t="str">
            <v>Direct Material</v>
          </cell>
          <cell r="C399" t="str">
            <v>Thread Sunrise 20037</v>
          </cell>
          <cell r="D399" t="str">
            <v>PCS</v>
          </cell>
          <cell r="E399">
            <v>0</v>
          </cell>
          <cell r="F399" t="str">
            <v>USD</v>
          </cell>
          <cell r="G399">
            <v>4</v>
          </cell>
          <cell r="H399">
            <v>0</v>
          </cell>
          <cell r="I399">
            <v>0</v>
          </cell>
          <cell r="J399">
            <v>0</v>
          </cell>
          <cell r="K399">
            <v>4</v>
          </cell>
          <cell r="M399">
            <v>4</v>
          </cell>
          <cell r="O399">
            <v>0</v>
          </cell>
          <cell r="P399">
            <v>0</v>
          </cell>
        </row>
        <row r="400">
          <cell r="A400" t="str">
            <v>MT-00372</v>
          </cell>
          <cell r="B400" t="str">
            <v>Direct Material</v>
          </cell>
          <cell r="C400" t="str">
            <v>Thread Sunrise 7066</v>
          </cell>
          <cell r="D400" t="str">
            <v>PCS</v>
          </cell>
          <cell r="E400">
            <v>0</v>
          </cell>
          <cell r="F400" t="str">
            <v>USD</v>
          </cell>
          <cell r="G400">
            <v>16</v>
          </cell>
          <cell r="H400">
            <v>0</v>
          </cell>
          <cell r="I400">
            <v>0</v>
          </cell>
          <cell r="J400">
            <v>0</v>
          </cell>
          <cell r="K400">
            <v>16</v>
          </cell>
          <cell r="M400">
            <v>16</v>
          </cell>
          <cell r="O400">
            <v>0</v>
          </cell>
          <cell r="P400">
            <v>0</v>
          </cell>
        </row>
        <row r="401">
          <cell r="A401" t="str">
            <v>MT-00373</v>
          </cell>
          <cell r="B401" t="str">
            <v>Direct Material</v>
          </cell>
          <cell r="C401" t="str">
            <v>Thread Sunrise U 2104</v>
          </cell>
          <cell r="D401" t="str">
            <v>PCS</v>
          </cell>
          <cell r="E401">
            <v>0</v>
          </cell>
          <cell r="F401" t="str">
            <v>USD</v>
          </cell>
          <cell r="G401">
            <v>8</v>
          </cell>
          <cell r="H401">
            <v>0</v>
          </cell>
          <cell r="I401">
            <v>0</v>
          </cell>
          <cell r="J401">
            <v>0</v>
          </cell>
          <cell r="K401">
            <v>8</v>
          </cell>
          <cell r="M401">
            <v>8</v>
          </cell>
          <cell r="O401">
            <v>0</v>
          </cell>
          <cell r="P401">
            <v>0</v>
          </cell>
        </row>
        <row r="402">
          <cell r="A402" t="str">
            <v>MT-00374</v>
          </cell>
          <cell r="B402" t="str">
            <v>Direct Material</v>
          </cell>
          <cell r="C402" t="str">
            <v>Thread Sunrise U 2564</v>
          </cell>
          <cell r="D402" t="str">
            <v>PCS</v>
          </cell>
          <cell r="E402">
            <v>0</v>
          </cell>
          <cell r="F402" t="str">
            <v>USD</v>
          </cell>
          <cell r="G402">
            <v>5</v>
          </cell>
          <cell r="H402">
            <v>0</v>
          </cell>
          <cell r="I402">
            <v>0</v>
          </cell>
          <cell r="J402">
            <v>0</v>
          </cell>
          <cell r="K402">
            <v>5</v>
          </cell>
          <cell r="M402">
            <v>5</v>
          </cell>
          <cell r="O402">
            <v>0</v>
          </cell>
          <cell r="P402">
            <v>0</v>
          </cell>
        </row>
        <row r="403">
          <cell r="A403" t="str">
            <v>MT-00375</v>
          </cell>
          <cell r="B403" t="str">
            <v>Direct Material</v>
          </cell>
          <cell r="C403" t="str">
            <v>Thread Sunrise U 122</v>
          </cell>
          <cell r="D403" t="str">
            <v>PCS</v>
          </cell>
          <cell r="E403">
            <v>0</v>
          </cell>
          <cell r="F403" t="str">
            <v>USD</v>
          </cell>
          <cell r="G403">
            <v>8</v>
          </cell>
          <cell r="H403">
            <v>0</v>
          </cell>
          <cell r="I403">
            <v>0</v>
          </cell>
          <cell r="J403">
            <v>0</v>
          </cell>
          <cell r="K403">
            <v>8</v>
          </cell>
          <cell r="M403">
            <v>8</v>
          </cell>
          <cell r="O403">
            <v>0</v>
          </cell>
          <cell r="P403">
            <v>0</v>
          </cell>
        </row>
        <row r="404">
          <cell r="A404" t="str">
            <v>MT-00376</v>
          </cell>
          <cell r="B404" t="str">
            <v>Direct Material</v>
          </cell>
          <cell r="C404" t="str">
            <v>Thread Sunrise 358</v>
          </cell>
          <cell r="D404" t="str">
            <v>PCS</v>
          </cell>
          <cell r="E404">
            <v>0</v>
          </cell>
          <cell r="F404" t="str">
            <v>USD</v>
          </cell>
          <cell r="G404">
            <v>7</v>
          </cell>
          <cell r="H404">
            <v>0</v>
          </cell>
          <cell r="I404">
            <v>0</v>
          </cell>
          <cell r="J404">
            <v>0</v>
          </cell>
          <cell r="K404">
            <v>7</v>
          </cell>
          <cell r="M404">
            <v>7</v>
          </cell>
          <cell r="O404">
            <v>0</v>
          </cell>
          <cell r="P404">
            <v>0</v>
          </cell>
        </row>
        <row r="405">
          <cell r="A405" t="str">
            <v>MT-00377</v>
          </cell>
          <cell r="B405" t="str">
            <v>Direct Material</v>
          </cell>
          <cell r="C405" t="str">
            <v>Thread Sunrise 303</v>
          </cell>
          <cell r="D405" t="str">
            <v>PCS</v>
          </cell>
          <cell r="E405">
            <v>0</v>
          </cell>
          <cell r="F405" t="str">
            <v>USD</v>
          </cell>
          <cell r="G405">
            <v>4</v>
          </cell>
          <cell r="H405">
            <v>0</v>
          </cell>
          <cell r="I405">
            <v>0</v>
          </cell>
          <cell r="J405">
            <v>0</v>
          </cell>
          <cell r="K405">
            <v>4</v>
          </cell>
          <cell r="M405">
            <v>4</v>
          </cell>
          <cell r="O405">
            <v>0</v>
          </cell>
          <cell r="P405">
            <v>0</v>
          </cell>
        </row>
        <row r="406">
          <cell r="A406" t="str">
            <v>MT-00378</v>
          </cell>
          <cell r="B406" t="str">
            <v>Direct Material</v>
          </cell>
          <cell r="C406" t="str">
            <v>Thread Sakura 9761</v>
          </cell>
          <cell r="D406" t="str">
            <v>PCS</v>
          </cell>
          <cell r="E406">
            <v>0</v>
          </cell>
          <cell r="F406" t="str">
            <v>USD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O406">
            <v>0</v>
          </cell>
          <cell r="P406">
            <v>0</v>
          </cell>
        </row>
        <row r="407">
          <cell r="A407" t="str">
            <v>MT-00379</v>
          </cell>
          <cell r="B407" t="str">
            <v>Direct Material</v>
          </cell>
          <cell r="C407" t="str">
            <v>Thread Sakura 9464</v>
          </cell>
          <cell r="D407" t="str">
            <v>PCS</v>
          </cell>
          <cell r="E407">
            <v>0</v>
          </cell>
          <cell r="F407" t="str">
            <v>USD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  <cell r="O407">
            <v>0</v>
          </cell>
          <cell r="P407">
            <v>0</v>
          </cell>
        </row>
        <row r="408">
          <cell r="A408" t="str">
            <v>MT-00380</v>
          </cell>
          <cell r="B408" t="str">
            <v>Direct Material</v>
          </cell>
          <cell r="C408" t="str">
            <v>Thread Sakura 3676</v>
          </cell>
          <cell r="D408" t="str">
            <v>PCS</v>
          </cell>
          <cell r="E408">
            <v>2.2999999999999998</v>
          </cell>
          <cell r="F408" t="str">
            <v>USD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M408">
            <v>0</v>
          </cell>
          <cell r="O408">
            <v>0</v>
          </cell>
          <cell r="P408">
            <v>0</v>
          </cell>
        </row>
        <row r="409">
          <cell r="A409" t="str">
            <v>MT-00381</v>
          </cell>
          <cell r="B409" t="str">
            <v>Direct Material</v>
          </cell>
          <cell r="C409" t="str">
            <v>Thread Sakura 2271</v>
          </cell>
          <cell r="D409" t="str">
            <v>PCS</v>
          </cell>
          <cell r="E409">
            <v>2.2999999999999998</v>
          </cell>
          <cell r="F409" t="str">
            <v>USD</v>
          </cell>
          <cell r="G409">
            <v>3</v>
          </cell>
          <cell r="H409">
            <v>0</v>
          </cell>
          <cell r="I409">
            <v>0</v>
          </cell>
          <cell r="J409">
            <v>0</v>
          </cell>
          <cell r="K409">
            <v>3</v>
          </cell>
          <cell r="M409">
            <v>3</v>
          </cell>
          <cell r="O409">
            <v>6.8999999999999995</v>
          </cell>
          <cell r="P409">
            <v>0</v>
          </cell>
        </row>
        <row r="410">
          <cell r="A410" t="str">
            <v>MT-00382</v>
          </cell>
          <cell r="B410" t="str">
            <v>Direct Material</v>
          </cell>
          <cell r="C410" t="str">
            <v>Thread Sakura 2516</v>
          </cell>
          <cell r="D410" t="str">
            <v>PCS</v>
          </cell>
          <cell r="E410">
            <v>2.2999999999999998</v>
          </cell>
          <cell r="F410" t="str">
            <v>USD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M410">
            <v>0</v>
          </cell>
          <cell r="O410">
            <v>0</v>
          </cell>
          <cell r="P410">
            <v>0</v>
          </cell>
        </row>
        <row r="411">
          <cell r="A411" t="str">
            <v>MT-00383</v>
          </cell>
          <cell r="B411" t="str">
            <v>Direct Material</v>
          </cell>
          <cell r="C411" t="str">
            <v>Thread Sakura 2398</v>
          </cell>
          <cell r="D411" t="str">
            <v>PCS</v>
          </cell>
          <cell r="E411">
            <v>2.2999999999999998</v>
          </cell>
          <cell r="F411" t="str">
            <v>USD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M411">
            <v>0</v>
          </cell>
          <cell r="O411">
            <v>0</v>
          </cell>
          <cell r="P411">
            <v>0</v>
          </cell>
        </row>
        <row r="412">
          <cell r="A412" t="str">
            <v>MT-00384</v>
          </cell>
          <cell r="B412" t="str">
            <v>Direct Material</v>
          </cell>
          <cell r="C412" t="str">
            <v>Thread Sakura 8571</v>
          </cell>
          <cell r="D412" t="str">
            <v>PCS</v>
          </cell>
          <cell r="E412">
            <v>0</v>
          </cell>
          <cell r="F412" t="str">
            <v>USD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M412">
            <v>0</v>
          </cell>
          <cell r="O412">
            <v>0</v>
          </cell>
          <cell r="P412">
            <v>0</v>
          </cell>
        </row>
        <row r="413">
          <cell r="A413" t="str">
            <v>MT-00385</v>
          </cell>
          <cell r="B413" t="str">
            <v>Direct Material</v>
          </cell>
          <cell r="C413" t="str">
            <v>Thread Sakura 9852</v>
          </cell>
          <cell r="D413" t="str">
            <v>PCS</v>
          </cell>
          <cell r="E413">
            <v>0</v>
          </cell>
          <cell r="F413" t="str">
            <v>USD</v>
          </cell>
          <cell r="G413">
            <v>25</v>
          </cell>
          <cell r="H413">
            <v>0</v>
          </cell>
          <cell r="I413">
            <v>0</v>
          </cell>
          <cell r="J413">
            <v>0</v>
          </cell>
          <cell r="K413">
            <v>25</v>
          </cell>
          <cell r="M413">
            <v>25</v>
          </cell>
          <cell r="O413">
            <v>0</v>
          </cell>
          <cell r="P413">
            <v>0</v>
          </cell>
        </row>
        <row r="414">
          <cell r="A414" t="str">
            <v>MT-00386</v>
          </cell>
          <cell r="B414" t="str">
            <v>Direct Material</v>
          </cell>
          <cell r="C414" t="str">
            <v>Thread Sakura 9381</v>
          </cell>
          <cell r="D414" t="str">
            <v>PCS</v>
          </cell>
          <cell r="E414">
            <v>0</v>
          </cell>
          <cell r="F414" t="str">
            <v>USD</v>
          </cell>
          <cell r="G414">
            <v>15</v>
          </cell>
          <cell r="H414">
            <v>0</v>
          </cell>
          <cell r="I414">
            <v>0</v>
          </cell>
          <cell r="J414">
            <v>0</v>
          </cell>
          <cell r="K414">
            <v>15</v>
          </cell>
          <cell r="M414">
            <v>15</v>
          </cell>
          <cell r="O414">
            <v>0</v>
          </cell>
          <cell r="P414">
            <v>0</v>
          </cell>
        </row>
        <row r="415">
          <cell r="A415" t="str">
            <v>MT-00387</v>
          </cell>
          <cell r="B415" t="str">
            <v>Direct Material</v>
          </cell>
          <cell r="C415" t="str">
            <v>Thread Sakura 8610</v>
          </cell>
          <cell r="D415" t="str">
            <v>PCS</v>
          </cell>
          <cell r="E415">
            <v>0</v>
          </cell>
          <cell r="F415" t="str">
            <v>USD</v>
          </cell>
          <cell r="G415">
            <v>16</v>
          </cell>
          <cell r="H415">
            <v>0</v>
          </cell>
          <cell r="I415">
            <v>0</v>
          </cell>
          <cell r="J415">
            <v>0</v>
          </cell>
          <cell r="K415">
            <v>16</v>
          </cell>
          <cell r="M415">
            <v>16</v>
          </cell>
          <cell r="O415">
            <v>0</v>
          </cell>
          <cell r="P415">
            <v>0</v>
          </cell>
        </row>
        <row r="416">
          <cell r="A416" t="str">
            <v>MT-00388</v>
          </cell>
          <cell r="B416" t="str">
            <v>Direct Material</v>
          </cell>
          <cell r="C416" t="str">
            <v>Thread Sakura 8432</v>
          </cell>
          <cell r="D416" t="str">
            <v>PCS</v>
          </cell>
          <cell r="E416">
            <v>0</v>
          </cell>
          <cell r="F416" t="str">
            <v>USD</v>
          </cell>
          <cell r="G416">
            <v>10</v>
          </cell>
          <cell r="H416">
            <v>0</v>
          </cell>
          <cell r="I416">
            <v>0</v>
          </cell>
          <cell r="J416">
            <v>0</v>
          </cell>
          <cell r="K416">
            <v>10</v>
          </cell>
          <cell r="M416">
            <v>10</v>
          </cell>
          <cell r="O416">
            <v>0</v>
          </cell>
          <cell r="P416">
            <v>0</v>
          </cell>
        </row>
        <row r="417">
          <cell r="A417" t="str">
            <v>MT-00389</v>
          </cell>
          <cell r="B417" t="str">
            <v>Direct Material</v>
          </cell>
          <cell r="C417" t="str">
            <v>Thread Sakura 6903</v>
          </cell>
          <cell r="D417" t="str">
            <v>PCS</v>
          </cell>
          <cell r="E417">
            <v>0</v>
          </cell>
          <cell r="F417" t="str">
            <v>USD</v>
          </cell>
          <cell r="G417">
            <v>60</v>
          </cell>
          <cell r="H417">
            <v>0</v>
          </cell>
          <cell r="I417">
            <v>0</v>
          </cell>
          <cell r="J417">
            <v>0</v>
          </cell>
          <cell r="K417">
            <v>60</v>
          </cell>
          <cell r="M417">
            <v>60</v>
          </cell>
          <cell r="O417">
            <v>0</v>
          </cell>
          <cell r="P417">
            <v>0</v>
          </cell>
        </row>
        <row r="418">
          <cell r="A418" t="str">
            <v>MT-00390</v>
          </cell>
          <cell r="B418" t="str">
            <v>Direct Material</v>
          </cell>
          <cell r="C418" t="str">
            <v>Thread Sakura 105</v>
          </cell>
          <cell r="D418" t="str">
            <v>PCS</v>
          </cell>
          <cell r="E418">
            <v>0</v>
          </cell>
          <cell r="F418" t="str">
            <v>USD</v>
          </cell>
          <cell r="G418">
            <v>25</v>
          </cell>
          <cell r="H418">
            <v>0</v>
          </cell>
          <cell r="I418">
            <v>0</v>
          </cell>
          <cell r="J418">
            <v>0</v>
          </cell>
          <cell r="K418">
            <v>25</v>
          </cell>
          <cell r="M418">
            <v>25</v>
          </cell>
          <cell r="O418">
            <v>0</v>
          </cell>
          <cell r="P418">
            <v>0</v>
          </cell>
        </row>
        <row r="419">
          <cell r="A419" t="str">
            <v>MT-00391</v>
          </cell>
          <cell r="B419" t="str">
            <v>Direct Material</v>
          </cell>
          <cell r="C419" t="str">
            <v>Thread Sakura 8631</v>
          </cell>
          <cell r="D419" t="str">
            <v>PCS</v>
          </cell>
          <cell r="E419">
            <v>0</v>
          </cell>
          <cell r="F419" t="str">
            <v>USD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M419">
            <v>0</v>
          </cell>
          <cell r="O419">
            <v>0</v>
          </cell>
          <cell r="P419">
            <v>0</v>
          </cell>
        </row>
        <row r="420">
          <cell r="A420" t="str">
            <v>MT-00392</v>
          </cell>
          <cell r="B420" t="str">
            <v>Direct Material</v>
          </cell>
          <cell r="C420" t="str">
            <v>Thread Sakura 1051</v>
          </cell>
          <cell r="D420" t="str">
            <v>PCS</v>
          </cell>
          <cell r="E420">
            <v>0</v>
          </cell>
          <cell r="F420" t="str">
            <v>USD</v>
          </cell>
          <cell r="G420">
            <v>12</v>
          </cell>
          <cell r="H420">
            <v>0</v>
          </cell>
          <cell r="I420">
            <v>0</v>
          </cell>
          <cell r="J420">
            <v>0</v>
          </cell>
          <cell r="K420">
            <v>12</v>
          </cell>
          <cell r="M420">
            <v>12</v>
          </cell>
          <cell r="O420">
            <v>0</v>
          </cell>
          <cell r="P420">
            <v>0</v>
          </cell>
        </row>
        <row r="421">
          <cell r="A421" t="str">
            <v>MT-00393</v>
          </cell>
          <cell r="B421" t="str">
            <v>Direct Material</v>
          </cell>
          <cell r="C421" t="str">
            <v>Thread Sakura 9171</v>
          </cell>
          <cell r="D421" t="str">
            <v>PCS</v>
          </cell>
          <cell r="E421">
            <v>0</v>
          </cell>
          <cell r="F421" t="str">
            <v>USD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M421">
            <v>0</v>
          </cell>
          <cell r="O421">
            <v>0</v>
          </cell>
          <cell r="P421">
            <v>0</v>
          </cell>
        </row>
        <row r="422">
          <cell r="A422" t="str">
            <v>MT-00394</v>
          </cell>
          <cell r="B422" t="str">
            <v>Direct Material</v>
          </cell>
          <cell r="C422" t="str">
            <v>Thread Sakura 2483</v>
          </cell>
          <cell r="D422" t="str">
            <v>PCS</v>
          </cell>
          <cell r="E422">
            <v>0</v>
          </cell>
          <cell r="F422" t="str">
            <v>USD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M422">
            <v>0</v>
          </cell>
          <cell r="O422">
            <v>0</v>
          </cell>
          <cell r="P422">
            <v>0</v>
          </cell>
        </row>
        <row r="423">
          <cell r="A423" t="str">
            <v>MT-00395</v>
          </cell>
          <cell r="B423" t="str">
            <v>Direct Material</v>
          </cell>
          <cell r="C423" t="str">
            <v>Thread Sakura 2493</v>
          </cell>
          <cell r="D423" t="str">
            <v>PCS</v>
          </cell>
          <cell r="E423">
            <v>0</v>
          </cell>
          <cell r="F423" t="str">
            <v>USD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M423">
            <v>0</v>
          </cell>
          <cell r="O423">
            <v>0</v>
          </cell>
          <cell r="P423">
            <v>0</v>
          </cell>
        </row>
        <row r="424">
          <cell r="A424" t="str">
            <v>MT-00396</v>
          </cell>
          <cell r="B424" t="str">
            <v>Direct Material</v>
          </cell>
          <cell r="C424" t="str">
            <v>Thread Sakura 2574</v>
          </cell>
          <cell r="D424" t="str">
            <v>PCS</v>
          </cell>
          <cell r="E424">
            <v>0</v>
          </cell>
          <cell r="F424" t="str">
            <v>USD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M424">
            <v>0</v>
          </cell>
          <cell r="O424">
            <v>0</v>
          </cell>
          <cell r="P424">
            <v>0</v>
          </cell>
        </row>
        <row r="425">
          <cell r="A425" t="str">
            <v>MT-00397</v>
          </cell>
          <cell r="B425" t="str">
            <v>Direct Material</v>
          </cell>
          <cell r="C425" t="str">
            <v>Thread Sakura 3364</v>
          </cell>
          <cell r="D425" t="str">
            <v>PCS</v>
          </cell>
          <cell r="E425">
            <v>0</v>
          </cell>
          <cell r="F425" t="str">
            <v>USD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M425">
            <v>0</v>
          </cell>
          <cell r="O425">
            <v>0</v>
          </cell>
          <cell r="P425">
            <v>0</v>
          </cell>
        </row>
        <row r="426">
          <cell r="A426" t="str">
            <v>MT-00398</v>
          </cell>
          <cell r="B426" t="str">
            <v>Direct Material</v>
          </cell>
          <cell r="C426" t="str">
            <v>Thread Sakura 2835</v>
          </cell>
          <cell r="D426" t="str">
            <v>PCS</v>
          </cell>
          <cell r="E426">
            <v>0</v>
          </cell>
          <cell r="F426" t="str">
            <v>USD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M426">
            <v>0</v>
          </cell>
          <cell r="O426">
            <v>0</v>
          </cell>
          <cell r="P426">
            <v>0</v>
          </cell>
        </row>
        <row r="427">
          <cell r="A427" t="str">
            <v>MT-00399</v>
          </cell>
          <cell r="B427" t="str">
            <v>Direct Material</v>
          </cell>
          <cell r="C427" t="str">
            <v>Thread Sakura 3838</v>
          </cell>
          <cell r="D427" t="str">
            <v>PCS</v>
          </cell>
          <cell r="E427">
            <v>0</v>
          </cell>
          <cell r="F427" t="str">
            <v>USD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M427">
            <v>0</v>
          </cell>
          <cell r="O427">
            <v>0</v>
          </cell>
          <cell r="P427">
            <v>0</v>
          </cell>
        </row>
        <row r="428">
          <cell r="A428" t="str">
            <v>MT-00400</v>
          </cell>
          <cell r="B428" t="str">
            <v>Direct Material</v>
          </cell>
          <cell r="C428" t="str">
            <v>Thread Sakura 2712</v>
          </cell>
          <cell r="D428" t="str">
            <v>PCS</v>
          </cell>
          <cell r="E428">
            <v>0</v>
          </cell>
          <cell r="F428" t="str">
            <v>USD</v>
          </cell>
          <cell r="G428">
            <v>15</v>
          </cell>
          <cell r="H428">
            <v>0</v>
          </cell>
          <cell r="I428">
            <v>0</v>
          </cell>
          <cell r="J428">
            <v>0</v>
          </cell>
          <cell r="K428">
            <v>15</v>
          </cell>
          <cell r="M428">
            <v>15</v>
          </cell>
          <cell r="O428">
            <v>0</v>
          </cell>
          <cell r="P428">
            <v>0</v>
          </cell>
        </row>
        <row r="429">
          <cell r="A429" t="str">
            <v>MT-00401</v>
          </cell>
          <cell r="B429" t="str">
            <v>Direct Material</v>
          </cell>
          <cell r="C429" t="str">
            <v>Thread Sakura 2650</v>
          </cell>
          <cell r="D429" t="str">
            <v>PCS</v>
          </cell>
          <cell r="E429">
            <v>0</v>
          </cell>
          <cell r="F429" t="str">
            <v>USD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M429">
            <v>0</v>
          </cell>
          <cell r="O429">
            <v>0</v>
          </cell>
          <cell r="P429">
            <v>0</v>
          </cell>
        </row>
        <row r="430">
          <cell r="A430" t="str">
            <v>MT-00402</v>
          </cell>
          <cell r="B430" t="str">
            <v>Direct Material</v>
          </cell>
          <cell r="C430" t="str">
            <v>Thread Sakura 2480</v>
          </cell>
          <cell r="D430" t="str">
            <v>PCS</v>
          </cell>
          <cell r="E430">
            <v>0</v>
          </cell>
          <cell r="F430" t="str">
            <v>USD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M430">
            <v>0</v>
          </cell>
          <cell r="O430">
            <v>0</v>
          </cell>
          <cell r="P430">
            <v>0</v>
          </cell>
        </row>
        <row r="431">
          <cell r="A431" t="str">
            <v>MT-00403</v>
          </cell>
          <cell r="B431" t="str">
            <v>Direct Material</v>
          </cell>
          <cell r="C431" t="str">
            <v>Thread Sakura 2204</v>
          </cell>
          <cell r="D431" t="str">
            <v>PCS</v>
          </cell>
          <cell r="E431">
            <v>0</v>
          </cell>
          <cell r="F431" t="str">
            <v>USD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M431">
            <v>0</v>
          </cell>
          <cell r="O431">
            <v>0</v>
          </cell>
          <cell r="P431">
            <v>0</v>
          </cell>
        </row>
        <row r="432">
          <cell r="A432" t="str">
            <v>MT-00404</v>
          </cell>
          <cell r="B432" t="str">
            <v>Direct Material</v>
          </cell>
          <cell r="C432" t="str">
            <v>Thread Sakura 3538</v>
          </cell>
          <cell r="D432" t="str">
            <v>PCS</v>
          </cell>
          <cell r="E432">
            <v>0</v>
          </cell>
          <cell r="F432" t="str">
            <v>USD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M432">
            <v>0</v>
          </cell>
          <cell r="O432">
            <v>0</v>
          </cell>
          <cell r="P432">
            <v>0</v>
          </cell>
        </row>
        <row r="433">
          <cell r="A433" t="str">
            <v>MT-00405</v>
          </cell>
          <cell r="B433" t="str">
            <v>Direct Material</v>
          </cell>
          <cell r="C433" t="str">
            <v>Thread Sakura 2195</v>
          </cell>
          <cell r="D433" t="str">
            <v>PCS</v>
          </cell>
          <cell r="E433">
            <v>0</v>
          </cell>
          <cell r="F433" t="str">
            <v>USD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M433">
            <v>0</v>
          </cell>
          <cell r="O433">
            <v>0</v>
          </cell>
          <cell r="P433">
            <v>0</v>
          </cell>
        </row>
        <row r="434">
          <cell r="A434" t="str">
            <v>MT-00406</v>
          </cell>
          <cell r="B434" t="str">
            <v>Direct Material</v>
          </cell>
          <cell r="C434" t="str">
            <v>Thread Sakura 2847</v>
          </cell>
          <cell r="D434" t="str">
            <v>PCS</v>
          </cell>
          <cell r="E434">
            <v>0</v>
          </cell>
          <cell r="F434" t="str">
            <v>USD</v>
          </cell>
          <cell r="G434">
            <v>85</v>
          </cell>
          <cell r="H434">
            <v>0</v>
          </cell>
          <cell r="I434">
            <v>0</v>
          </cell>
          <cell r="J434">
            <v>0</v>
          </cell>
          <cell r="K434">
            <v>85</v>
          </cell>
          <cell r="M434">
            <v>85</v>
          </cell>
          <cell r="O434">
            <v>0</v>
          </cell>
          <cell r="P434">
            <v>0</v>
          </cell>
        </row>
        <row r="435">
          <cell r="A435" t="str">
            <v>MT-00407</v>
          </cell>
          <cell r="B435" t="str">
            <v>Direct Material</v>
          </cell>
          <cell r="C435" t="str">
            <v>Thread Sakura 2790</v>
          </cell>
          <cell r="D435" t="str">
            <v>PCS</v>
          </cell>
          <cell r="E435">
            <v>0</v>
          </cell>
          <cell r="F435" t="str">
            <v>USD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M435">
            <v>0</v>
          </cell>
          <cell r="O435">
            <v>0</v>
          </cell>
          <cell r="P435">
            <v>0</v>
          </cell>
        </row>
        <row r="436">
          <cell r="A436" t="str">
            <v>MT-00408</v>
          </cell>
          <cell r="B436" t="str">
            <v>Direct Material</v>
          </cell>
          <cell r="C436" t="str">
            <v>Thread Sakura 2221</v>
          </cell>
          <cell r="D436" t="str">
            <v>PCS</v>
          </cell>
          <cell r="E436">
            <v>0</v>
          </cell>
          <cell r="F436" t="str">
            <v>USD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M436">
            <v>0</v>
          </cell>
          <cell r="O436">
            <v>0</v>
          </cell>
          <cell r="P436">
            <v>0</v>
          </cell>
        </row>
        <row r="437">
          <cell r="A437" t="str">
            <v>MT-00409</v>
          </cell>
          <cell r="B437" t="str">
            <v>Direct Material</v>
          </cell>
          <cell r="C437" t="str">
            <v>Thread Sakura 3827</v>
          </cell>
          <cell r="D437" t="str">
            <v>PCS</v>
          </cell>
          <cell r="E437">
            <v>0</v>
          </cell>
          <cell r="F437" t="str">
            <v>USD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M437">
            <v>0</v>
          </cell>
          <cell r="O437">
            <v>0</v>
          </cell>
          <cell r="P437">
            <v>0</v>
          </cell>
        </row>
        <row r="438">
          <cell r="A438" t="str">
            <v>MT-00410</v>
          </cell>
          <cell r="B438" t="str">
            <v>Direct Material</v>
          </cell>
          <cell r="C438" t="str">
            <v>Thread Sakura 3167</v>
          </cell>
          <cell r="D438" t="str">
            <v>PCS</v>
          </cell>
          <cell r="E438">
            <v>0</v>
          </cell>
          <cell r="F438" t="str">
            <v>USD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M438">
            <v>0</v>
          </cell>
          <cell r="O438">
            <v>0</v>
          </cell>
          <cell r="P438">
            <v>0</v>
          </cell>
        </row>
        <row r="439">
          <cell r="A439" t="str">
            <v>MT-00411</v>
          </cell>
          <cell r="B439" t="str">
            <v>Direct Material</v>
          </cell>
          <cell r="C439" t="str">
            <v>Thread Sakura 3477</v>
          </cell>
          <cell r="D439" t="str">
            <v>PCS</v>
          </cell>
          <cell r="E439">
            <v>0</v>
          </cell>
          <cell r="F439" t="str">
            <v>USD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M439">
            <v>0</v>
          </cell>
          <cell r="O439">
            <v>0</v>
          </cell>
          <cell r="P439">
            <v>0</v>
          </cell>
        </row>
        <row r="440">
          <cell r="A440" t="str">
            <v>MT-00412</v>
          </cell>
          <cell r="B440" t="str">
            <v>Direct Material</v>
          </cell>
          <cell r="C440" t="str">
            <v>Thread Sakura 3477</v>
          </cell>
          <cell r="D440" t="str">
            <v>PCS</v>
          </cell>
          <cell r="E440">
            <v>0</v>
          </cell>
          <cell r="F440" t="str">
            <v>USD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M440">
            <v>0</v>
          </cell>
          <cell r="O440">
            <v>0</v>
          </cell>
          <cell r="P440">
            <v>0</v>
          </cell>
        </row>
        <row r="441">
          <cell r="A441" t="str">
            <v>MT-00413</v>
          </cell>
          <cell r="B441" t="str">
            <v>Direct Material</v>
          </cell>
          <cell r="C441" t="str">
            <v>Thread Sakura 3266</v>
          </cell>
          <cell r="D441" t="str">
            <v>PCS</v>
          </cell>
          <cell r="E441">
            <v>0</v>
          </cell>
          <cell r="F441" t="str">
            <v>USD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M441">
            <v>0</v>
          </cell>
          <cell r="O441">
            <v>0</v>
          </cell>
          <cell r="P441">
            <v>0</v>
          </cell>
        </row>
        <row r="442">
          <cell r="A442" t="str">
            <v>MT-00414</v>
          </cell>
          <cell r="B442" t="str">
            <v>Direct Material</v>
          </cell>
          <cell r="C442" t="str">
            <v>Thread Sakura 2823</v>
          </cell>
          <cell r="D442" t="str">
            <v>PCS</v>
          </cell>
          <cell r="E442">
            <v>0</v>
          </cell>
          <cell r="F442" t="str">
            <v>USD</v>
          </cell>
          <cell r="G442">
            <v>10</v>
          </cell>
          <cell r="H442">
            <v>0</v>
          </cell>
          <cell r="I442">
            <v>0</v>
          </cell>
          <cell r="J442">
            <v>0</v>
          </cell>
          <cell r="K442">
            <v>10</v>
          </cell>
          <cell r="M442">
            <v>10</v>
          </cell>
          <cell r="O442">
            <v>0</v>
          </cell>
          <cell r="P442">
            <v>0</v>
          </cell>
        </row>
        <row r="443">
          <cell r="A443" t="str">
            <v>MT-00415</v>
          </cell>
          <cell r="B443" t="str">
            <v>Direct Material</v>
          </cell>
          <cell r="C443" t="str">
            <v>Sonmex 900</v>
          </cell>
          <cell r="D443" t="str">
            <v>PCS</v>
          </cell>
          <cell r="E443">
            <v>0</v>
          </cell>
          <cell r="F443" t="str">
            <v>USD</v>
          </cell>
          <cell r="G443">
            <v>150</v>
          </cell>
          <cell r="H443">
            <v>0</v>
          </cell>
          <cell r="I443">
            <v>0</v>
          </cell>
          <cell r="J443">
            <v>0</v>
          </cell>
          <cell r="K443">
            <v>150</v>
          </cell>
          <cell r="M443">
            <v>150</v>
          </cell>
          <cell r="O443">
            <v>0</v>
          </cell>
          <cell r="P443">
            <v>0</v>
          </cell>
        </row>
        <row r="444">
          <cell r="A444" t="str">
            <v>MT-00416</v>
          </cell>
          <cell r="B444" t="str">
            <v>Direct Material</v>
          </cell>
          <cell r="C444" t="str">
            <v>Thread Madeira 1138</v>
          </cell>
          <cell r="D444" t="str">
            <v>PCS</v>
          </cell>
          <cell r="E444">
            <v>0</v>
          </cell>
          <cell r="F444" t="str">
            <v>USD</v>
          </cell>
          <cell r="G444">
            <v>89</v>
          </cell>
          <cell r="H444">
            <v>0</v>
          </cell>
          <cell r="I444">
            <v>0</v>
          </cell>
          <cell r="J444">
            <v>0</v>
          </cell>
          <cell r="K444">
            <v>89</v>
          </cell>
          <cell r="M444">
            <v>89</v>
          </cell>
          <cell r="O444">
            <v>0</v>
          </cell>
          <cell r="P444">
            <v>0</v>
          </cell>
        </row>
        <row r="445">
          <cell r="A445" t="str">
            <v>MT-00417</v>
          </cell>
          <cell r="B445" t="str">
            <v>Direct Material</v>
          </cell>
          <cell r="C445" t="str">
            <v>Thread Madeira 1364</v>
          </cell>
          <cell r="D445" t="str">
            <v>PCS</v>
          </cell>
          <cell r="E445">
            <v>0</v>
          </cell>
          <cell r="F445" t="str">
            <v>USD</v>
          </cell>
          <cell r="G445">
            <v>122</v>
          </cell>
          <cell r="H445">
            <v>0</v>
          </cell>
          <cell r="I445">
            <v>0</v>
          </cell>
          <cell r="J445">
            <v>0</v>
          </cell>
          <cell r="K445">
            <v>122</v>
          </cell>
          <cell r="M445">
            <v>122</v>
          </cell>
          <cell r="O445">
            <v>0</v>
          </cell>
          <cell r="P445">
            <v>0</v>
          </cell>
        </row>
        <row r="446">
          <cell r="A446" t="str">
            <v>MT-00418</v>
          </cell>
          <cell r="B446" t="str">
            <v>Direct Material</v>
          </cell>
          <cell r="C446" t="str">
            <v>Thread Madeira 1107</v>
          </cell>
          <cell r="D446" t="str">
            <v>PCS</v>
          </cell>
          <cell r="E446">
            <v>0</v>
          </cell>
          <cell r="F446" t="str">
            <v>USD</v>
          </cell>
          <cell r="G446">
            <v>163</v>
          </cell>
          <cell r="H446">
            <v>0</v>
          </cell>
          <cell r="I446">
            <v>0</v>
          </cell>
          <cell r="J446">
            <v>0</v>
          </cell>
          <cell r="K446">
            <v>163</v>
          </cell>
          <cell r="M446">
            <v>163</v>
          </cell>
          <cell r="O446">
            <v>0</v>
          </cell>
          <cell r="P446">
            <v>0</v>
          </cell>
        </row>
        <row r="447">
          <cell r="A447" t="str">
            <v>MT-00419</v>
          </cell>
          <cell r="B447" t="str">
            <v>Direct Material</v>
          </cell>
          <cell r="C447" t="str">
            <v>Thread Isacord 1532</v>
          </cell>
          <cell r="D447" t="str">
            <v>PCS</v>
          </cell>
          <cell r="E447">
            <v>0</v>
          </cell>
          <cell r="F447" t="str">
            <v>USD</v>
          </cell>
          <cell r="G447">
            <v>6</v>
          </cell>
          <cell r="H447">
            <v>0</v>
          </cell>
          <cell r="I447">
            <v>0</v>
          </cell>
          <cell r="J447">
            <v>0</v>
          </cell>
          <cell r="K447">
            <v>6</v>
          </cell>
          <cell r="M447">
            <v>6</v>
          </cell>
          <cell r="O447">
            <v>0</v>
          </cell>
          <cell r="P447">
            <v>0</v>
          </cell>
        </row>
        <row r="448">
          <cell r="A448" t="str">
            <v>MT-00420</v>
          </cell>
          <cell r="B448" t="str">
            <v>Direct Material</v>
          </cell>
          <cell r="C448" t="str">
            <v>Thread Isacord 2521</v>
          </cell>
          <cell r="D448" t="str">
            <v>PCS</v>
          </cell>
          <cell r="E448">
            <v>0</v>
          </cell>
          <cell r="F448" t="str">
            <v>USD</v>
          </cell>
          <cell r="G448">
            <v>7</v>
          </cell>
          <cell r="H448">
            <v>0</v>
          </cell>
          <cell r="I448">
            <v>0</v>
          </cell>
          <cell r="J448">
            <v>0</v>
          </cell>
          <cell r="K448">
            <v>7</v>
          </cell>
          <cell r="M448">
            <v>7</v>
          </cell>
          <cell r="O448">
            <v>0</v>
          </cell>
          <cell r="P448">
            <v>0</v>
          </cell>
        </row>
        <row r="449">
          <cell r="A449" t="str">
            <v>MT-00421</v>
          </cell>
          <cell r="B449" t="str">
            <v>Direct Material</v>
          </cell>
          <cell r="C449" t="str">
            <v>Thread Isacord 3333</v>
          </cell>
          <cell r="D449" t="str">
            <v>PCS</v>
          </cell>
          <cell r="E449">
            <v>0</v>
          </cell>
          <cell r="F449" t="str">
            <v>USD</v>
          </cell>
          <cell r="G449">
            <v>5</v>
          </cell>
          <cell r="H449">
            <v>0</v>
          </cell>
          <cell r="I449">
            <v>0</v>
          </cell>
          <cell r="J449">
            <v>0</v>
          </cell>
          <cell r="K449">
            <v>5</v>
          </cell>
          <cell r="M449">
            <v>5</v>
          </cell>
          <cell r="O449">
            <v>0</v>
          </cell>
          <cell r="P449">
            <v>0</v>
          </cell>
        </row>
        <row r="450">
          <cell r="A450" t="str">
            <v>MT-00422</v>
          </cell>
          <cell r="B450" t="str">
            <v>Direct Material</v>
          </cell>
          <cell r="C450" t="str">
            <v>Thread Isacord 0811</v>
          </cell>
          <cell r="D450" t="str">
            <v>PCS</v>
          </cell>
          <cell r="E450">
            <v>0</v>
          </cell>
          <cell r="F450" t="str">
            <v>USD</v>
          </cell>
          <cell r="G450">
            <v>6</v>
          </cell>
          <cell r="H450">
            <v>0</v>
          </cell>
          <cell r="I450">
            <v>0</v>
          </cell>
          <cell r="J450">
            <v>0</v>
          </cell>
          <cell r="K450">
            <v>6</v>
          </cell>
          <cell r="M450">
            <v>6</v>
          </cell>
          <cell r="O450">
            <v>0</v>
          </cell>
          <cell r="P450">
            <v>0</v>
          </cell>
        </row>
        <row r="451">
          <cell r="A451" t="str">
            <v>MT-00423</v>
          </cell>
          <cell r="B451" t="str">
            <v>Direct Material</v>
          </cell>
          <cell r="C451" t="str">
            <v>Thread Isacord 1912</v>
          </cell>
          <cell r="D451" t="str">
            <v>PCS</v>
          </cell>
          <cell r="E451">
            <v>0</v>
          </cell>
          <cell r="F451" t="str">
            <v>USD</v>
          </cell>
          <cell r="G451">
            <v>7</v>
          </cell>
          <cell r="H451">
            <v>0</v>
          </cell>
          <cell r="I451">
            <v>0</v>
          </cell>
          <cell r="J451">
            <v>0</v>
          </cell>
          <cell r="K451">
            <v>7</v>
          </cell>
          <cell r="M451">
            <v>7</v>
          </cell>
          <cell r="O451">
            <v>0</v>
          </cell>
          <cell r="P451">
            <v>0</v>
          </cell>
        </row>
        <row r="452">
          <cell r="A452" t="str">
            <v>MT-00424</v>
          </cell>
          <cell r="B452" t="str">
            <v>Direct Material</v>
          </cell>
          <cell r="C452" t="str">
            <v>Thread Isacord 2113</v>
          </cell>
          <cell r="D452" t="str">
            <v>PCS</v>
          </cell>
          <cell r="E452">
            <v>0</v>
          </cell>
          <cell r="F452" t="str">
            <v>USD</v>
          </cell>
          <cell r="G452">
            <v>6</v>
          </cell>
          <cell r="H452">
            <v>0</v>
          </cell>
          <cell r="I452">
            <v>0</v>
          </cell>
          <cell r="J452">
            <v>0</v>
          </cell>
          <cell r="K452">
            <v>6</v>
          </cell>
          <cell r="M452">
            <v>6</v>
          </cell>
          <cell r="O452">
            <v>0</v>
          </cell>
          <cell r="P452">
            <v>0</v>
          </cell>
        </row>
        <row r="453">
          <cell r="A453" t="str">
            <v>MT-00425</v>
          </cell>
          <cell r="B453" t="str">
            <v>Direct Material</v>
          </cell>
          <cell r="C453" t="str">
            <v>Thread Isacord 3750</v>
          </cell>
          <cell r="D453" t="str">
            <v>PCS</v>
          </cell>
          <cell r="E453">
            <v>0</v>
          </cell>
          <cell r="F453" t="str">
            <v>USD</v>
          </cell>
          <cell r="G453">
            <v>6</v>
          </cell>
          <cell r="H453">
            <v>0</v>
          </cell>
          <cell r="I453">
            <v>0</v>
          </cell>
          <cell r="J453">
            <v>0</v>
          </cell>
          <cell r="K453">
            <v>6</v>
          </cell>
          <cell r="M453">
            <v>6</v>
          </cell>
          <cell r="O453">
            <v>0</v>
          </cell>
          <cell r="P453">
            <v>0</v>
          </cell>
        </row>
        <row r="454">
          <cell r="A454" t="str">
            <v>MT-00426</v>
          </cell>
          <cell r="B454" t="str">
            <v>Direct Material</v>
          </cell>
          <cell r="C454" t="str">
            <v>Thread Isacord 1141</v>
          </cell>
          <cell r="D454" t="str">
            <v>PCS</v>
          </cell>
          <cell r="E454">
            <v>0</v>
          </cell>
          <cell r="F454" t="str">
            <v>USD</v>
          </cell>
          <cell r="G454">
            <v>6</v>
          </cell>
          <cell r="H454">
            <v>0</v>
          </cell>
          <cell r="I454">
            <v>0</v>
          </cell>
          <cell r="J454">
            <v>0</v>
          </cell>
          <cell r="K454">
            <v>6</v>
          </cell>
          <cell r="M454">
            <v>6</v>
          </cell>
          <cell r="O454">
            <v>0</v>
          </cell>
          <cell r="P454">
            <v>0</v>
          </cell>
        </row>
        <row r="455">
          <cell r="A455" t="str">
            <v>MT-00427</v>
          </cell>
          <cell r="B455" t="str">
            <v>Direct Material</v>
          </cell>
          <cell r="C455" t="str">
            <v>Thread Sunrise 50136</v>
          </cell>
          <cell r="D455" t="str">
            <v>PCS</v>
          </cell>
          <cell r="E455">
            <v>0</v>
          </cell>
          <cell r="F455" t="str">
            <v>USD</v>
          </cell>
          <cell r="G455">
            <v>40</v>
          </cell>
          <cell r="H455">
            <v>0</v>
          </cell>
          <cell r="I455">
            <v>0</v>
          </cell>
          <cell r="J455">
            <v>0</v>
          </cell>
          <cell r="K455">
            <v>40</v>
          </cell>
          <cell r="M455">
            <v>40</v>
          </cell>
          <cell r="O455">
            <v>0</v>
          </cell>
          <cell r="P455">
            <v>0</v>
          </cell>
        </row>
        <row r="456">
          <cell r="A456" t="str">
            <v>MT-00428</v>
          </cell>
          <cell r="B456" t="str">
            <v>Direct Material</v>
          </cell>
          <cell r="C456" t="str">
            <v>Thread Sunrise 50607</v>
          </cell>
          <cell r="D456" t="str">
            <v>PCS</v>
          </cell>
          <cell r="E456">
            <v>0</v>
          </cell>
          <cell r="F456" t="str">
            <v>USD</v>
          </cell>
          <cell r="G456">
            <v>28</v>
          </cell>
          <cell r="H456">
            <v>0</v>
          </cell>
          <cell r="I456">
            <v>0</v>
          </cell>
          <cell r="J456">
            <v>0</v>
          </cell>
          <cell r="K456">
            <v>28</v>
          </cell>
          <cell r="M456">
            <v>28</v>
          </cell>
          <cell r="O456">
            <v>0</v>
          </cell>
          <cell r="P456">
            <v>0</v>
          </cell>
        </row>
        <row r="457">
          <cell r="A457" t="str">
            <v>MT-00429</v>
          </cell>
          <cell r="B457" t="str">
            <v>Direct Material</v>
          </cell>
          <cell r="C457" t="str">
            <v>Thread Sunrise 2865</v>
          </cell>
          <cell r="D457" t="str">
            <v>PCS</v>
          </cell>
          <cell r="E457">
            <v>0</v>
          </cell>
          <cell r="F457" t="str">
            <v>USD</v>
          </cell>
          <cell r="G457">
            <v>42</v>
          </cell>
          <cell r="H457">
            <v>0</v>
          </cell>
          <cell r="I457">
            <v>0</v>
          </cell>
          <cell r="J457">
            <v>0</v>
          </cell>
          <cell r="K457">
            <v>42</v>
          </cell>
          <cell r="M457">
            <v>42</v>
          </cell>
          <cell r="O457">
            <v>0</v>
          </cell>
          <cell r="P457">
            <v>0</v>
          </cell>
        </row>
        <row r="458">
          <cell r="A458" t="str">
            <v>MT-00430</v>
          </cell>
          <cell r="B458" t="str">
            <v>Direct Material</v>
          </cell>
          <cell r="C458" t="str">
            <v>Thread Sunrise 8382</v>
          </cell>
          <cell r="D458" t="str">
            <v>PCS</v>
          </cell>
          <cell r="E458">
            <v>0</v>
          </cell>
          <cell r="F458" t="str">
            <v>USD</v>
          </cell>
          <cell r="G458">
            <v>28</v>
          </cell>
          <cell r="H458">
            <v>0</v>
          </cell>
          <cell r="I458">
            <v>0</v>
          </cell>
          <cell r="J458">
            <v>0</v>
          </cell>
          <cell r="K458">
            <v>28</v>
          </cell>
          <cell r="M458">
            <v>28</v>
          </cell>
          <cell r="O458">
            <v>0</v>
          </cell>
          <cell r="P458">
            <v>0</v>
          </cell>
        </row>
        <row r="459">
          <cell r="A459" t="str">
            <v>MT-00431</v>
          </cell>
          <cell r="B459" t="str">
            <v>Direct Material</v>
          </cell>
          <cell r="C459" t="str">
            <v>Thread Sunrise 395 A</v>
          </cell>
          <cell r="D459" t="str">
            <v>PCS</v>
          </cell>
          <cell r="E459">
            <v>0</v>
          </cell>
          <cell r="F459" t="str">
            <v>USD</v>
          </cell>
          <cell r="G459">
            <v>21</v>
          </cell>
          <cell r="H459">
            <v>0</v>
          </cell>
          <cell r="I459">
            <v>0</v>
          </cell>
          <cell r="J459">
            <v>0</v>
          </cell>
          <cell r="K459">
            <v>21</v>
          </cell>
          <cell r="M459">
            <v>21</v>
          </cell>
          <cell r="O459">
            <v>0</v>
          </cell>
          <cell r="P459">
            <v>0</v>
          </cell>
        </row>
        <row r="460">
          <cell r="A460" t="str">
            <v>MT-00432</v>
          </cell>
          <cell r="B460" t="str">
            <v>Direct Material</v>
          </cell>
          <cell r="C460" t="str">
            <v>Thread Sunrise 90450</v>
          </cell>
          <cell r="D460" t="str">
            <v>PCS</v>
          </cell>
          <cell r="E460">
            <v>0</v>
          </cell>
          <cell r="F460" t="str">
            <v>USD</v>
          </cell>
          <cell r="G460">
            <v>67</v>
          </cell>
          <cell r="H460">
            <v>0</v>
          </cell>
          <cell r="I460">
            <v>0</v>
          </cell>
          <cell r="J460">
            <v>0</v>
          </cell>
          <cell r="K460">
            <v>67</v>
          </cell>
          <cell r="M460">
            <v>67</v>
          </cell>
          <cell r="O460">
            <v>0</v>
          </cell>
          <cell r="P460">
            <v>0</v>
          </cell>
        </row>
        <row r="461">
          <cell r="A461" t="str">
            <v>MT-00433</v>
          </cell>
          <cell r="B461" t="str">
            <v>Direct Material</v>
          </cell>
          <cell r="C461" t="str">
            <v>Thread Sunrise 005</v>
          </cell>
          <cell r="D461" t="str">
            <v>PCS</v>
          </cell>
          <cell r="E461">
            <v>0</v>
          </cell>
          <cell r="F461" t="str">
            <v>USD</v>
          </cell>
          <cell r="G461">
            <v>116</v>
          </cell>
          <cell r="H461">
            <v>0</v>
          </cell>
          <cell r="I461">
            <v>0</v>
          </cell>
          <cell r="J461">
            <v>0</v>
          </cell>
          <cell r="K461">
            <v>116</v>
          </cell>
          <cell r="M461">
            <v>116</v>
          </cell>
          <cell r="O461">
            <v>0</v>
          </cell>
          <cell r="P461">
            <v>0</v>
          </cell>
        </row>
        <row r="462">
          <cell r="A462" t="str">
            <v>MT-00434</v>
          </cell>
          <cell r="B462" t="str">
            <v>Direct Material</v>
          </cell>
          <cell r="C462" t="str">
            <v>Thread Sunrise 70258</v>
          </cell>
          <cell r="D462" t="str">
            <v>PCS</v>
          </cell>
          <cell r="E462">
            <v>0</v>
          </cell>
          <cell r="F462" t="str">
            <v>USD</v>
          </cell>
          <cell r="G462">
            <v>36</v>
          </cell>
          <cell r="H462">
            <v>0</v>
          </cell>
          <cell r="I462">
            <v>0</v>
          </cell>
          <cell r="J462">
            <v>0</v>
          </cell>
          <cell r="K462">
            <v>36</v>
          </cell>
          <cell r="M462">
            <v>36</v>
          </cell>
          <cell r="O462">
            <v>0</v>
          </cell>
          <cell r="P462">
            <v>0</v>
          </cell>
        </row>
        <row r="463">
          <cell r="A463" t="str">
            <v>MT-00435</v>
          </cell>
          <cell r="B463" t="str">
            <v>Direct Material</v>
          </cell>
          <cell r="C463" t="str">
            <v>Thread Sunrise 50269</v>
          </cell>
          <cell r="D463" t="str">
            <v>PCS</v>
          </cell>
          <cell r="E463">
            <v>0</v>
          </cell>
          <cell r="F463" t="str">
            <v>USD</v>
          </cell>
          <cell r="G463">
            <v>44</v>
          </cell>
          <cell r="H463">
            <v>0</v>
          </cell>
          <cell r="I463">
            <v>0</v>
          </cell>
          <cell r="J463">
            <v>0</v>
          </cell>
          <cell r="K463">
            <v>44</v>
          </cell>
          <cell r="M463">
            <v>44</v>
          </cell>
          <cell r="O463">
            <v>0</v>
          </cell>
          <cell r="P463">
            <v>0</v>
          </cell>
        </row>
        <row r="464">
          <cell r="A464" t="str">
            <v>MT-00436</v>
          </cell>
          <cell r="B464" t="str">
            <v>Direct Material</v>
          </cell>
          <cell r="C464" t="str">
            <v>Thread Sunrise 80308</v>
          </cell>
          <cell r="D464" t="str">
            <v>PCS</v>
          </cell>
          <cell r="E464">
            <v>0</v>
          </cell>
          <cell r="F464" t="str">
            <v>USD</v>
          </cell>
          <cell r="G464">
            <v>38</v>
          </cell>
          <cell r="H464">
            <v>0</v>
          </cell>
          <cell r="I464">
            <v>0</v>
          </cell>
          <cell r="J464">
            <v>0</v>
          </cell>
          <cell r="K464">
            <v>38</v>
          </cell>
          <cell r="M464">
            <v>38</v>
          </cell>
          <cell r="O464">
            <v>0</v>
          </cell>
          <cell r="P464">
            <v>0</v>
          </cell>
        </row>
        <row r="465">
          <cell r="A465" t="str">
            <v>MT-00437</v>
          </cell>
          <cell r="B465" t="str">
            <v>Direct Material</v>
          </cell>
          <cell r="C465" t="str">
            <v>Thread Sunrise U 366/ 30401</v>
          </cell>
          <cell r="D465" t="str">
            <v>PCS</v>
          </cell>
          <cell r="E465">
            <v>0</v>
          </cell>
          <cell r="F465" t="str">
            <v>USD</v>
          </cell>
          <cell r="G465">
            <v>31</v>
          </cell>
          <cell r="H465">
            <v>0</v>
          </cell>
          <cell r="I465">
            <v>0</v>
          </cell>
          <cell r="J465">
            <v>0</v>
          </cell>
          <cell r="K465">
            <v>31</v>
          </cell>
          <cell r="M465">
            <v>31</v>
          </cell>
          <cell r="O465">
            <v>0</v>
          </cell>
          <cell r="P465">
            <v>0</v>
          </cell>
        </row>
        <row r="466">
          <cell r="A466" t="str">
            <v>MT-00438</v>
          </cell>
          <cell r="B466" t="str">
            <v>Direct Material</v>
          </cell>
          <cell r="C466" t="str">
            <v>Thread Sunrise 40333</v>
          </cell>
          <cell r="D466" t="str">
            <v>PCS</v>
          </cell>
          <cell r="E466">
            <v>0</v>
          </cell>
          <cell r="F466" t="str">
            <v>USD</v>
          </cell>
          <cell r="G466">
            <v>19</v>
          </cell>
          <cell r="H466">
            <v>0</v>
          </cell>
          <cell r="I466">
            <v>0</v>
          </cell>
          <cell r="J466">
            <v>0</v>
          </cell>
          <cell r="K466">
            <v>19</v>
          </cell>
          <cell r="M466">
            <v>19</v>
          </cell>
          <cell r="O466">
            <v>0</v>
          </cell>
          <cell r="P466">
            <v>0</v>
          </cell>
        </row>
        <row r="467">
          <cell r="A467" t="str">
            <v>MT-00439</v>
          </cell>
          <cell r="B467" t="str">
            <v>Direct Material</v>
          </cell>
          <cell r="C467" t="str">
            <v>Thread Sunrise 7940</v>
          </cell>
          <cell r="D467" t="str">
            <v>PCS</v>
          </cell>
          <cell r="E467">
            <v>0</v>
          </cell>
          <cell r="F467" t="str">
            <v>USD</v>
          </cell>
          <cell r="G467">
            <v>20</v>
          </cell>
          <cell r="H467">
            <v>0</v>
          </cell>
          <cell r="I467">
            <v>0</v>
          </cell>
          <cell r="J467">
            <v>0</v>
          </cell>
          <cell r="K467">
            <v>20</v>
          </cell>
          <cell r="M467">
            <v>20</v>
          </cell>
          <cell r="O467">
            <v>0</v>
          </cell>
          <cell r="P467">
            <v>0</v>
          </cell>
        </row>
        <row r="468">
          <cell r="A468" t="str">
            <v>MT-00440</v>
          </cell>
          <cell r="B468" t="str">
            <v>Direct Material</v>
          </cell>
          <cell r="C468" t="str">
            <v>Thread Sunrise 8196</v>
          </cell>
          <cell r="D468" t="str">
            <v>PCS</v>
          </cell>
          <cell r="E468">
            <v>0</v>
          </cell>
          <cell r="F468" t="str">
            <v>USD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2</v>
          </cell>
          <cell r="M468">
            <v>2</v>
          </cell>
          <cell r="O468">
            <v>0</v>
          </cell>
          <cell r="P468">
            <v>0</v>
          </cell>
        </row>
        <row r="469">
          <cell r="A469" t="str">
            <v>MT-00441</v>
          </cell>
          <cell r="B469" t="str">
            <v>Direct Material</v>
          </cell>
          <cell r="C469" t="str">
            <v>Thread Sunrise 7503</v>
          </cell>
          <cell r="D469" t="str">
            <v>PCS</v>
          </cell>
          <cell r="E469">
            <v>0</v>
          </cell>
          <cell r="F469" t="str">
            <v>USD</v>
          </cell>
          <cell r="G469">
            <v>11</v>
          </cell>
          <cell r="H469">
            <v>0</v>
          </cell>
          <cell r="I469">
            <v>0</v>
          </cell>
          <cell r="J469">
            <v>0</v>
          </cell>
          <cell r="K469">
            <v>11</v>
          </cell>
          <cell r="M469">
            <v>11</v>
          </cell>
          <cell r="O469">
            <v>0</v>
          </cell>
          <cell r="P469">
            <v>0</v>
          </cell>
        </row>
        <row r="470">
          <cell r="A470" t="str">
            <v>MT-00442</v>
          </cell>
          <cell r="B470" t="str">
            <v>Direct Material</v>
          </cell>
          <cell r="C470" t="str">
            <v>Thread Sunrise U 7972</v>
          </cell>
          <cell r="D470" t="str">
            <v>PCS</v>
          </cell>
          <cell r="E470">
            <v>0</v>
          </cell>
          <cell r="F470" t="str">
            <v>USD</v>
          </cell>
          <cell r="G470">
            <v>9</v>
          </cell>
          <cell r="H470">
            <v>0</v>
          </cell>
          <cell r="I470">
            <v>0</v>
          </cell>
          <cell r="J470">
            <v>0</v>
          </cell>
          <cell r="K470">
            <v>9</v>
          </cell>
          <cell r="M470">
            <v>9</v>
          </cell>
          <cell r="O470">
            <v>0</v>
          </cell>
          <cell r="P470">
            <v>0</v>
          </cell>
        </row>
        <row r="471">
          <cell r="A471" t="str">
            <v>MT-00443</v>
          </cell>
          <cell r="B471" t="str">
            <v>Direct Material</v>
          </cell>
          <cell r="C471" t="str">
            <v>Thread Sunrise U 368</v>
          </cell>
          <cell r="D471" t="str">
            <v>PCS</v>
          </cell>
          <cell r="E471">
            <v>0</v>
          </cell>
          <cell r="F471" t="str">
            <v>USD</v>
          </cell>
          <cell r="G471">
            <v>17</v>
          </cell>
          <cell r="H471">
            <v>0</v>
          </cell>
          <cell r="I471">
            <v>0</v>
          </cell>
          <cell r="J471">
            <v>0</v>
          </cell>
          <cell r="K471">
            <v>17</v>
          </cell>
          <cell r="M471">
            <v>17</v>
          </cell>
          <cell r="O471">
            <v>0</v>
          </cell>
          <cell r="P471">
            <v>0</v>
          </cell>
        </row>
        <row r="472">
          <cell r="A472" t="str">
            <v>MT-00444</v>
          </cell>
          <cell r="B472" t="str">
            <v>Direct Material</v>
          </cell>
          <cell r="C472" t="str">
            <v>Thread Sunrise 4047</v>
          </cell>
          <cell r="D472" t="str">
            <v>PCS</v>
          </cell>
          <cell r="E472">
            <v>0</v>
          </cell>
          <cell r="F472" t="str">
            <v>USD</v>
          </cell>
          <cell r="G472">
            <v>25</v>
          </cell>
          <cell r="H472">
            <v>0</v>
          </cell>
          <cell r="I472">
            <v>0</v>
          </cell>
          <cell r="J472">
            <v>0</v>
          </cell>
          <cell r="K472">
            <v>25</v>
          </cell>
          <cell r="M472">
            <v>25</v>
          </cell>
          <cell r="O472">
            <v>0</v>
          </cell>
          <cell r="P472">
            <v>0</v>
          </cell>
        </row>
        <row r="473">
          <cell r="A473" t="str">
            <v>MT-00445</v>
          </cell>
          <cell r="B473" t="str">
            <v>Direct Material</v>
          </cell>
          <cell r="C473" t="str">
            <v>Thread Sunrise 1015</v>
          </cell>
          <cell r="D473" t="str">
            <v>PCS</v>
          </cell>
          <cell r="E473">
            <v>0</v>
          </cell>
          <cell r="F473" t="str">
            <v>USD</v>
          </cell>
          <cell r="G473">
            <v>40</v>
          </cell>
          <cell r="H473">
            <v>0</v>
          </cell>
          <cell r="I473">
            <v>0</v>
          </cell>
          <cell r="J473">
            <v>0</v>
          </cell>
          <cell r="K473">
            <v>40</v>
          </cell>
          <cell r="M473">
            <v>40</v>
          </cell>
          <cell r="O473">
            <v>0</v>
          </cell>
          <cell r="P473">
            <v>0</v>
          </cell>
        </row>
        <row r="474">
          <cell r="A474" t="str">
            <v>MT-00446</v>
          </cell>
          <cell r="B474" t="str">
            <v>Direct Material</v>
          </cell>
          <cell r="C474" t="str">
            <v>Thread Sunrise 30594</v>
          </cell>
          <cell r="D474" t="str">
            <v>PCS</v>
          </cell>
          <cell r="E474">
            <v>0</v>
          </cell>
          <cell r="F474" t="str">
            <v>USD</v>
          </cell>
          <cell r="G474">
            <v>11</v>
          </cell>
          <cell r="H474">
            <v>0</v>
          </cell>
          <cell r="I474">
            <v>0</v>
          </cell>
          <cell r="J474">
            <v>0</v>
          </cell>
          <cell r="K474">
            <v>11</v>
          </cell>
          <cell r="M474">
            <v>11</v>
          </cell>
          <cell r="O474">
            <v>0</v>
          </cell>
          <cell r="P474">
            <v>0</v>
          </cell>
        </row>
        <row r="475">
          <cell r="A475" t="str">
            <v>MT-00447</v>
          </cell>
          <cell r="B475" t="str">
            <v>Direct Material</v>
          </cell>
          <cell r="C475" t="str">
            <v>Thread Sunrise 80379</v>
          </cell>
          <cell r="D475" t="str">
            <v>PCS</v>
          </cell>
          <cell r="E475">
            <v>0</v>
          </cell>
          <cell r="F475" t="str">
            <v>USD</v>
          </cell>
          <cell r="G475">
            <v>156</v>
          </cell>
          <cell r="H475">
            <v>0</v>
          </cell>
          <cell r="I475">
            <v>0</v>
          </cell>
          <cell r="J475">
            <v>0</v>
          </cell>
          <cell r="K475">
            <v>156</v>
          </cell>
          <cell r="M475">
            <v>156</v>
          </cell>
          <cell r="O475">
            <v>0</v>
          </cell>
          <cell r="P475">
            <v>0</v>
          </cell>
        </row>
        <row r="476">
          <cell r="A476" t="str">
            <v>MT-00448</v>
          </cell>
          <cell r="B476" t="str">
            <v>Direct Material</v>
          </cell>
          <cell r="C476" t="str">
            <v>Thread Sunrise 201</v>
          </cell>
          <cell r="D476" t="str">
            <v>PCS</v>
          </cell>
          <cell r="E476">
            <v>0</v>
          </cell>
          <cell r="F476" t="str">
            <v>USD</v>
          </cell>
          <cell r="G476">
            <v>11</v>
          </cell>
          <cell r="H476">
            <v>0</v>
          </cell>
          <cell r="I476">
            <v>0</v>
          </cell>
          <cell r="J476">
            <v>0</v>
          </cell>
          <cell r="K476">
            <v>11</v>
          </cell>
          <cell r="M476">
            <v>11</v>
          </cell>
          <cell r="O476">
            <v>0</v>
          </cell>
          <cell r="P476">
            <v>0</v>
          </cell>
        </row>
        <row r="477">
          <cell r="A477" t="str">
            <v>MT-00449</v>
          </cell>
          <cell r="B477" t="str">
            <v>Direct Material</v>
          </cell>
          <cell r="C477" t="str">
            <v>Thread Sunrise 50427</v>
          </cell>
          <cell r="D477" t="str">
            <v>PCS</v>
          </cell>
          <cell r="E477">
            <v>0</v>
          </cell>
          <cell r="F477" t="str">
            <v>USD</v>
          </cell>
          <cell r="G477">
            <v>4</v>
          </cell>
          <cell r="H477">
            <v>0</v>
          </cell>
          <cell r="I477">
            <v>0</v>
          </cell>
          <cell r="J477">
            <v>0</v>
          </cell>
          <cell r="K477">
            <v>4</v>
          </cell>
          <cell r="M477">
            <v>4</v>
          </cell>
          <cell r="O477">
            <v>0</v>
          </cell>
          <cell r="P477">
            <v>0</v>
          </cell>
        </row>
        <row r="478">
          <cell r="A478" t="str">
            <v>MT-00450</v>
          </cell>
          <cell r="B478" t="str">
            <v>Direct Material</v>
          </cell>
          <cell r="C478" t="str">
            <v>Thread Sunrise 50649</v>
          </cell>
          <cell r="D478" t="str">
            <v>PCS</v>
          </cell>
          <cell r="E478">
            <v>0</v>
          </cell>
          <cell r="F478" t="str">
            <v>USD</v>
          </cell>
          <cell r="G478">
            <v>7</v>
          </cell>
          <cell r="H478">
            <v>0</v>
          </cell>
          <cell r="I478">
            <v>0</v>
          </cell>
          <cell r="J478">
            <v>0</v>
          </cell>
          <cell r="K478">
            <v>7</v>
          </cell>
          <cell r="M478">
            <v>7</v>
          </cell>
          <cell r="O478">
            <v>0</v>
          </cell>
          <cell r="P478">
            <v>0</v>
          </cell>
        </row>
        <row r="479">
          <cell r="A479" t="str">
            <v>MT-00451</v>
          </cell>
          <cell r="B479" t="str">
            <v>Direct Material</v>
          </cell>
          <cell r="C479" t="str">
            <v>Thread Sunrise 3111</v>
          </cell>
          <cell r="D479" t="str">
            <v>PCS</v>
          </cell>
          <cell r="E479">
            <v>0</v>
          </cell>
          <cell r="F479" t="str">
            <v>USD</v>
          </cell>
          <cell r="G479">
            <v>4</v>
          </cell>
          <cell r="H479">
            <v>0</v>
          </cell>
          <cell r="I479">
            <v>0</v>
          </cell>
          <cell r="J479">
            <v>0</v>
          </cell>
          <cell r="K479">
            <v>4</v>
          </cell>
          <cell r="M479">
            <v>4</v>
          </cell>
          <cell r="O479">
            <v>0</v>
          </cell>
          <cell r="P479">
            <v>0</v>
          </cell>
        </row>
        <row r="480">
          <cell r="A480" t="str">
            <v>MT-00452</v>
          </cell>
          <cell r="B480" t="str">
            <v>Direct Material</v>
          </cell>
          <cell r="C480" t="str">
            <v>Thread Sunrise 40047</v>
          </cell>
          <cell r="D480" t="str">
            <v>PCS</v>
          </cell>
          <cell r="E480">
            <v>0</v>
          </cell>
          <cell r="F480" t="str">
            <v>USD</v>
          </cell>
          <cell r="G480">
            <v>6</v>
          </cell>
          <cell r="H480">
            <v>0</v>
          </cell>
          <cell r="I480">
            <v>0</v>
          </cell>
          <cell r="J480">
            <v>0</v>
          </cell>
          <cell r="K480">
            <v>6</v>
          </cell>
          <cell r="M480">
            <v>6</v>
          </cell>
          <cell r="O480">
            <v>0</v>
          </cell>
          <cell r="P480">
            <v>0</v>
          </cell>
        </row>
        <row r="481">
          <cell r="A481" t="str">
            <v>MT-00453</v>
          </cell>
          <cell r="B481" t="str">
            <v>Direct Material</v>
          </cell>
          <cell r="C481" t="str">
            <v>Thread Sunrise 1001</v>
          </cell>
          <cell r="D481" t="str">
            <v>PCS</v>
          </cell>
          <cell r="E481">
            <v>0</v>
          </cell>
          <cell r="F481" t="str">
            <v>USD</v>
          </cell>
          <cell r="G481">
            <v>55</v>
          </cell>
          <cell r="H481">
            <v>0</v>
          </cell>
          <cell r="I481">
            <v>0</v>
          </cell>
          <cell r="J481">
            <v>0</v>
          </cell>
          <cell r="K481">
            <v>55</v>
          </cell>
          <cell r="M481">
            <v>55</v>
          </cell>
          <cell r="O481">
            <v>0</v>
          </cell>
          <cell r="P481">
            <v>0</v>
          </cell>
        </row>
        <row r="482">
          <cell r="A482" t="str">
            <v>MT-00454</v>
          </cell>
          <cell r="B482" t="str">
            <v>Direct Material</v>
          </cell>
          <cell r="C482" t="str">
            <v>Thread Sunrise 9321</v>
          </cell>
          <cell r="D482" t="str">
            <v>PCS</v>
          </cell>
          <cell r="E482">
            <v>0</v>
          </cell>
          <cell r="F482" t="str">
            <v>USD</v>
          </cell>
          <cell r="G482">
            <v>87</v>
          </cell>
          <cell r="H482">
            <v>0</v>
          </cell>
          <cell r="I482">
            <v>0</v>
          </cell>
          <cell r="J482">
            <v>0</v>
          </cell>
          <cell r="K482">
            <v>87</v>
          </cell>
          <cell r="M482">
            <v>87</v>
          </cell>
          <cell r="O482">
            <v>0</v>
          </cell>
          <cell r="P482">
            <v>0</v>
          </cell>
        </row>
        <row r="483">
          <cell r="A483" t="str">
            <v>MT-00455</v>
          </cell>
          <cell r="B483" t="str">
            <v>Direct Material</v>
          </cell>
          <cell r="C483" t="str">
            <v>Thread Sunrise 50100</v>
          </cell>
          <cell r="D483" t="str">
            <v>PCS</v>
          </cell>
          <cell r="E483">
            <v>0</v>
          </cell>
          <cell r="F483" t="str">
            <v>USD</v>
          </cell>
          <cell r="G483">
            <v>54</v>
          </cell>
          <cell r="H483">
            <v>0</v>
          </cell>
          <cell r="I483">
            <v>0</v>
          </cell>
          <cell r="J483">
            <v>0</v>
          </cell>
          <cell r="K483">
            <v>54</v>
          </cell>
          <cell r="M483">
            <v>54</v>
          </cell>
          <cell r="O483">
            <v>0</v>
          </cell>
          <cell r="P483">
            <v>0</v>
          </cell>
        </row>
        <row r="484">
          <cell r="A484" t="str">
            <v>MT-00456</v>
          </cell>
          <cell r="B484" t="str">
            <v>Direct Material</v>
          </cell>
          <cell r="C484" t="str">
            <v>Thread Sunrise 40057</v>
          </cell>
          <cell r="D484" t="str">
            <v>PCS</v>
          </cell>
          <cell r="E484">
            <v>0</v>
          </cell>
          <cell r="F484" t="str">
            <v>USD</v>
          </cell>
          <cell r="G484">
            <v>73</v>
          </cell>
          <cell r="H484">
            <v>0</v>
          </cell>
          <cell r="I484">
            <v>0</v>
          </cell>
          <cell r="J484">
            <v>0</v>
          </cell>
          <cell r="K484">
            <v>73</v>
          </cell>
          <cell r="M484">
            <v>73</v>
          </cell>
          <cell r="O484">
            <v>0</v>
          </cell>
          <cell r="P484">
            <v>0</v>
          </cell>
        </row>
        <row r="485">
          <cell r="A485" t="str">
            <v>MT-00457</v>
          </cell>
          <cell r="B485" t="str">
            <v>Direct Material</v>
          </cell>
          <cell r="C485" t="str">
            <v>Thread Sunrise 9577</v>
          </cell>
          <cell r="D485" t="str">
            <v>PCS</v>
          </cell>
          <cell r="E485">
            <v>0</v>
          </cell>
          <cell r="F485" t="str">
            <v>USD</v>
          </cell>
          <cell r="G485">
            <v>9</v>
          </cell>
          <cell r="H485">
            <v>0</v>
          </cell>
          <cell r="I485">
            <v>0</v>
          </cell>
          <cell r="J485">
            <v>0</v>
          </cell>
          <cell r="K485">
            <v>9</v>
          </cell>
          <cell r="M485">
            <v>9</v>
          </cell>
          <cell r="O485">
            <v>0</v>
          </cell>
          <cell r="P485">
            <v>0</v>
          </cell>
        </row>
        <row r="486">
          <cell r="A486" t="str">
            <v>MT-00458</v>
          </cell>
          <cell r="B486" t="str">
            <v>Direct Material</v>
          </cell>
          <cell r="C486" t="str">
            <v>Thread Sunrise 4074</v>
          </cell>
          <cell r="D486" t="str">
            <v>PCS</v>
          </cell>
          <cell r="E486">
            <v>0</v>
          </cell>
          <cell r="F486" t="str">
            <v>USD</v>
          </cell>
          <cell r="G486">
            <v>48</v>
          </cell>
          <cell r="H486">
            <v>0</v>
          </cell>
          <cell r="I486">
            <v>0</v>
          </cell>
          <cell r="J486">
            <v>0</v>
          </cell>
          <cell r="K486">
            <v>48</v>
          </cell>
          <cell r="M486">
            <v>48</v>
          </cell>
          <cell r="O486">
            <v>0</v>
          </cell>
          <cell r="P486">
            <v>0</v>
          </cell>
        </row>
        <row r="487">
          <cell r="A487" t="str">
            <v>MT-00459</v>
          </cell>
          <cell r="B487" t="str">
            <v>Direct Material</v>
          </cell>
          <cell r="C487" t="str">
            <v>Thread Sunrise 30123</v>
          </cell>
          <cell r="D487" t="str">
            <v>PCS</v>
          </cell>
          <cell r="E487">
            <v>0</v>
          </cell>
          <cell r="F487" t="str">
            <v>USD</v>
          </cell>
          <cell r="G487">
            <v>13</v>
          </cell>
          <cell r="H487">
            <v>0</v>
          </cell>
          <cell r="I487">
            <v>0</v>
          </cell>
          <cell r="J487">
            <v>0</v>
          </cell>
          <cell r="K487">
            <v>13</v>
          </cell>
          <cell r="M487">
            <v>13</v>
          </cell>
          <cell r="O487">
            <v>0</v>
          </cell>
          <cell r="P487">
            <v>0</v>
          </cell>
        </row>
        <row r="488">
          <cell r="A488" t="str">
            <v>MT-00460</v>
          </cell>
          <cell r="B488" t="str">
            <v>Direct Material</v>
          </cell>
          <cell r="C488" t="str">
            <v>Thread Sunrise 3044</v>
          </cell>
          <cell r="D488" t="str">
            <v>PCS</v>
          </cell>
          <cell r="E488">
            <v>0</v>
          </cell>
          <cell r="F488" t="str">
            <v>USD</v>
          </cell>
          <cell r="G488">
            <v>4</v>
          </cell>
          <cell r="H488">
            <v>0</v>
          </cell>
          <cell r="I488">
            <v>0</v>
          </cell>
          <cell r="J488">
            <v>0</v>
          </cell>
          <cell r="K488">
            <v>4</v>
          </cell>
          <cell r="M488">
            <v>4</v>
          </cell>
          <cell r="O488">
            <v>0</v>
          </cell>
          <cell r="P488">
            <v>0</v>
          </cell>
        </row>
        <row r="489">
          <cell r="A489" t="str">
            <v>MT-00461</v>
          </cell>
          <cell r="B489" t="str">
            <v>Direct Material</v>
          </cell>
          <cell r="C489" t="str">
            <v>Thread Sunrise 4055</v>
          </cell>
          <cell r="D489" t="str">
            <v>PCS</v>
          </cell>
          <cell r="E489">
            <v>0</v>
          </cell>
          <cell r="F489" t="str">
            <v>USD</v>
          </cell>
          <cell r="G489">
            <v>5</v>
          </cell>
          <cell r="H489">
            <v>0</v>
          </cell>
          <cell r="I489">
            <v>0</v>
          </cell>
          <cell r="J489">
            <v>0</v>
          </cell>
          <cell r="K489">
            <v>5</v>
          </cell>
          <cell r="M489">
            <v>5</v>
          </cell>
          <cell r="O489">
            <v>0</v>
          </cell>
          <cell r="P489">
            <v>0</v>
          </cell>
        </row>
        <row r="490">
          <cell r="A490" t="str">
            <v>MT-00462</v>
          </cell>
          <cell r="B490" t="str">
            <v>Direct Material</v>
          </cell>
          <cell r="C490" t="str">
            <v>Thread Sunrise 3511</v>
          </cell>
          <cell r="D490" t="str">
            <v>PCS</v>
          </cell>
          <cell r="E490">
            <v>0</v>
          </cell>
          <cell r="F490" t="str">
            <v>USD</v>
          </cell>
          <cell r="G490">
            <v>43</v>
          </cell>
          <cell r="H490">
            <v>0</v>
          </cell>
          <cell r="I490">
            <v>0</v>
          </cell>
          <cell r="J490">
            <v>0</v>
          </cell>
          <cell r="K490">
            <v>43</v>
          </cell>
          <cell r="M490">
            <v>43</v>
          </cell>
          <cell r="O490">
            <v>0</v>
          </cell>
          <cell r="P490">
            <v>0</v>
          </cell>
        </row>
        <row r="491">
          <cell r="A491" t="str">
            <v>MT-00463</v>
          </cell>
          <cell r="B491" t="str">
            <v>Direct Material</v>
          </cell>
          <cell r="C491" t="str">
            <v>Thread Sunrise 30044</v>
          </cell>
          <cell r="D491" t="str">
            <v>PCS</v>
          </cell>
          <cell r="E491">
            <v>0</v>
          </cell>
          <cell r="F491" t="str">
            <v>USD</v>
          </cell>
          <cell r="G491">
            <v>8</v>
          </cell>
          <cell r="H491">
            <v>0</v>
          </cell>
          <cell r="I491">
            <v>0</v>
          </cell>
          <cell r="J491">
            <v>0</v>
          </cell>
          <cell r="K491">
            <v>8</v>
          </cell>
          <cell r="M491">
            <v>8</v>
          </cell>
          <cell r="O491">
            <v>0</v>
          </cell>
          <cell r="P491">
            <v>0</v>
          </cell>
        </row>
        <row r="492">
          <cell r="A492" t="str">
            <v>MT-00464</v>
          </cell>
          <cell r="B492" t="str">
            <v>Direct Material</v>
          </cell>
          <cell r="C492" t="str">
            <v>Thread NE 140</v>
          </cell>
          <cell r="D492" t="str">
            <v>PCS</v>
          </cell>
          <cell r="E492">
            <v>0</v>
          </cell>
          <cell r="F492" t="str">
            <v>USD</v>
          </cell>
          <cell r="G492">
            <v>9</v>
          </cell>
          <cell r="H492">
            <v>0</v>
          </cell>
          <cell r="I492">
            <v>0</v>
          </cell>
          <cell r="J492">
            <v>0</v>
          </cell>
          <cell r="K492">
            <v>9</v>
          </cell>
          <cell r="M492">
            <v>9</v>
          </cell>
          <cell r="O492">
            <v>0</v>
          </cell>
          <cell r="P492">
            <v>0</v>
          </cell>
        </row>
        <row r="493">
          <cell r="A493" t="str">
            <v>MT-00465</v>
          </cell>
          <cell r="B493" t="str">
            <v>Direct Material</v>
          </cell>
          <cell r="C493" t="str">
            <v>Thread 7001</v>
          </cell>
          <cell r="D493" t="str">
            <v>PCS</v>
          </cell>
          <cell r="E493">
            <v>0</v>
          </cell>
          <cell r="F493" t="str">
            <v>USD</v>
          </cell>
          <cell r="G493">
            <v>40</v>
          </cell>
          <cell r="H493">
            <v>0</v>
          </cell>
          <cell r="I493">
            <v>0</v>
          </cell>
          <cell r="J493">
            <v>0</v>
          </cell>
          <cell r="K493">
            <v>40</v>
          </cell>
          <cell r="M493">
            <v>40</v>
          </cell>
          <cell r="O493">
            <v>0</v>
          </cell>
          <cell r="P493">
            <v>0</v>
          </cell>
        </row>
        <row r="494">
          <cell r="A494" t="str">
            <v>MT-00466</v>
          </cell>
          <cell r="B494" t="str">
            <v>Direct Material</v>
          </cell>
          <cell r="C494" t="str">
            <v>Thread 7136</v>
          </cell>
          <cell r="D494" t="str">
            <v>PCS</v>
          </cell>
          <cell r="E494">
            <v>0</v>
          </cell>
          <cell r="F494" t="str">
            <v>USD</v>
          </cell>
          <cell r="G494">
            <v>45</v>
          </cell>
          <cell r="H494">
            <v>0</v>
          </cell>
          <cell r="I494">
            <v>0</v>
          </cell>
          <cell r="J494">
            <v>0</v>
          </cell>
          <cell r="K494">
            <v>45</v>
          </cell>
          <cell r="M494">
            <v>45</v>
          </cell>
          <cell r="O494">
            <v>0</v>
          </cell>
          <cell r="P494">
            <v>0</v>
          </cell>
        </row>
        <row r="495">
          <cell r="A495" t="str">
            <v>MT-00467</v>
          </cell>
          <cell r="B495" t="str">
            <v>Direct Material</v>
          </cell>
          <cell r="C495" t="str">
            <v>Thread 7636</v>
          </cell>
          <cell r="D495" t="str">
            <v>PCS</v>
          </cell>
          <cell r="E495">
            <v>0</v>
          </cell>
          <cell r="F495" t="str">
            <v>USD</v>
          </cell>
          <cell r="G495">
            <v>15</v>
          </cell>
          <cell r="H495">
            <v>0</v>
          </cell>
          <cell r="I495">
            <v>0</v>
          </cell>
          <cell r="J495">
            <v>0</v>
          </cell>
          <cell r="K495">
            <v>15</v>
          </cell>
          <cell r="M495">
            <v>15</v>
          </cell>
          <cell r="O495">
            <v>0</v>
          </cell>
          <cell r="P495">
            <v>0</v>
          </cell>
        </row>
        <row r="496">
          <cell r="A496" t="str">
            <v>MT-00468</v>
          </cell>
          <cell r="B496" t="str">
            <v>Direct Material</v>
          </cell>
          <cell r="C496" t="str">
            <v>Thread sakura 3257</v>
          </cell>
          <cell r="D496" t="str">
            <v>PCS</v>
          </cell>
          <cell r="E496">
            <v>0</v>
          </cell>
          <cell r="F496" t="str">
            <v>USD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M496">
            <v>0</v>
          </cell>
          <cell r="O496">
            <v>0</v>
          </cell>
          <cell r="P496">
            <v>0</v>
          </cell>
        </row>
        <row r="497">
          <cell r="A497" t="str">
            <v>MT-00469</v>
          </cell>
          <cell r="B497" t="str">
            <v>Direct Material</v>
          </cell>
          <cell r="C497" t="str">
            <v>Thread sakura 9505</v>
          </cell>
          <cell r="D497" t="str">
            <v>PCS</v>
          </cell>
          <cell r="E497">
            <v>0</v>
          </cell>
          <cell r="F497" t="str">
            <v>USD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M497">
            <v>0</v>
          </cell>
          <cell r="O497">
            <v>0</v>
          </cell>
          <cell r="P497">
            <v>0</v>
          </cell>
        </row>
        <row r="498">
          <cell r="A498" t="str">
            <v>MT-00470</v>
          </cell>
          <cell r="B498" t="str">
            <v>Direct Material</v>
          </cell>
          <cell r="C498" t="str">
            <v>Thread sakura 9490</v>
          </cell>
          <cell r="D498" t="str">
            <v>PCS</v>
          </cell>
          <cell r="E498">
            <v>0</v>
          </cell>
          <cell r="F498" t="str">
            <v>USD</v>
          </cell>
          <cell r="G498">
            <v>20</v>
          </cell>
          <cell r="H498">
            <v>0</v>
          </cell>
          <cell r="I498">
            <v>0</v>
          </cell>
          <cell r="J498">
            <v>0</v>
          </cell>
          <cell r="K498">
            <v>20</v>
          </cell>
          <cell r="M498">
            <v>20</v>
          </cell>
          <cell r="O498">
            <v>0</v>
          </cell>
          <cell r="P498">
            <v>0</v>
          </cell>
        </row>
        <row r="499">
          <cell r="A499" t="str">
            <v>MT-00471</v>
          </cell>
          <cell r="B499" t="str">
            <v>Direct Material</v>
          </cell>
          <cell r="C499" t="str">
            <v>Thread GL 1205</v>
          </cell>
          <cell r="D499" t="str">
            <v>PCS</v>
          </cell>
          <cell r="E499">
            <v>0</v>
          </cell>
          <cell r="F499" t="str">
            <v>USD</v>
          </cell>
          <cell r="G499">
            <v>15</v>
          </cell>
          <cell r="H499">
            <v>0</v>
          </cell>
          <cell r="I499">
            <v>0</v>
          </cell>
          <cell r="J499">
            <v>0</v>
          </cell>
          <cell r="K499">
            <v>15</v>
          </cell>
          <cell r="M499">
            <v>15</v>
          </cell>
          <cell r="O499">
            <v>0</v>
          </cell>
          <cell r="P499">
            <v>0</v>
          </cell>
        </row>
        <row r="500">
          <cell r="A500" t="str">
            <v>MT-00472</v>
          </cell>
          <cell r="B500" t="str">
            <v>Direct Material</v>
          </cell>
          <cell r="C500" t="str">
            <v>Thread sakura 8495</v>
          </cell>
          <cell r="D500" t="str">
            <v>PCS</v>
          </cell>
          <cell r="E500">
            <v>0</v>
          </cell>
          <cell r="F500" t="str">
            <v>USD</v>
          </cell>
          <cell r="G500">
            <v>45</v>
          </cell>
          <cell r="H500">
            <v>0</v>
          </cell>
          <cell r="I500">
            <v>0</v>
          </cell>
          <cell r="J500">
            <v>0</v>
          </cell>
          <cell r="K500">
            <v>45</v>
          </cell>
          <cell r="M500">
            <v>45</v>
          </cell>
          <cell r="O500">
            <v>0</v>
          </cell>
          <cell r="P500">
            <v>0</v>
          </cell>
        </row>
        <row r="501">
          <cell r="A501" t="str">
            <v>MT-00473</v>
          </cell>
          <cell r="B501" t="str">
            <v>Direct Material</v>
          </cell>
          <cell r="C501" t="str">
            <v>Thread sakura 9948</v>
          </cell>
          <cell r="D501" t="str">
            <v>PCS</v>
          </cell>
          <cell r="E501">
            <v>0</v>
          </cell>
          <cell r="F501" t="str">
            <v>USD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M501">
            <v>0</v>
          </cell>
          <cell r="O501">
            <v>0</v>
          </cell>
          <cell r="P501">
            <v>0</v>
          </cell>
        </row>
        <row r="502">
          <cell r="A502" t="str">
            <v>MT-00474</v>
          </cell>
          <cell r="B502" t="str">
            <v>Direct Material</v>
          </cell>
          <cell r="C502" t="str">
            <v>Thread GL 9852</v>
          </cell>
          <cell r="D502" t="str">
            <v>PCS</v>
          </cell>
          <cell r="E502">
            <v>0</v>
          </cell>
          <cell r="F502" t="str">
            <v>USD</v>
          </cell>
          <cell r="G502">
            <v>25</v>
          </cell>
          <cell r="H502">
            <v>0</v>
          </cell>
          <cell r="I502">
            <v>0</v>
          </cell>
          <cell r="J502">
            <v>0</v>
          </cell>
          <cell r="K502">
            <v>25</v>
          </cell>
          <cell r="M502">
            <v>25</v>
          </cell>
          <cell r="O502">
            <v>0</v>
          </cell>
          <cell r="P502">
            <v>0</v>
          </cell>
        </row>
        <row r="503">
          <cell r="A503" t="str">
            <v>MT-00475</v>
          </cell>
          <cell r="B503" t="str">
            <v>Direct Material</v>
          </cell>
          <cell r="C503" t="str">
            <v>Thread sakura 2421</v>
          </cell>
          <cell r="D503" t="str">
            <v>PCS</v>
          </cell>
          <cell r="E503">
            <v>0</v>
          </cell>
          <cell r="F503" t="str">
            <v>USD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M503">
            <v>0</v>
          </cell>
          <cell r="O503">
            <v>0</v>
          </cell>
          <cell r="P503">
            <v>0</v>
          </cell>
        </row>
        <row r="504">
          <cell r="A504" t="str">
            <v>MT-00476</v>
          </cell>
          <cell r="B504" t="str">
            <v>Direct Material</v>
          </cell>
          <cell r="C504" t="str">
            <v>Thread 120 D</v>
          </cell>
          <cell r="D504" t="str">
            <v>PCS</v>
          </cell>
          <cell r="E504">
            <v>0</v>
          </cell>
          <cell r="F504" t="str">
            <v>USD</v>
          </cell>
          <cell r="G504">
            <v>8</v>
          </cell>
          <cell r="H504">
            <v>0</v>
          </cell>
          <cell r="I504">
            <v>0</v>
          </cell>
          <cell r="J504">
            <v>0</v>
          </cell>
          <cell r="K504">
            <v>8</v>
          </cell>
          <cell r="M504">
            <v>8</v>
          </cell>
          <cell r="O504">
            <v>0</v>
          </cell>
          <cell r="P504">
            <v>0</v>
          </cell>
        </row>
        <row r="505">
          <cell r="A505" t="str">
            <v>MT-00477</v>
          </cell>
          <cell r="B505" t="str">
            <v>Direct Material</v>
          </cell>
          <cell r="C505" t="str">
            <v>Thread sakura 8343</v>
          </cell>
          <cell r="D505" t="str">
            <v>PCS</v>
          </cell>
          <cell r="E505">
            <v>0</v>
          </cell>
          <cell r="F505" t="str">
            <v>USD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M505">
            <v>0</v>
          </cell>
          <cell r="O505">
            <v>0</v>
          </cell>
          <cell r="P505">
            <v>0</v>
          </cell>
        </row>
        <row r="506">
          <cell r="A506" t="str">
            <v>MT-00478</v>
          </cell>
          <cell r="B506" t="str">
            <v>Direct Material</v>
          </cell>
          <cell r="C506" t="str">
            <v>Thread sakura 2385</v>
          </cell>
          <cell r="D506" t="str">
            <v>PCS</v>
          </cell>
          <cell r="E506">
            <v>0</v>
          </cell>
          <cell r="F506" t="str">
            <v>USD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M506">
            <v>0</v>
          </cell>
          <cell r="O506">
            <v>0</v>
          </cell>
          <cell r="P506">
            <v>0</v>
          </cell>
        </row>
        <row r="507">
          <cell r="A507" t="str">
            <v>MT-00479</v>
          </cell>
          <cell r="B507" t="str">
            <v>Direct Material</v>
          </cell>
          <cell r="C507" t="str">
            <v>Thread C 437</v>
          </cell>
          <cell r="D507" t="str">
            <v>PCS</v>
          </cell>
          <cell r="E507">
            <v>0</v>
          </cell>
          <cell r="F507" t="str">
            <v>USD</v>
          </cell>
          <cell r="G507">
            <v>3</v>
          </cell>
          <cell r="H507">
            <v>0</v>
          </cell>
          <cell r="I507">
            <v>0</v>
          </cell>
          <cell r="J507">
            <v>0</v>
          </cell>
          <cell r="K507">
            <v>3</v>
          </cell>
          <cell r="M507">
            <v>3</v>
          </cell>
          <cell r="O507">
            <v>0</v>
          </cell>
          <cell r="P507">
            <v>0</v>
          </cell>
        </row>
        <row r="508">
          <cell r="A508" t="str">
            <v>MT-00480</v>
          </cell>
          <cell r="B508" t="str">
            <v>Direct Material</v>
          </cell>
          <cell r="C508" t="str">
            <v>Thread sakura 2264</v>
          </cell>
          <cell r="D508" t="str">
            <v>PCS</v>
          </cell>
          <cell r="E508">
            <v>0</v>
          </cell>
          <cell r="F508" t="str">
            <v>USD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M508">
            <v>0</v>
          </cell>
          <cell r="O508">
            <v>0</v>
          </cell>
          <cell r="P508">
            <v>0</v>
          </cell>
        </row>
        <row r="509">
          <cell r="A509" t="str">
            <v>MT-00481</v>
          </cell>
          <cell r="B509" t="str">
            <v>Direct Material</v>
          </cell>
          <cell r="C509" t="str">
            <v>Thread 2180</v>
          </cell>
          <cell r="D509" t="str">
            <v>PCS</v>
          </cell>
          <cell r="E509">
            <v>0</v>
          </cell>
          <cell r="F509" t="str">
            <v>USD</v>
          </cell>
          <cell r="G509">
            <v>14</v>
          </cell>
          <cell r="H509">
            <v>0</v>
          </cell>
          <cell r="I509">
            <v>0</v>
          </cell>
          <cell r="J509">
            <v>0</v>
          </cell>
          <cell r="K509">
            <v>14</v>
          </cell>
          <cell r="M509">
            <v>14</v>
          </cell>
          <cell r="O509">
            <v>0</v>
          </cell>
          <cell r="P509">
            <v>0</v>
          </cell>
        </row>
        <row r="510">
          <cell r="A510" t="str">
            <v>MT-00482</v>
          </cell>
          <cell r="B510" t="str">
            <v>Direct Material</v>
          </cell>
          <cell r="C510" t="str">
            <v>Thread A 3186 B</v>
          </cell>
          <cell r="D510" t="str">
            <v>PCS</v>
          </cell>
          <cell r="E510">
            <v>0</v>
          </cell>
          <cell r="F510" t="str">
            <v>USD</v>
          </cell>
          <cell r="G510">
            <v>54</v>
          </cell>
          <cell r="H510">
            <v>0</v>
          </cell>
          <cell r="I510">
            <v>0</v>
          </cell>
          <cell r="J510">
            <v>0</v>
          </cell>
          <cell r="K510">
            <v>54</v>
          </cell>
          <cell r="M510">
            <v>54</v>
          </cell>
          <cell r="O510">
            <v>0</v>
          </cell>
          <cell r="P510">
            <v>0</v>
          </cell>
        </row>
        <row r="511">
          <cell r="A511" t="str">
            <v>MT-00483</v>
          </cell>
          <cell r="B511" t="str">
            <v>Direct Material</v>
          </cell>
          <cell r="C511" t="str">
            <v>Thread Sunrise</v>
          </cell>
          <cell r="D511" t="str">
            <v>PCS</v>
          </cell>
          <cell r="E511">
            <v>0</v>
          </cell>
          <cell r="F511" t="str">
            <v>USD</v>
          </cell>
          <cell r="G511">
            <v>8</v>
          </cell>
          <cell r="H511">
            <v>0</v>
          </cell>
          <cell r="I511">
            <v>0</v>
          </cell>
          <cell r="J511">
            <v>0</v>
          </cell>
          <cell r="K511">
            <v>8</v>
          </cell>
          <cell r="M511">
            <v>8</v>
          </cell>
          <cell r="O511">
            <v>0</v>
          </cell>
          <cell r="P511">
            <v>0</v>
          </cell>
        </row>
        <row r="512">
          <cell r="A512" t="str">
            <v>MT-00484</v>
          </cell>
          <cell r="B512" t="str">
            <v>Direct Material</v>
          </cell>
          <cell r="C512" t="str">
            <v>Thread Sunrise 30272</v>
          </cell>
          <cell r="D512" t="str">
            <v>PCS</v>
          </cell>
          <cell r="E512">
            <v>0</v>
          </cell>
          <cell r="F512" t="str">
            <v>USD</v>
          </cell>
          <cell r="G512">
            <v>138</v>
          </cell>
          <cell r="H512">
            <v>0</v>
          </cell>
          <cell r="I512">
            <v>0</v>
          </cell>
          <cell r="J512">
            <v>0</v>
          </cell>
          <cell r="K512">
            <v>138</v>
          </cell>
          <cell r="M512">
            <v>138</v>
          </cell>
          <cell r="O512">
            <v>0</v>
          </cell>
          <cell r="P512">
            <v>0</v>
          </cell>
        </row>
        <row r="513">
          <cell r="A513" t="str">
            <v>MT-00485</v>
          </cell>
          <cell r="B513" t="str">
            <v>Direct Material</v>
          </cell>
          <cell r="C513" t="str">
            <v>Thread Sunrise 80202</v>
          </cell>
          <cell r="D513" t="str">
            <v>PCS</v>
          </cell>
          <cell r="E513">
            <v>0</v>
          </cell>
          <cell r="F513" t="str">
            <v>USD</v>
          </cell>
          <cell r="G513">
            <v>95</v>
          </cell>
          <cell r="H513">
            <v>0</v>
          </cell>
          <cell r="I513">
            <v>0</v>
          </cell>
          <cell r="J513">
            <v>0</v>
          </cell>
          <cell r="K513">
            <v>95</v>
          </cell>
          <cell r="M513">
            <v>95</v>
          </cell>
          <cell r="O513">
            <v>0</v>
          </cell>
          <cell r="P513">
            <v>0</v>
          </cell>
        </row>
        <row r="514">
          <cell r="A514" t="str">
            <v>MT-00486</v>
          </cell>
          <cell r="B514" t="str">
            <v>Direct Material</v>
          </cell>
          <cell r="C514" t="str">
            <v>Thread Sunrise 094</v>
          </cell>
          <cell r="D514" t="str">
            <v>PCS</v>
          </cell>
          <cell r="E514">
            <v>0</v>
          </cell>
          <cell r="F514" t="str">
            <v>USD</v>
          </cell>
          <cell r="G514">
            <v>158</v>
          </cell>
          <cell r="H514">
            <v>0</v>
          </cell>
          <cell r="I514">
            <v>0</v>
          </cell>
          <cell r="J514">
            <v>0</v>
          </cell>
          <cell r="K514">
            <v>158</v>
          </cell>
          <cell r="M514">
            <v>158</v>
          </cell>
          <cell r="O514">
            <v>0</v>
          </cell>
          <cell r="P514">
            <v>0</v>
          </cell>
        </row>
        <row r="515">
          <cell r="A515" t="str">
            <v>MT-00487</v>
          </cell>
          <cell r="B515" t="str">
            <v>Direct Material</v>
          </cell>
          <cell r="C515" t="str">
            <v>Thread Sunrise 1812</v>
          </cell>
          <cell r="D515" t="str">
            <v>PCS</v>
          </cell>
          <cell r="E515">
            <v>0</v>
          </cell>
          <cell r="F515" t="str">
            <v>USD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M515">
            <v>0</v>
          </cell>
          <cell r="O515">
            <v>0</v>
          </cell>
          <cell r="P515">
            <v>0</v>
          </cell>
        </row>
        <row r="516">
          <cell r="A516" t="str">
            <v>MT-00488</v>
          </cell>
          <cell r="B516" t="str">
            <v>Direct Material</v>
          </cell>
          <cell r="C516" t="str">
            <v>Thread Sunrise EM 30138</v>
          </cell>
          <cell r="D516" t="str">
            <v>PCS</v>
          </cell>
          <cell r="E516">
            <v>0</v>
          </cell>
          <cell r="F516" t="str">
            <v>USD</v>
          </cell>
          <cell r="G516">
            <v>21</v>
          </cell>
          <cell r="H516">
            <v>0</v>
          </cell>
          <cell r="I516">
            <v>0</v>
          </cell>
          <cell r="J516">
            <v>0</v>
          </cell>
          <cell r="K516">
            <v>21</v>
          </cell>
          <cell r="M516">
            <v>21</v>
          </cell>
          <cell r="O516">
            <v>0</v>
          </cell>
          <cell r="P516">
            <v>0</v>
          </cell>
        </row>
        <row r="517">
          <cell r="A517" t="str">
            <v>MT-00489</v>
          </cell>
          <cell r="B517" t="str">
            <v>Direct Material</v>
          </cell>
          <cell r="C517" t="str">
            <v>Thread Sunrise EM 3084</v>
          </cell>
          <cell r="D517" t="str">
            <v>PCS</v>
          </cell>
          <cell r="E517">
            <v>0</v>
          </cell>
          <cell r="F517" t="str">
            <v>USD</v>
          </cell>
          <cell r="G517">
            <v>39</v>
          </cell>
          <cell r="H517">
            <v>0</v>
          </cell>
          <cell r="I517">
            <v>0</v>
          </cell>
          <cell r="J517">
            <v>0</v>
          </cell>
          <cell r="K517">
            <v>39</v>
          </cell>
          <cell r="M517">
            <v>39</v>
          </cell>
          <cell r="O517">
            <v>0</v>
          </cell>
          <cell r="P517">
            <v>0</v>
          </cell>
        </row>
        <row r="518">
          <cell r="A518" t="str">
            <v>MT-00490</v>
          </cell>
          <cell r="B518" t="str">
            <v>Direct Material</v>
          </cell>
          <cell r="C518" t="str">
            <v>Thread Sunrise 7382</v>
          </cell>
          <cell r="D518" t="str">
            <v>PCS</v>
          </cell>
          <cell r="E518">
            <v>0</v>
          </cell>
          <cell r="F518" t="str">
            <v>USD</v>
          </cell>
          <cell r="G518">
            <v>173</v>
          </cell>
          <cell r="H518">
            <v>0</v>
          </cell>
          <cell r="I518">
            <v>0</v>
          </cell>
          <cell r="J518">
            <v>0</v>
          </cell>
          <cell r="K518">
            <v>173</v>
          </cell>
          <cell r="M518">
            <v>173</v>
          </cell>
          <cell r="O518">
            <v>0</v>
          </cell>
          <cell r="P518">
            <v>0</v>
          </cell>
        </row>
        <row r="519">
          <cell r="A519" t="str">
            <v>MT-00491</v>
          </cell>
          <cell r="B519" t="str">
            <v>Direct Material</v>
          </cell>
          <cell r="C519" t="str">
            <v>Thread Sunrise 5759</v>
          </cell>
          <cell r="D519" t="str">
            <v>PCS</v>
          </cell>
          <cell r="E519">
            <v>0</v>
          </cell>
          <cell r="F519" t="str">
            <v>USD</v>
          </cell>
          <cell r="G519">
            <v>100</v>
          </cell>
          <cell r="H519">
            <v>0</v>
          </cell>
          <cell r="I519">
            <v>0</v>
          </cell>
          <cell r="J519">
            <v>0</v>
          </cell>
          <cell r="K519">
            <v>100</v>
          </cell>
          <cell r="M519">
            <v>100</v>
          </cell>
          <cell r="O519">
            <v>0</v>
          </cell>
          <cell r="P519">
            <v>0</v>
          </cell>
        </row>
        <row r="520">
          <cell r="A520" t="str">
            <v>MT-00492</v>
          </cell>
          <cell r="B520" t="str">
            <v>Direct Material</v>
          </cell>
          <cell r="C520" t="str">
            <v>Thread Sunrise 50813</v>
          </cell>
          <cell r="D520" t="str">
            <v>PCS</v>
          </cell>
          <cell r="E520">
            <v>0</v>
          </cell>
          <cell r="F520" t="str">
            <v>USD</v>
          </cell>
          <cell r="G520">
            <v>74</v>
          </cell>
          <cell r="H520">
            <v>0</v>
          </cell>
          <cell r="I520">
            <v>0</v>
          </cell>
          <cell r="J520">
            <v>0</v>
          </cell>
          <cell r="K520">
            <v>74</v>
          </cell>
          <cell r="M520">
            <v>74</v>
          </cell>
          <cell r="O520">
            <v>0</v>
          </cell>
          <cell r="P520">
            <v>0</v>
          </cell>
        </row>
        <row r="521">
          <cell r="A521" t="str">
            <v>MT-00493</v>
          </cell>
          <cell r="B521" t="str">
            <v>Direct Material</v>
          </cell>
          <cell r="C521" t="str">
            <v>Thread Sunrise 30558</v>
          </cell>
          <cell r="D521" t="str">
            <v>PCS</v>
          </cell>
          <cell r="E521">
            <v>0</v>
          </cell>
          <cell r="F521" t="str">
            <v>USD</v>
          </cell>
          <cell r="G521">
            <v>4</v>
          </cell>
          <cell r="H521">
            <v>0</v>
          </cell>
          <cell r="I521">
            <v>0</v>
          </cell>
          <cell r="J521">
            <v>0</v>
          </cell>
          <cell r="K521">
            <v>4</v>
          </cell>
          <cell r="M521">
            <v>4</v>
          </cell>
          <cell r="O521">
            <v>0</v>
          </cell>
          <cell r="P521">
            <v>0</v>
          </cell>
        </row>
        <row r="522">
          <cell r="A522" t="str">
            <v>MT-00494</v>
          </cell>
          <cell r="B522" t="str">
            <v>Direct Material</v>
          </cell>
          <cell r="C522" t="str">
            <v>Thread Sunrise 70078</v>
          </cell>
          <cell r="D522" t="str">
            <v>PCS</v>
          </cell>
          <cell r="E522">
            <v>0</v>
          </cell>
          <cell r="F522" t="str">
            <v>USD</v>
          </cell>
          <cell r="G522">
            <v>4</v>
          </cell>
          <cell r="H522">
            <v>0</v>
          </cell>
          <cell r="I522">
            <v>0</v>
          </cell>
          <cell r="J522">
            <v>0</v>
          </cell>
          <cell r="K522">
            <v>4</v>
          </cell>
          <cell r="M522">
            <v>4</v>
          </cell>
          <cell r="O522">
            <v>0</v>
          </cell>
          <cell r="P522">
            <v>0</v>
          </cell>
        </row>
        <row r="523">
          <cell r="A523" t="str">
            <v>MT-00495</v>
          </cell>
          <cell r="B523" t="str">
            <v>Direct Material</v>
          </cell>
          <cell r="C523" t="str">
            <v>Thread Sunrise 80369</v>
          </cell>
          <cell r="D523" t="str">
            <v>PCS</v>
          </cell>
          <cell r="E523">
            <v>0</v>
          </cell>
          <cell r="F523" t="str">
            <v>USD</v>
          </cell>
          <cell r="G523">
            <v>28</v>
          </cell>
          <cell r="H523">
            <v>0</v>
          </cell>
          <cell r="I523">
            <v>0</v>
          </cell>
          <cell r="J523">
            <v>0</v>
          </cell>
          <cell r="K523">
            <v>28</v>
          </cell>
          <cell r="M523">
            <v>28</v>
          </cell>
          <cell r="O523">
            <v>0</v>
          </cell>
          <cell r="P523">
            <v>0</v>
          </cell>
        </row>
        <row r="524">
          <cell r="A524" t="str">
            <v>MT-00496</v>
          </cell>
          <cell r="B524" t="str">
            <v>Direct Material</v>
          </cell>
          <cell r="C524" t="str">
            <v>Thread Sunrise 60085</v>
          </cell>
          <cell r="D524" t="str">
            <v>PCS</v>
          </cell>
          <cell r="E524">
            <v>0</v>
          </cell>
          <cell r="F524" t="str">
            <v>USD</v>
          </cell>
          <cell r="G524">
            <v>26</v>
          </cell>
          <cell r="H524">
            <v>0</v>
          </cell>
          <cell r="I524">
            <v>0</v>
          </cell>
          <cell r="J524">
            <v>0</v>
          </cell>
          <cell r="K524">
            <v>26</v>
          </cell>
          <cell r="M524">
            <v>26</v>
          </cell>
          <cell r="O524">
            <v>0</v>
          </cell>
          <cell r="P524">
            <v>0</v>
          </cell>
        </row>
        <row r="525">
          <cell r="A525" t="str">
            <v>MT-00497</v>
          </cell>
          <cell r="B525" t="str">
            <v>Direct Material</v>
          </cell>
          <cell r="C525" t="str">
            <v>Thread Sunrise 1936</v>
          </cell>
          <cell r="D525" t="str">
            <v>PCS</v>
          </cell>
          <cell r="E525">
            <v>0</v>
          </cell>
          <cell r="F525" t="str">
            <v>USD</v>
          </cell>
          <cell r="G525">
            <v>9</v>
          </cell>
          <cell r="H525">
            <v>0</v>
          </cell>
          <cell r="I525">
            <v>0</v>
          </cell>
          <cell r="J525">
            <v>0</v>
          </cell>
          <cell r="K525">
            <v>9</v>
          </cell>
          <cell r="M525">
            <v>9</v>
          </cell>
          <cell r="O525">
            <v>0</v>
          </cell>
          <cell r="P525">
            <v>0</v>
          </cell>
        </row>
        <row r="526">
          <cell r="A526" t="str">
            <v>MT-00498</v>
          </cell>
          <cell r="B526" t="str">
            <v>Direct Material</v>
          </cell>
          <cell r="C526" t="str">
            <v>Thread Sunrise 8393</v>
          </cell>
          <cell r="D526" t="str">
            <v>PCS</v>
          </cell>
          <cell r="E526">
            <v>0</v>
          </cell>
          <cell r="F526" t="str">
            <v>USD</v>
          </cell>
          <cell r="G526">
            <v>5</v>
          </cell>
          <cell r="H526">
            <v>0</v>
          </cell>
          <cell r="I526">
            <v>0</v>
          </cell>
          <cell r="J526">
            <v>0</v>
          </cell>
          <cell r="K526">
            <v>5</v>
          </cell>
          <cell r="M526">
            <v>5</v>
          </cell>
          <cell r="O526">
            <v>0</v>
          </cell>
          <cell r="P526">
            <v>0</v>
          </cell>
        </row>
        <row r="527">
          <cell r="A527" t="str">
            <v>MT-00499</v>
          </cell>
          <cell r="B527" t="str">
            <v>Direct Material</v>
          </cell>
          <cell r="C527" t="str">
            <v>Thread Sunrise 70063</v>
          </cell>
          <cell r="D527" t="str">
            <v>PCS</v>
          </cell>
          <cell r="E527">
            <v>0</v>
          </cell>
          <cell r="F527" t="str">
            <v>USD</v>
          </cell>
          <cell r="G527">
            <v>8</v>
          </cell>
          <cell r="H527">
            <v>0</v>
          </cell>
          <cell r="I527">
            <v>0</v>
          </cell>
          <cell r="J527">
            <v>0</v>
          </cell>
          <cell r="K527">
            <v>8</v>
          </cell>
          <cell r="M527">
            <v>8</v>
          </cell>
          <cell r="O527">
            <v>0</v>
          </cell>
          <cell r="P527">
            <v>0</v>
          </cell>
        </row>
        <row r="528">
          <cell r="A528" t="str">
            <v>MT-00500</v>
          </cell>
          <cell r="B528" t="str">
            <v>Direct Material</v>
          </cell>
          <cell r="C528" t="str">
            <v>Thread Sunrise 80569</v>
          </cell>
          <cell r="D528" t="str">
            <v>PCS</v>
          </cell>
          <cell r="E528">
            <v>0</v>
          </cell>
          <cell r="F528" t="str">
            <v>USD</v>
          </cell>
          <cell r="G528">
            <v>6</v>
          </cell>
          <cell r="H528">
            <v>0</v>
          </cell>
          <cell r="I528">
            <v>0</v>
          </cell>
          <cell r="J528">
            <v>0</v>
          </cell>
          <cell r="K528">
            <v>6</v>
          </cell>
          <cell r="M528">
            <v>6</v>
          </cell>
          <cell r="O528">
            <v>0</v>
          </cell>
          <cell r="P528">
            <v>0</v>
          </cell>
        </row>
        <row r="529">
          <cell r="A529" t="str">
            <v>MT-00501</v>
          </cell>
          <cell r="B529" t="str">
            <v>Direct Material</v>
          </cell>
          <cell r="C529" t="str">
            <v>Thread Sunrise 1011</v>
          </cell>
          <cell r="D529" t="str">
            <v>PCS</v>
          </cell>
          <cell r="E529">
            <v>0</v>
          </cell>
          <cell r="F529" t="str">
            <v>USD</v>
          </cell>
          <cell r="G529">
            <v>11</v>
          </cell>
          <cell r="H529">
            <v>0</v>
          </cell>
          <cell r="I529">
            <v>0</v>
          </cell>
          <cell r="J529">
            <v>0</v>
          </cell>
          <cell r="K529">
            <v>11</v>
          </cell>
          <cell r="M529">
            <v>11</v>
          </cell>
          <cell r="O529">
            <v>0</v>
          </cell>
          <cell r="P529">
            <v>0</v>
          </cell>
        </row>
        <row r="530">
          <cell r="A530" t="str">
            <v>MT-00502</v>
          </cell>
          <cell r="B530" t="str">
            <v>Direct Material</v>
          </cell>
          <cell r="C530" t="str">
            <v>Thread Sunrise 4568</v>
          </cell>
          <cell r="D530" t="str">
            <v>PCS</v>
          </cell>
          <cell r="E530">
            <v>0</v>
          </cell>
          <cell r="F530" t="str">
            <v>USD</v>
          </cell>
          <cell r="G530">
            <v>4</v>
          </cell>
          <cell r="H530">
            <v>0</v>
          </cell>
          <cell r="I530">
            <v>0</v>
          </cell>
          <cell r="J530">
            <v>0</v>
          </cell>
          <cell r="K530">
            <v>4</v>
          </cell>
          <cell r="M530">
            <v>4</v>
          </cell>
          <cell r="O530">
            <v>0</v>
          </cell>
          <cell r="P530">
            <v>0</v>
          </cell>
        </row>
        <row r="531">
          <cell r="A531" t="str">
            <v>MT-00503</v>
          </cell>
          <cell r="B531" t="str">
            <v>Direct Material</v>
          </cell>
          <cell r="C531" t="str">
            <v>Thread Sunrise 90223</v>
          </cell>
          <cell r="D531" t="str">
            <v>PCS</v>
          </cell>
          <cell r="E531">
            <v>0</v>
          </cell>
          <cell r="F531" t="str">
            <v>USD</v>
          </cell>
          <cell r="G531">
            <v>21</v>
          </cell>
          <cell r="H531">
            <v>0</v>
          </cell>
          <cell r="I531">
            <v>0</v>
          </cell>
          <cell r="J531">
            <v>0</v>
          </cell>
          <cell r="K531">
            <v>21</v>
          </cell>
          <cell r="M531">
            <v>21</v>
          </cell>
          <cell r="O531">
            <v>0</v>
          </cell>
          <cell r="P531">
            <v>0</v>
          </cell>
        </row>
        <row r="532">
          <cell r="A532" t="str">
            <v>MT-00504</v>
          </cell>
          <cell r="B532" t="str">
            <v>Direct Material</v>
          </cell>
          <cell r="C532" t="str">
            <v>Thread Marathon 1008</v>
          </cell>
          <cell r="D532" t="str">
            <v>PCS</v>
          </cell>
          <cell r="E532">
            <v>0</v>
          </cell>
          <cell r="F532" t="str">
            <v>USD</v>
          </cell>
          <cell r="G532">
            <v>27</v>
          </cell>
          <cell r="H532">
            <v>0</v>
          </cell>
          <cell r="I532">
            <v>0</v>
          </cell>
          <cell r="J532">
            <v>0</v>
          </cell>
          <cell r="K532">
            <v>27</v>
          </cell>
          <cell r="M532">
            <v>27</v>
          </cell>
          <cell r="O532">
            <v>0</v>
          </cell>
          <cell r="P532">
            <v>0</v>
          </cell>
        </row>
        <row r="533">
          <cell r="A533" t="str">
            <v>MT-00505</v>
          </cell>
          <cell r="B533" t="str">
            <v>Direct Material</v>
          </cell>
          <cell r="C533" t="str">
            <v>Thread Marathon 1423</v>
          </cell>
          <cell r="D533" t="str">
            <v>PCS</v>
          </cell>
          <cell r="E533">
            <v>0</v>
          </cell>
          <cell r="F533" t="str">
            <v>USD</v>
          </cell>
          <cell r="G533">
            <v>14</v>
          </cell>
          <cell r="H533">
            <v>0</v>
          </cell>
          <cell r="I533">
            <v>0</v>
          </cell>
          <cell r="J533">
            <v>0</v>
          </cell>
          <cell r="K533">
            <v>14</v>
          </cell>
          <cell r="M533">
            <v>14</v>
          </cell>
          <cell r="O533">
            <v>0</v>
          </cell>
          <cell r="P533">
            <v>0</v>
          </cell>
        </row>
        <row r="534">
          <cell r="A534" t="str">
            <v>MT-00506</v>
          </cell>
          <cell r="B534" t="str">
            <v>Direct Material</v>
          </cell>
          <cell r="C534" t="str">
            <v>Thread Marathon 1275</v>
          </cell>
          <cell r="D534" t="str">
            <v>PCS</v>
          </cell>
          <cell r="E534">
            <v>0</v>
          </cell>
          <cell r="F534" t="str">
            <v>USD</v>
          </cell>
          <cell r="G534">
            <v>10</v>
          </cell>
          <cell r="H534">
            <v>0</v>
          </cell>
          <cell r="I534">
            <v>0</v>
          </cell>
          <cell r="J534">
            <v>0</v>
          </cell>
          <cell r="K534">
            <v>10</v>
          </cell>
          <cell r="M534">
            <v>10</v>
          </cell>
          <cell r="O534">
            <v>0</v>
          </cell>
          <cell r="P534">
            <v>0</v>
          </cell>
        </row>
        <row r="535">
          <cell r="A535" t="str">
            <v>MT-00507</v>
          </cell>
          <cell r="B535" t="str">
            <v>Direct Material</v>
          </cell>
          <cell r="C535" t="str">
            <v>Thread Marathon 1028</v>
          </cell>
          <cell r="D535" t="str">
            <v>PCS</v>
          </cell>
          <cell r="E535">
            <v>0</v>
          </cell>
          <cell r="F535" t="str">
            <v>USD</v>
          </cell>
          <cell r="G535">
            <v>5</v>
          </cell>
          <cell r="H535">
            <v>0</v>
          </cell>
          <cell r="I535">
            <v>0</v>
          </cell>
          <cell r="J535">
            <v>0</v>
          </cell>
          <cell r="K535">
            <v>5</v>
          </cell>
          <cell r="M535">
            <v>5</v>
          </cell>
          <cell r="O535">
            <v>0</v>
          </cell>
          <cell r="P535">
            <v>0</v>
          </cell>
        </row>
        <row r="536">
          <cell r="A536" t="str">
            <v>MT-00508</v>
          </cell>
          <cell r="B536" t="str">
            <v>Direct Material</v>
          </cell>
          <cell r="C536" t="str">
            <v>Thread Marathon 1408</v>
          </cell>
          <cell r="D536" t="str">
            <v>PCS</v>
          </cell>
          <cell r="E536">
            <v>0</v>
          </cell>
          <cell r="F536" t="str">
            <v>USD</v>
          </cell>
          <cell r="G536">
            <v>23</v>
          </cell>
          <cell r="H536">
            <v>0</v>
          </cell>
          <cell r="I536">
            <v>0</v>
          </cell>
          <cell r="J536">
            <v>0</v>
          </cell>
          <cell r="K536">
            <v>23</v>
          </cell>
          <cell r="M536">
            <v>23</v>
          </cell>
          <cell r="O536">
            <v>0</v>
          </cell>
          <cell r="P536">
            <v>0</v>
          </cell>
        </row>
        <row r="537">
          <cell r="A537" t="str">
            <v>MT-00509</v>
          </cell>
          <cell r="B537" t="str">
            <v>Direct Material</v>
          </cell>
          <cell r="C537" t="str">
            <v>Thread Marathon 1099</v>
          </cell>
          <cell r="D537" t="str">
            <v>PCS</v>
          </cell>
          <cell r="E537">
            <v>0</v>
          </cell>
          <cell r="F537" t="str">
            <v>USD</v>
          </cell>
          <cell r="G537">
            <v>11</v>
          </cell>
          <cell r="H537">
            <v>0</v>
          </cell>
          <cell r="I537">
            <v>0</v>
          </cell>
          <cell r="J537">
            <v>0</v>
          </cell>
          <cell r="K537">
            <v>11</v>
          </cell>
          <cell r="M537">
            <v>11</v>
          </cell>
          <cell r="O537">
            <v>0</v>
          </cell>
          <cell r="P537">
            <v>0</v>
          </cell>
        </row>
        <row r="538">
          <cell r="A538" t="str">
            <v>MT-00510</v>
          </cell>
          <cell r="B538" t="str">
            <v>Direct Material</v>
          </cell>
          <cell r="C538" t="str">
            <v>Thread Marathon 1232</v>
          </cell>
          <cell r="D538" t="str">
            <v>PCS</v>
          </cell>
          <cell r="E538">
            <v>0</v>
          </cell>
          <cell r="F538" t="str">
            <v>USD</v>
          </cell>
          <cell r="G538">
            <v>45</v>
          </cell>
          <cell r="H538">
            <v>0</v>
          </cell>
          <cell r="I538">
            <v>0</v>
          </cell>
          <cell r="J538">
            <v>0</v>
          </cell>
          <cell r="K538">
            <v>45</v>
          </cell>
          <cell r="M538">
            <v>45</v>
          </cell>
          <cell r="O538">
            <v>0</v>
          </cell>
          <cell r="P538">
            <v>0</v>
          </cell>
        </row>
        <row r="539">
          <cell r="A539" t="str">
            <v>MT-00511</v>
          </cell>
          <cell r="B539" t="str">
            <v>Direct Material</v>
          </cell>
          <cell r="C539" t="str">
            <v>Thread Marathon 1255</v>
          </cell>
          <cell r="D539" t="str">
            <v>PCS</v>
          </cell>
          <cell r="E539">
            <v>0</v>
          </cell>
          <cell r="F539" t="str">
            <v>USD</v>
          </cell>
          <cell r="G539">
            <v>50</v>
          </cell>
          <cell r="H539">
            <v>0</v>
          </cell>
          <cell r="I539">
            <v>0</v>
          </cell>
          <cell r="J539">
            <v>0</v>
          </cell>
          <cell r="K539">
            <v>50</v>
          </cell>
          <cell r="M539">
            <v>50</v>
          </cell>
          <cell r="O539">
            <v>0</v>
          </cell>
          <cell r="P539">
            <v>0</v>
          </cell>
        </row>
        <row r="540">
          <cell r="A540" t="str">
            <v>MT-00512</v>
          </cell>
          <cell r="B540" t="str">
            <v>Direct Material</v>
          </cell>
          <cell r="C540" t="str">
            <v>Thread Marathon 1310</v>
          </cell>
          <cell r="D540" t="str">
            <v>PCS</v>
          </cell>
          <cell r="E540">
            <v>0</v>
          </cell>
          <cell r="F540" t="str">
            <v>USD</v>
          </cell>
          <cell r="G540">
            <v>12</v>
          </cell>
          <cell r="H540">
            <v>0</v>
          </cell>
          <cell r="I540">
            <v>0</v>
          </cell>
          <cell r="J540">
            <v>0</v>
          </cell>
          <cell r="K540">
            <v>12</v>
          </cell>
          <cell r="M540">
            <v>12</v>
          </cell>
          <cell r="O540">
            <v>0</v>
          </cell>
          <cell r="P540">
            <v>0</v>
          </cell>
        </row>
        <row r="541">
          <cell r="A541" t="str">
            <v>MT-00513</v>
          </cell>
          <cell r="B541" t="str">
            <v>Direct Material</v>
          </cell>
          <cell r="C541" t="str">
            <v>Thread Marathon 1290</v>
          </cell>
          <cell r="D541" t="str">
            <v>PCS</v>
          </cell>
          <cell r="E541">
            <v>0</v>
          </cell>
          <cell r="F541" t="str">
            <v>USD</v>
          </cell>
          <cell r="G541">
            <v>23</v>
          </cell>
          <cell r="H541">
            <v>0</v>
          </cell>
          <cell r="I541">
            <v>0</v>
          </cell>
          <cell r="J541">
            <v>0</v>
          </cell>
          <cell r="K541">
            <v>23</v>
          </cell>
          <cell r="M541">
            <v>23</v>
          </cell>
          <cell r="O541">
            <v>0</v>
          </cell>
          <cell r="P541">
            <v>0</v>
          </cell>
        </row>
        <row r="542">
          <cell r="A542" t="str">
            <v>MT-00514</v>
          </cell>
          <cell r="B542" t="str">
            <v>Direct Material</v>
          </cell>
          <cell r="C542" t="str">
            <v>Thread Marathon 1435</v>
          </cell>
          <cell r="D542" t="str">
            <v>PCS</v>
          </cell>
          <cell r="E542">
            <v>0</v>
          </cell>
          <cell r="F542" t="str">
            <v>USD</v>
          </cell>
          <cell r="G542">
            <v>4</v>
          </cell>
          <cell r="H542">
            <v>0</v>
          </cell>
          <cell r="I542">
            <v>0</v>
          </cell>
          <cell r="J542">
            <v>0</v>
          </cell>
          <cell r="K542">
            <v>4</v>
          </cell>
          <cell r="M542">
            <v>4</v>
          </cell>
          <cell r="O542">
            <v>0</v>
          </cell>
          <cell r="P542">
            <v>0</v>
          </cell>
        </row>
        <row r="543">
          <cell r="A543" t="str">
            <v>MT-00515</v>
          </cell>
          <cell r="B543" t="str">
            <v>Direct Material</v>
          </cell>
          <cell r="C543" t="str">
            <v>Thread Marathon 1088</v>
          </cell>
          <cell r="D543" t="str">
            <v>PCS</v>
          </cell>
          <cell r="E543">
            <v>0</v>
          </cell>
          <cell r="F543" t="str">
            <v>USD</v>
          </cell>
          <cell r="G543">
            <v>11</v>
          </cell>
          <cell r="H543">
            <v>0</v>
          </cell>
          <cell r="I543">
            <v>0</v>
          </cell>
          <cell r="J543">
            <v>0</v>
          </cell>
          <cell r="K543">
            <v>11</v>
          </cell>
          <cell r="M543">
            <v>11</v>
          </cell>
          <cell r="O543">
            <v>0</v>
          </cell>
          <cell r="P543">
            <v>0</v>
          </cell>
        </row>
        <row r="544">
          <cell r="A544" t="str">
            <v>MT-00516</v>
          </cell>
          <cell r="B544" t="str">
            <v>Direct Material</v>
          </cell>
          <cell r="C544" t="str">
            <v>Thread Marathon 1335</v>
          </cell>
          <cell r="D544" t="str">
            <v>PCS</v>
          </cell>
          <cell r="E544">
            <v>0</v>
          </cell>
          <cell r="F544" t="str">
            <v>USD</v>
          </cell>
          <cell r="G544">
            <v>10</v>
          </cell>
          <cell r="H544">
            <v>0</v>
          </cell>
          <cell r="I544">
            <v>0</v>
          </cell>
          <cell r="J544">
            <v>0</v>
          </cell>
          <cell r="K544">
            <v>10</v>
          </cell>
          <cell r="M544">
            <v>10</v>
          </cell>
          <cell r="O544">
            <v>0</v>
          </cell>
          <cell r="P544">
            <v>0</v>
          </cell>
        </row>
        <row r="545">
          <cell r="A545" t="str">
            <v>MT-00517</v>
          </cell>
          <cell r="B545" t="str">
            <v>Direct Material</v>
          </cell>
          <cell r="C545" t="str">
            <v>Thread Marathon 1052</v>
          </cell>
          <cell r="D545" t="str">
            <v>PCS</v>
          </cell>
          <cell r="E545">
            <v>0</v>
          </cell>
          <cell r="F545" t="str">
            <v>USD</v>
          </cell>
          <cell r="G545">
            <v>8</v>
          </cell>
          <cell r="H545">
            <v>0</v>
          </cell>
          <cell r="I545">
            <v>0</v>
          </cell>
          <cell r="J545">
            <v>0</v>
          </cell>
          <cell r="K545">
            <v>8</v>
          </cell>
          <cell r="M545">
            <v>8</v>
          </cell>
          <cell r="O545">
            <v>0</v>
          </cell>
          <cell r="P545">
            <v>0</v>
          </cell>
        </row>
        <row r="546">
          <cell r="A546" t="str">
            <v>MT-00518</v>
          </cell>
          <cell r="B546" t="str">
            <v>Direct Material</v>
          </cell>
          <cell r="C546" t="str">
            <v>Thread Marathon 1179</v>
          </cell>
          <cell r="D546" t="str">
            <v>PCS</v>
          </cell>
          <cell r="E546">
            <v>0</v>
          </cell>
          <cell r="F546" t="str">
            <v>USD</v>
          </cell>
          <cell r="G546">
            <v>23</v>
          </cell>
          <cell r="H546">
            <v>0</v>
          </cell>
          <cell r="I546">
            <v>0</v>
          </cell>
          <cell r="J546">
            <v>0</v>
          </cell>
          <cell r="K546">
            <v>23</v>
          </cell>
          <cell r="M546">
            <v>23</v>
          </cell>
          <cell r="O546">
            <v>0</v>
          </cell>
          <cell r="P546">
            <v>0</v>
          </cell>
        </row>
        <row r="547">
          <cell r="A547" t="str">
            <v>MT-00519</v>
          </cell>
          <cell r="B547" t="str">
            <v>Direct Material</v>
          </cell>
          <cell r="C547" t="str">
            <v>Thread Marathon 1103</v>
          </cell>
          <cell r="D547" t="str">
            <v>PCS</v>
          </cell>
          <cell r="E547">
            <v>0</v>
          </cell>
          <cell r="F547" t="str">
            <v>USD</v>
          </cell>
          <cell r="G547">
            <v>14</v>
          </cell>
          <cell r="H547">
            <v>0</v>
          </cell>
          <cell r="I547">
            <v>0</v>
          </cell>
          <cell r="J547">
            <v>0</v>
          </cell>
          <cell r="K547">
            <v>14</v>
          </cell>
          <cell r="M547">
            <v>14</v>
          </cell>
          <cell r="O547">
            <v>0</v>
          </cell>
          <cell r="P547">
            <v>0</v>
          </cell>
        </row>
        <row r="548">
          <cell r="A548" t="str">
            <v>MT-00520</v>
          </cell>
          <cell r="B548" t="str">
            <v>Direct Material</v>
          </cell>
          <cell r="C548" t="str">
            <v>Thread Marathon 1118</v>
          </cell>
          <cell r="D548" t="str">
            <v>PCS</v>
          </cell>
          <cell r="E548">
            <v>0</v>
          </cell>
          <cell r="F548" t="str">
            <v>USD</v>
          </cell>
          <cell r="G548">
            <v>11</v>
          </cell>
          <cell r="H548">
            <v>0</v>
          </cell>
          <cell r="I548">
            <v>0</v>
          </cell>
          <cell r="J548">
            <v>0</v>
          </cell>
          <cell r="K548">
            <v>11</v>
          </cell>
          <cell r="M548">
            <v>11</v>
          </cell>
          <cell r="O548">
            <v>0</v>
          </cell>
          <cell r="P548">
            <v>0</v>
          </cell>
        </row>
        <row r="549">
          <cell r="A549" t="str">
            <v>MT-00521</v>
          </cell>
          <cell r="B549" t="str">
            <v>Direct Material</v>
          </cell>
          <cell r="C549" t="str">
            <v>Thread Isacord 0015</v>
          </cell>
          <cell r="D549" t="str">
            <v>PCS</v>
          </cell>
          <cell r="E549">
            <v>0</v>
          </cell>
          <cell r="F549" t="str">
            <v>USD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M549">
            <v>0</v>
          </cell>
          <cell r="O549">
            <v>0</v>
          </cell>
          <cell r="P549">
            <v>0</v>
          </cell>
        </row>
        <row r="550">
          <cell r="A550" t="str">
            <v>MT-00522</v>
          </cell>
          <cell r="B550" t="str">
            <v>Direct Material</v>
          </cell>
          <cell r="C550" t="str">
            <v>Thread Isacord 3114</v>
          </cell>
          <cell r="D550" t="str">
            <v>PCS</v>
          </cell>
          <cell r="E550">
            <v>0</v>
          </cell>
          <cell r="F550" t="str">
            <v>USD</v>
          </cell>
          <cell r="G550">
            <v>20</v>
          </cell>
          <cell r="H550">
            <v>0</v>
          </cell>
          <cell r="I550">
            <v>0</v>
          </cell>
          <cell r="J550">
            <v>0</v>
          </cell>
          <cell r="K550">
            <v>20</v>
          </cell>
          <cell r="M550">
            <v>20</v>
          </cell>
          <cell r="O550">
            <v>0</v>
          </cell>
          <cell r="P550">
            <v>0</v>
          </cell>
        </row>
        <row r="551">
          <cell r="A551" t="str">
            <v>MT-00523</v>
          </cell>
          <cell r="B551" t="str">
            <v>Direct Material</v>
          </cell>
          <cell r="C551" t="str">
            <v>Thread Isacord 4531</v>
          </cell>
          <cell r="D551" t="str">
            <v>PCS</v>
          </cell>
          <cell r="E551">
            <v>0</v>
          </cell>
          <cell r="F551" t="str">
            <v>USD</v>
          </cell>
          <cell r="G551">
            <v>15</v>
          </cell>
          <cell r="H551">
            <v>0</v>
          </cell>
          <cell r="I551">
            <v>0</v>
          </cell>
          <cell r="J551">
            <v>0</v>
          </cell>
          <cell r="K551">
            <v>15</v>
          </cell>
          <cell r="M551">
            <v>15</v>
          </cell>
          <cell r="O551">
            <v>0</v>
          </cell>
          <cell r="P551">
            <v>0</v>
          </cell>
        </row>
        <row r="552">
          <cell r="A552" t="str">
            <v>MT-00524</v>
          </cell>
          <cell r="B552" t="str">
            <v>Direct Material</v>
          </cell>
          <cell r="C552" t="str">
            <v>Thread Isacord 0800</v>
          </cell>
          <cell r="D552" t="str">
            <v>PCS</v>
          </cell>
          <cell r="E552">
            <v>0</v>
          </cell>
          <cell r="F552" t="str">
            <v>USD</v>
          </cell>
          <cell r="G552">
            <v>25</v>
          </cell>
          <cell r="H552">
            <v>0</v>
          </cell>
          <cell r="I552">
            <v>0</v>
          </cell>
          <cell r="J552">
            <v>0</v>
          </cell>
          <cell r="K552">
            <v>25</v>
          </cell>
          <cell r="M552">
            <v>25</v>
          </cell>
          <cell r="O552">
            <v>0</v>
          </cell>
          <cell r="P552">
            <v>0</v>
          </cell>
        </row>
        <row r="553">
          <cell r="A553" t="str">
            <v>MT-00525</v>
          </cell>
          <cell r="B553" t="str">
            <v>Direct Material</v>
          </cell>
          <cell r="C553" t="str">
            <v>Thread Isacord 2220</v>
          </cell>
          <cell r="D553" t="str">
            <v>PCS</v>
          </cell>
          <cell r="E553">
            <v>0</v>
          </cell>
          <cell r="F553" t="str">
            <v>USD</v>
          </cell>
          <cell r="G553">
            <v>6</v>
          </cell>
          <cell r="H553">
            <v>0</v>
          </cell>
          <cell r="I553">
            <v>0</v>
          </cell>
          <cell r="J553">
            <v>0</v>
          </cell>
          <cell r="K553">
            <v>6</v>
          </cell>
          <cell r="M553">
            <v>6</v>
          </cell>
          <cell r="O553">
            <v>0</v>
          </cell>
          <cell r="P553">
            <v>0</v>
          </cell>
        </row>
        <row r="554">
          <cell r="A554" t="str">
            <v>MT-00526</v>
          </cell>
          <cell r="B554" t="str">
            <v>Direct Material</v>
          </cell>
          <cell r="C554" t="str">
            <v>Thread Isacord 2655</v>
          </cell>
          <cell r="D554" t="str">
            <v>PCS</v>
          </cell>
          <cell r="E554">
            <v>0</v>
          </cell>
          <cell r="F554" t="str">
            <v>USD</v>
          </cell>
          <cell r="G554">
            <v>13</v>
          </cell>
          <cell r="H554">
            <v>0</v>
          </cell>
          <cell r="I554">
            <v>0</v>
          </cell>
          <cell r="J554">
            <v>0</v>
          </cell>
          <cell r="K554">
            <v>13</v>
          </cell>
          <cell r="M554">
            <v>13</v>
          </cell>
          <cell r="O554">
            <v>0</v>
          </cell>
          <cell r="P554">
            <v>0</v>
          </cell>
        </row>
        <row r="555">
          <cell r="A555" t="str">
            <v>MT-00527</v>
          </cell>
          <cell r="B555" t="str">
            <v>Direct Material</v>
          </cell>
          <cell r="C555" t="str">
            <v>Thread Isacord 0145</v>
          </cell>
          <cell r="D555" t="str">
            <v>PCS</v>
          </cell>
          <cell r="E555">
            <v>0</v>
          </cell>
          <cell r="F555" t="str">
            <v>USD</v>
          </cell>
          <cell r="G555">
            <v>15</v>
          </cell>
          <cell r="H555">
            <v>0</v>
          </cell>
          <cell r="I555">
            <v>0</v>
          </cell>
          <cell r="J555">
            <v>0</v>
          </cell>
          <cell r="K555">
            <v>15</v>
          </cell>
          <cell r="M555">
            <v>15</v>
          </cell>
          <cell r="O555">
            <v>0</v>
          </cell>
          <cell r="P555">
            <v>0</v>
          </cell>
        </row>
        <row r="556">
          <cell r="A556" t="str">
            <v>MT-00528</v>
          </cell>
          <cell r="B556" t="str">
            <v>Direct Material</v>
          </cell>
          <cell r="C556" t="str">
            <v>Thread Isacord 3951</v>
          </cell>
          <cell r="D556" t="str">
            <v>PCS</v>
          </cell>
          <cell r="E556">
            <v>0</v>
          </cell>
          <cell r="F556" t="str">
            <v>USD</v>
          </cell>
          <cell r="G556">
            <v>25</v>
          </cell>
          <cell r="H556">
            <v>0</v>
          </cell>
          <cell r="I556">
            <v>0</v>
          </cell>
          <cell r="J556">
            <v>0</v>
          </cell>
          <cell r="K556">
            <v>25</v>
          </cell>
          <cell r="M556">
            <v>25</v>
          </cell>
          <cell r="O556">
            <v>0</v>
          </cell>
          <cell r="P556">
            <v>0</v>
          </cell>
        </row>
        <row r="557">
          <cell r="A557" t="str">
            <v>MT-00529</v>
          </cell>
          <cell r="B557" t="str">
            <v>Direct Material</v>
          </cell>
          <cell r="C557" t="str">
            <v>Thread Isacord 4103</v>
          </cell>
          <cell r="D557" t="str">
            <v>PCS</v>
          </cell>
          <cell r="E557">
            <v>0</v>
          </cell>
          <cell r="F557" t="str">
            <v>USD</v>
          </cell>
          <cell r="G557">
            <v>20</v>
          </cell>
          <cell r="H557">
            <v>0</v>
          </cell>
          <cell r="I557">
            <v>0</v>
          </cell>
          <cell r="J557">
            <v>0</v>
          </cell>
          <cell r="K557">
            <v>20</v>
          </cell>
          <cell r="M557">
            <v>20</v>
          </cell>
          <cell r="O557">
            <v>0</v>
          </cell>
          <cell r="P557">
            <v>0</v>
          </cell>
        </row>
        <row r="558">
          <cell r="A558" t="str">
            <v>MT-00530</v>
          </cell>
          <cell r="B558" t="str">
            <v>Direct Material</v>
          </cell>
          <cell r="C558" t="str">
            <v>Thread Isacord 5055</v>
          </cell>
          <cell r="D558" t="str">
            <v>PCS</v>
          </cell>
          <cell r="E558">
            <v>0</v>
          </cell>
          <cell r="F558" t="str">
            <v>USD</v>
          </cell>
          <cell r="G558">
            <v>15</v>
          </cell>
          <cell r="H558">
            <v>0</v>
          </cell>
          <cell r="I558">
            <v>0</v>
          </cell>
          <cell r="J558">
            <v>0</v>
          </cell>
          <cell r="K558">
            <v>15</v>
          </cell>
          <cell r="M558">
            <v>15</v>
          </cell>
          <cell r="O558">
            <v>0</v>
          </cell>
          <cell r="P558">
            <v>0</v>
          </cell>
        </row>
        <row r="559">
          <cell r="A559" t="str">
            <v>MT-00531</v>
          </cell>
          <cell r="B559" t="str">
            <v>Direct Material</v>
          </cell>
          <cell r="C559" t="str">
            <v>Thread Paris 99 - 1587</v>
          </cell>
          <cell r="D559" t="str">
            <v>PCS</v>
          </cell>
          <cell r="E559">
            <v>0</v>
          </cell>
          <cell r="F559" t="str">
            <v>USD</v>
          </cell>
          <cell r="G559">
            <v>6</v>
          </cell>
          <cell r="H559">
            <v>0</v>
          </cell>
          <cell r="I559">
            <v>0</v>
          </cell>
          <cell r="J559">
            <v>0</v>
          </cell>
          <cell r="K559">
            <v>6</v>
          </cell>
          <cell r="M559">
            <v>6</v>
          </cell>
          <cell r="O559">
            <v>0</v>
          </cell>
          <cell r="P559">
            <v>0</v>
          </cell>
        </row>
        <row r="560">
          <cell r="A560" t="str">
            <v>MT-00532</v>
          </cell>
          <cell r="B560" t="str">
            <v>Direct Material</v>
          </cell>
          <cell r="C560" t="str">
            <v>Thread Paris 99 - 1908</v>
          </cell>
          <cell r="D560" t="str">
            <v>PCS</v>
          </cell>
          <cell r="E560">
            <v>0</v>
          </cell>
          <cell r="F560" t="str">
            <v>USD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M560">
            <v>0</v>
          </cell>
          <cell r="O560">
            <v>0</v>
          </cell>
          <cell r="P560">
            <v>0</v>
          </cell>
        </row>
        <row r="561">
          <cell r="A561" t="str">
            <v>MT-00533</v>
          </cell>
          <cell r="B561" t="str">
            <v>Direct Material</v>
          </cell>
          <cell r="C561" t="str">
            <v>Thread Paris 99 - 2345</v>
          </cell>
          <cell r="D561" t="str">
            <v>PCS</v>
          </cell>
          <cell r="E561">
            <v>0</v>
          </cell>
          <cell r="F561" t="str">
            <v>USD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M561">
            <v>0</v>
          </cell>
          <cell r="O561">
            <v>0</v>
          </cell>
          <cell r="P561">
            <v>0</v>
          </cell>
        </row>
        <row r="562">
          <cell r="A562" t="str">
            <v>MT-00534</v>
          </cell>
          <cell r="B562" t="str">
            <v>Direct Material</v>
          </cell>
          <cell r="C562" t="str">
            <v>Thread Paris 99 - 2018</v>
          </cell>
          <cell r="D562" t="str">
            <v>PCS</v>
          </cell>
          <cell r="E562">
            <v>0</v>
          </cell>
          <cell r="F562" t="str">
            <v>USD</v>
          </cell>
          <cell r="G562">
            <v>4</v>
          </cell>
          <cell r="H562">
            <v>0</v>
          </cell>
          <cell r="I562">
            <v>0</v>
          </cell>
          <cell r="J562">
            <v>0</v>
          </cell>
          <cell r="K562">
            <v>4</v>
          </cell>
          <cell r="M562">
            <v>4</v>
          </cell>
          <cell r="O562">
            <v>0</v>
          </cell>
          <cell r="P562">
            <v>0</v>
          </cell>
        </row>
        <row r="563">
          <cell r="A563" t="str">
            <v>MT-00535</v>
          </cell>
          <cell r="B563" t="str">
            <v>Direct Material</v>
          </cell>
          <cell r="C563" t="str">
            <v>Thread Paris 99 - 771</v>
          </cell>
          <cell r="D563" t="str">
            <v>PCS</v>
          </cell>
          <cell r="E563">
            <v>0</v>
          </cell>
          <cell r="F563" t="str">
            <v>USD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M563">
            <v>0</v>
          </cell>
          <cell r="O563">
            <v>0</v>
          </cell>
          <cell r="P563">
            <v>0</v>
          </cell>
        </row>
        <row r="564">
          <cell r="A564" t="str">
            <v>MT-00536</v>
          </cell>
          <cell r="B564" t="str">
            <v>Direct Material</v>
          </cell>
          <cell r="C564" t="str">
            <v>Thread Paris 99 - 179</v>
          </cell>
          <cell r="D564" t="str">
            <v>PCS</v>
          </cell>
          <cell r="E564">
            <v>0</v>
          </cell>
          <cell r="F564" t="str">
            <v>USD</v>
          </cell>
          <cell r="G564">
            <v>21</v>
          </cell>
          <cell r="H564">
            <v>0</v>
          </cell>
          <cell r="I564">
            <v>0</v>
          </cell>
          <cell r="J564">
            <v>0</v>
          </cell>
          <cell r="K564">
            <v>21</v>
          </cell>
          <cell r="M564">
            <v>21</v>
          </cell>
          <cell r="O564">
            <v>0</v>
          </cell>
          <cell r="P564">
            <v>0</v>
          </cell>
        </row>
        <row r="565">
          <cell r="A565" t="str">
            <v>MT-00537</v>
          </cell>
          <cell r="B565" t="str">
            <v>Direct Material</v>
          </cell>
          <cell r="C565" t="str">
            <v>Thread Paris 99 - 2251</v>
          </cell>
          <cell r="D565" t="str">
            <v>PCS</v>
          </cell>
          <cell r="E565">
            <v>0</v>
          </cell>
          <cell r="F565" t="str">
            <v>USD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M565">
            <v>0</v>
          </cell>
          <cell r="O565">
            <v>0</v>
          </cell>
          <cell r="P565">
            <v>0</v>
          </cell>
        </row>
        <row r="566">
          <cell r="A566" t="str">
            <v>MT-00538</v>
          </cell>
          <cell r="B566" t="str">
            <v>Direct Material</v>
          </cell>
          <cell r="C566" t="str">
            <v>Thread Paris 99 - 265</v>
          </cell>
          <cell r="D566" t="str">
            <v>PCS</v>
          </cell>
          <cell r="E566">
            <v>0</v>
          </cell>
          <cell r="F566" t="str">
            <v>USD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M566">
            <v>0</v>
          </cell>
          <cell r="O566">
            <v>0</v>
          </cell>
          <cell r="P566">
            <v>0</v>
          </cell>
        </row>
        <row r="567">
          <cell r="A567" t="str">
            <v>MT-00539</v>
          </cell>
          <cell r="B567" t="str">
            <v>Direct Material</v>
          </cell>
          <cell r="C567" t="str">
            <v>Thread Paris 99 - 1588</v>
          </cell>
          <cell r="D567" t="str">
            <v>PCS</v>
          </cell>
          <cell r="E567">
            <v>0</v>
          </cell>
          <cell r="F567" t="str">
            <v>USD</v>
          </cell>
          <cell r="G567">
            <v>5</v>
          </cell>
          <cell r="H567">
            <v>0</v>
          </cell>
          <cell r="I567">
            <v>0</v>
          </cell>
          <cell r="J567">
            <v>0</v>
          </cell>
          <cell r="K567">
            <v>5</v>
          </cell>
          <cell r="M567">
            <v>5</v>
          </cell>
          <cell r="O567">
            <v>0</v>
          </cell>
          <cell r="P567">
            <v>0</v>
          </cell>
        </row>
        <row r="568">
          <cell r="A568" t="str">
            <v>MT-00540</v>
          </cell>
          <cell r="B568" t="str">
            <v>Direct Material</v>
          </cell>
          <cell r="C568" t="str">
            <v>Thread Paris 99 - 134</v>
          </cell>
          <cell r="D568" t="str">
            <v>PCS</v>
          </cell>
          <cell r="E568">
            <v>0</v>
          </cell>
          <cell r="F568" t="str">
            <v>USD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M568">
            <v>0</v>
          </cell>
          <cell r="O568">
            <v>0</v>
          </cell>
          <cell r="P568">
            <v>0</v>
          </cell>
        </row>
        <row r="569">
          <cell r="A569" t="str">
            <v>MT-00541</v>
          </cell>
          <cell r="B569" t="str">
            <v>Direct Material</v>
          </cell>
          <cell r="C569" t="str">
            <v>Thread Paris 99 - 2038</v>
          </cell>
          <cell r="D569" t="str">
            <v>PCS</v>
          </cell>
          <cell r="E569">
            <v>0</v>
          </cell>
          <cell r="F569" t="str">
            <v>USD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M569">
            <v>0</v>
          </cell>
          <cell r="O569">
            <v>0</v>
          </cell>
          <cell r="P569">
            <v>0</v>
          </cell>
        </row>
        <row r="570">
          <cell r="A570" t="str">
            <v>MT-00542</v>
          </cell>
          <cell r="B570" t="str">
            <v>Direct Material</v>
          </cell>
          <cell r="C570" t="str">
            <v>AE Thread W 455857</v>
          </cell>
          <cell r="D570" t="str">
            <v>PCS</v>
          </cell>
          <cell r="E570">
            <v>0</v>
          </cell>
          <cell r="F570" t="str">
            <v>USD</v>
          </cell>
          <cell r="G570">
            <v>14</v>
          </cell>
          <cell r="H570">
            <v>0</v>
          </cell>
          <cell r="I570">
            <v>0</v>
          </cell>
          <cell r="J570">
            <v>0</v>
          </cell>
          <cell r="K570">
            <v>14</v>
          </cell>
          <cell r="M570">
            <v>14</v>
          </cell>
          <cell r="O570">
            <v>0</v>
          </cell>
          <cell r="P570">
            <v>0</v>
          </cell>
        </row>
        <row r="571">
          <cell r="A571" t="str">
            <v>MT-00543</v>
          </cell>
          <cell r="B571" t="str">
            <v>Direct Material</v>
          </cell>
          <cell r="C571" t="str">
            <v>AE Thread W 45699</v>
          </cell>
          <cell r="D571" t="str">
            <v>PCS</v>
          </cell>
          <cell r="E571">
            <v>0</v>
          </cell>
          <cell r="F571" t="str">
            <v>USD</v>
          </cell>
          <cell r="G571">
            <v>12</v>
          </cell>
          <cell r="H571">
            <v>0</v>
          </cell>
          <cell r="I571">
            <v>0</v>
          </cell>
          <cell r="J571">
            <v>0</v>
          </cell>
          <cell r="K571">
            <v>12</v>
          </cell>
          <cell r="M571">
            <v>12</v>
          </cell>
          <cell r="O571">
            <v>0</v>
          </cell>
          <cell r="P571">
            <v>0</v>
          </cell>
        </row>
        <row r="572">
          <cell r="A572" t="str">
            <v>MT-00544</v>
          </cell>
          <cell r="B572" t="str">
            <v>Direct Material</v>
          </cell>
          <cell r="C572" t="str">
            <v>AE Thread W 43282</v>
          </cell>
          <cell r="D572" t="str">
            <v>PCS</v>
          </cell>
          <cell r="E572">
            <v>0</v>
          </cell>
          <cell r="F572" t="str">
            <v>USD</v>
          </cell>
          <cell r="G572">
            <v>14</v>
          </cell>
          <cell r="H572">
            <v>0</v>
          </cell>
          <cell r="I572">
            <v>0</v>
          </cell>
          <cell r="J572">
            <v>0</v>
          </cell>
          <cell r="K572">
            <v>14</v>
          </cell>
          <cell r="M572">
            <v>14</v>
          </cell>
          <cell r="O572">
            <v>0</v>
          </cell>
          <cell r="P572">
            <v>0</v>
          </cell>
        </row>
        <row r="573">
          <cell r="A573" t="str">
            <v>MT-00545</v>
          </cell>
          <cell r="B573" t="str">
            <v>Direct Material</v>
          </cell>
          <cell r="C573" t="str">
            <v>Thread Paris 99 - 574</v>
          </cell>
          <cell r="D573" t="str">
            <v>PCS</v>
          </cell>
          <cell r="E573">
            <v>0</v>
          </cell>
          <cell r="F573" t="str">
            <v>USD</v>
          </cell>
          <cell r="G573">
            <v>32</v>
          </cell>
          <cell r="H573">
            <v>0</v>
          </cell>
          <cell r="I573">
            <v>0</v>
          </cell>
          <cell r="J573">
            <v>0</v>
          </cell>
          <cell r="K573">
            <v>32</v>
          </cell>
          <cell r="M573">
            <v>32</v>
          </cell>
          <cell r="O573">
            <v>0</v>
          </cell>
          <cell r="P573">
            <v>0</v>
          </cell>
        </row>
        <row r="574">
          <cell r="A574" t="str">
            <v>MT-00546</v>
          </cell>
          <cell r="B574" t="str">
            <v>Direct Material</v>
          </cell>
          <cell r="C574" t="str">
            <v>Thread Paris 99 - 810</v>
          </cell>
          <cell r="D574" t="str">
            <v>PCS</v>
          </cell>
          <cell r="E574">
            <v>2.5299999999999998</v>
          </cell>
          <cell r="F574" t="str">
            <v>USD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M574">
            <v>0</v>
          </cell>
          <cell r="O574">
            <v>0</v>
          </cell>
          <cell r="P574">
            <v>0</v>
          </cell>
        </row>
        <row r="575">
          <cell r="A575" t="str">
            <v>MT-00547</v>
          </cell>
          <cell r="B575" t="str">
            <v>Direct Material</v>
          </cell>
          <cell r="C575" t="str">
            <v>Thread Paris 99 - 1281</v>
          </cell>
          <cell r="D575" t="str">
            <v>PCS</v>
          </cell>
          <cell r="E575">
            <v>0</v>
          </cell>
          <cell r="F575" t="str">
            <v>USD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M575">
            <v>0</v>
          </cell>
          <cell r="O575">
            <v>0</v>
          </cell>
          <cell r="P575">
            <v>0</v>
          </cell>
        </row>
        <row r="576">
          <cell r="A576" t="str">
            <v>MT-00548</v>
          </cell>
          <cell r="B576" t="str">
            <v>Direct Material</v>
          </cell>
          <cell r="C576" t="str">
            <v>Thread Paris 99 - 2278</v>
          </cell>
          <cell r="D576" t="str">
            <v>PCS</v>
          </cell>
          <cell r="E576">
            <v>0</v>
          </cell>
          <cell r="F576" t="str">
            <v>USD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M576">
            <v>0</v>
          </cell>
          <cell r="O576">
            <v>0</v>
          </cell>
          <cell r="P576">
            <v>0</v>
          </cell>
        </row>
        <row r="577">
          <cell r="A577" t="str">
            <v>MT-00549</v>
          </cell>
          <cell r="B577" t="str">
            <v>Direct Material</v>
          </cell>
          <cell r="C577" t="str">
            <v>Thread Paris 99 - 2339</v>
          </cell>
          <cell r="D577" t="str">
            <v>PCS</v>
          </cell>
          <cell r="E577">
            <v>0</v>
          </cell>
          <cell r="F577" t="str">
            <v>USD</v>
          </cell>
          <cell r="G577">
            <v>5</v>
          </cell>
          <cell r="H577">
            <v>0</v>
          </cell>
          <cell r="I577">
            <v>0</v>
          </cell>
          <cell r="J577">
            <v>0</v>
          </cell>
          <cell r="K577">
            <v>5</v>
          </cell>
          <cell r="M577">
            <v>5</v>
          </cell>
          <cell r="O577">
            <v>0</v>
          </cell>
          <cell r="P577">
            <v>0</v>
          </cell>
        </row>
        <row r="578">
          <cell r="A578" t="str">
            <v>MT-00550</v>
          </cell>
          <cell r="B578" t="str">
            <v>Direct Material</v>
          </cell>
          <cell r="C578" t="str">
            <v>Thread Sunrise 40104</v>
          </cell>
          <cell r="D578" t="str">
            <v>PCS</v>
          </cell>
          <cell r="E578">
            <v>0</v>
          </cell>
          <cell r="F578" t="str">
            <v>USD</v>
          </cell>
          <cell r="G578">
            <v>30</v>
          </cell>
          <cell r="H578">
            <v>0</v>
          </cell>
          <cell r="I578">
            <v>0</v>
          </cell>
          <cell r="J578">
            <v>0</v>
          </cell>
          <cell r="K578">
            <v>30</v>
          </cell>
          <cell r="M578">
            <v>30</v>
          </cell>
          <cell r="O578">
            <v>0</v>
          </cell>
          <cell r="P578">
            <v>0</v>
          </cell>
        </row>
        <row r="579">
          <cell r="A579" t="str">
            <v>MT-00551</v>
          </cell>
          <cell r="B579" t="str">
            <v>Direct Material</v>
          </cell>
          <cell r="C579" t="str">
            <v>Thread Sunrise 327</v>
          </cell>
          <cell r="D579" t="str">
            <v>PCS</v>
          </cell>
          <cell r="E579">
            <v>0</v>
          </cell>
          <cell r="F579" t="str">
            <v>USD</v>
          </cell>
          <cell r="G579">
            <v>13</v>
          </cell>
          <cell r="H579">
            <v>0</v>
          </cell>
          <cell r="I579">
            <v>0</v>
          </cell>
          <cell r="J579">
            <v>0</v>
          </cell>
          <cell r="K579">
            <v>13</v>
          </cell>
          <cell r="M579">
            <v>13</v>
          </cell>
          <cell r="O579">
            <v>0</v>
          </cell>
          <cell r="P579">
            <v>0</v>
          </cell>
        </row>
        <row r="580">
          <cell r="A580" t="str">
            <v>MT-00552</v>
          </cell>
          <cell r="B580" t="str">
            <v>Direct Material</v>
          </cell>
          <cell r="C580" t="str">
            <v>Thread Sunrise 20184</v>
          </cell>
          <cell r="D580" t="str">
            <v>PCS</v>
          </cell>
          <cell r="E580">
            <v>0</v>
          </cell>
          <cell r="F580" t="str">
            <v>USD</v>
          </cell>
          <cell r="G580">
            <v>2</v>
          </cell>
          <cell r="H580">
            <v>0</v>
          </cell>
          <cell r="I580">
            <v>0</v>
          </cell>
          <cell r="J580">
            <v>0</v>
          </cell>
          <cell r="K580">
            <v>2</v>
          </cell>
          <cell r="M580">
            <v>2</v>
          </cell>
          <cell r="O580">
            <v>0</v>
          </cell>
          <cell r="P580">
            <v>0</v>
          </cell>
        </row>
        <row r="581">
          <cell r="A581" t="str">
            <v>MT-00553</v>
          </cell>
          <cell r="B581" t="str">
            <v>Direct Material</v>
          </cell>
          <cell r="C581" t="str">
            <v>Thread Sunrise 480</v>
          </cell>
          <cell r="D581" t="str">
            <v>PCS</v>
          </cell>
          <cell r="E581">
            <v>0</v>
          </cell>
          <cell r="F581" t="str">
            <v>USD</v>
          </cell>
          <cell r="G581">
            <v>12</v>
          </cell>
          <cell r="H581">
            <v>0</v>
          </cell>
          <cell r="I581">
            <v>0</v>
          </cell>
          <cell r="J581">
            <v>0</v>
          </cell>
          <cell r="K581">
            <v>12</v>
          </cell>
          <cell r="M581">
            <v>12</v>
          </cell>
          <cell r="O581">
            <v>0</v>
          </cell>
          <cell r="P581">
            <v>0</v>
          </cell>
        </row>
        <row r="582">
          <cell r="A582" t="str">
            <v>MT-00554</v>
          </cell>
          <cell r="B582" t="str">
            <v>Direct Material</v>
          </cell>
          <cell r="C582" t="str">
            <v>Thread Sunrise 7485</v>
          </cell>
          <cell r="D582" t="str">
            <v>PCS</v>
          </cell>
          <cell r="E582">
            <v>0</v>
          </cell>
          <cell r="F582" t="str">
            <v>USD</v>
          </cell>
          <cell r="G582">
            <v>10</v>
          </cell>
          <cell r="H582">
            <v>0</v>
          </cell>
          <cell r="I582">
            <v>0</v>
          </cell>
          <cell r="J582">
            <v>0</v>
          </cell>
          <cell r="K582">
            <v>10</v>
          </cell>
          <cell r="M582">
            <v>10</v>
          </cell>
          <cell r="O582">
            <v>0</v>
          </cell>
          <cell r="P582">
            <v>0</v>
          </cell>
        </row>
        <row r="583">
          <cell r="A583" t="str">
            <v>MT-00555</v>
          </cell>
          <cell r="B583" t="str">
            <v>Direct Material</v>
          </cell>
          <cell r="C583" t="str">
            <v>Thread Sunrise 263</v>
          </cell>
          <cell r="D583" t="str">
            <v>PCS</v>
          </cell>
          <cell r="E583">
            <v>0</v>
          </cell>
          <cell r="F583" t="str">
            <v>USD</v>
          </cell>
          <cell r="G583">
            <v>10</v>
          </cell>
          <cell r="H583">
            <v>0</v>
          </cell>
          <cell r="I583">
            <v>0</v>
          </cell>
          <cell r="J583">
            <v>0</v>
          </cell>
          <cell r="K583">
            <v>10</v>
          </cell>
          <cell r="M583">
            <v>10</v>
          </cell>
          <cell r="O583">
            <v>0</v>
          </cell>
          <cell r="P583">
            <v>0</v>
          </cell>
        </row>
        <row r="584">
          <cell r="A584" t="str">
            <v>MT-00556</v>
          </cell>
          <cell r="B584" t="str">
            <v>Direct Material</v>
          </cell>
          <cell r="C584" t="str">
            <v>Thread Sunrise 412</v>
          </cell>
          <cell r="D584" t="str">
            <v>PCS</v>
          </cell>
          <cell r="E584">
            <v>0</v>
          </cell>
          <cell r="F584" t="str">
            <v>USD</v>
          </cell>
          <cell r="G584">
            <v>6</v>
          </cell>
          <cell r="H584">
            <v>0</v>
          </cell>
          <cell r="I584">
            <v>0</v>
          </cell>
          <cell r="J584">
            <v>0</v>
          </cell>
          <cell r="K584">
            <v>6</v>
          </cell>
          <cell r="M584">
            <v>6</v>
          </cell>
          <cell r="O584">
            <v>0</v>
          </cell>
          <cell r="P584">
            <v>0</v>
          </cell>
        </row>
        <row r="585">
          <cell r="A585" t="str">
            <v>MT-00557</v>
          </cell>
          <cell r="B585" t="str">
            <v>Direct Material</v>
          </cell>
          <cell r="C585" t="str">
            <v>Thread Sunrise 7250</v>
          </cell>
          <cell r="D585" t="str">
            <v>PCS</v>
          </cell>
          <cell r="E585">
            <v>0</v>
          </cell>
          <cell r="F585" t="str">
            <v>USD</v>
          </cell>
          <cell r="G585">
            <v>14</v>
          </cell>
          <cell r="H585">
            <v>0</v>
          </cell>
          <cell r="I585">
            <v>0</v>
          </cell>
          <cell r="J585">
            <v>0</v>
          </cell>
          <cell r="K585">
            <v>14</v>
          </cell>
          <cell r="M585">
            <v>14</v>
          </cell>
          <cell r="O585">
            <v>0</v>
          </cell>
          <cell r="P585">
            <v>0</v>
          </cell>
        </row>
        <row r="586">
          <cell r="A586" t="str">
            <v>MT-00558</v>
          </cell>
          <cell r="B586" t="str">
            <v>Direct Material</v>
          </cell>
          <cell r="C586" t="str">
            <v>Thread Sunrise 377</v>
          </cell>
          <cell r="D586" t="str">
            <v>PCS</v>
          </cell>
          <cell r="E586">
            <v>0</v>
          </cell>
          <cell r="F586" t="str">
            <v>USD</v>
          </cell>
          <cell r="G586">
            <v>14</v>
          </cell>
          <cell r="H586">
            <v>0</v>
          </cell>
          <cell r="I586">
            <v>0</v>
          </cell>
          <cell r="J586">
            <v>0</v>
          </cell>
          <cell r="K586">
            <v>14</v>
          </cell>
          <cell r="M586">
            <v>14</v>
          </cell>
          <cell r="O586">
            <v>0</v>
          </cell>
          <cell r="P586">
            <v>0</v>
          </cell>
        </row>
        <row r="587">
          <cell r="A587" t="str">
            <v>MT-00559</v>
          </cell>
          <cell r="B587" t="str">
            <v>Direct Material</v>
          </cell>
          <cell r="C587" t="str">
            <v>Thread Sunrise 80302</v>
          </cell>
          <cell r="D587" t="str">
            <v>PCS</v>
          </cell>
          <cell r="E587">
            <v>0</v>
          </cell>
          <cell r="F587" t="str">
            <v>USD</v>
          </cell>
          <cell r="G587">
            <v>8</v>
          </cell>
          <cell r="H587">
            <v>0</v>
          </cell>
          <cell r="I587">
            <v>0</v>
          </cell>
          <cell r="J587">
            <v>0</v>
          </cell>
          <cell r="K587">
            <v>8</v>
          </cell>
          <cell r="M587">
            <v>8</v>
          </cell>
          <cell r="O587">
            <v>0</v>
          </cell>
          <cell r="P587">
            <v>0</v>
          </cell>
        </row>
        <row r="588">
          <cell r="A588" t="str">
            <v>MT-00560</v>
          </cell>
          <cell r="B588" t="str">
            <v>Direct Material</v>
          </cell>
          <cell r="C588" t="str">
            <v>Thread Sunrise 2764</v>
          </cell>
          <cell r="D588" t="str">
            <v>PCS</v>
          </cell>
          <cell r="E588">
            <v>0</v>
          </cell>
          <cell r="F588" t="str">
            <v>USD</v>
          </cell>
          <cell r="G588">
            <v>14</v>
          </cell>
          <cell r="H588">
            <v>0</v>
          </cell>
          <cell r="I588">
            <v>0</v>
          </cell>
          <cell r="J588">
            <v>0</v>
          </cell>
          <cell r="K588">
            <v>14</v>
          </cell>
          <cell r="M588">
            <v>14</v>
          </cell>
          <cell r="O588">
            <v>0</v>
          </cell>
          <cell r="P588">
            <v>0</v>
          </cell>
        </row>
        <row r="589">
          <cell r="A589" t="str">
            <v>MT-00561</v>
          </cell>
          <cell r="B589" t="str">
            <v>Direct Material</v>
          </cell>
          <cell r="C589" t="str">
            <v>Thread Sunrise 20072</v>
          </cell>
          <cell r="D589" t="str">
            <v>PCS</v>
          </cell>
          <cell r="E589">
            <v>0</v>
          </cell>
          <cell r="F589" t="str">
            <v>USD</v>
          </cell>
          <cell r="G589">
            <v>3</v>
          </cell>
          <cell r="H589">
            <v>0</v>
          </cell>
          <cell r="I589">
            <v>0</v>
          </cell>
          <cell r="J589">
            <v>0</v>
          </cell>
          <cell r="K589">
            <v>3</v>
          </cell>
          <cell r="M589">
            <v>3</v>
          </cell>
          <cell r="O589">
            <v>0</v>
          </cell>
          <cell r="P589">
            <v>0</v>
          </cell>
        </row>
        <row r="590">
          <cell r="A590" t="str">
            <v>MT-00562</v>
          </cell>
          <cell r="B590" t="str">
            <v>Direct Material</v>
          </cell>
          <cell r="C590" t="str">
            <v>Thread Sunrise 30185</v>
          </cell>
          <cell r="D590" t="str">
            <v>PCS</v>
          </cell>
          <cell r="E590">
            <v>0</v>
          </cell>
          <cell r="F590" t="str">
            <v>USD</v>
          </cell>
          <cell r="G590">
            <v>5</v>
          </cell>
          <cell r="H590">
            <v>0</v>
          </cell>
          <cell r="I590">
            <v>0</v>
          </cell>
          <cell r="J590">
            <v>0</v>
          </cell>
          <cell r="K590">
            <v>5</v>
          </cell>
          <cell r="M590">
            <v>5</v>
          </cell>
          <cell r="O590">
            <v>0</v>
          </cell>
          <cell r="P590">
            <v>0</v>
          </cell>
        </row>
        <row r="591">
          <cell r="A591" t="str">
            <v>MT-00563</v>
          </cell>
          <cell r="B591" t="str">
            <v>Direct Material</v>
          </cell>
          <cell r="C591" t="str">
            <v>Thread Sunrise 054</v>
          </cell>
          <cell r="D591" t="str">
            <v>PCS</v>
          </cell>
          <cell r="E591">
            <v>0</v>
          </cell>
          <cell r="F591" t="str">
            <v>USD</v>
          </cell>
          <cell r="G591">
            <v>20</v>
          </cell>
          <cell r="H591">
            <v>0</v>
          </cell>
          <cell r="I591">
            <v>0</v>
          </cell>
          <cell r="J591">
            <v>0</v>
          </cell>
          <cell r="K591">
            <v>20</v>
          </cell>
          <cell r="M591">
            <v>20</v>
          </cell>
          <cell r="O591">
            <v>0</v>
          </cell>
          <cell r="P591">
            <v>0</v>
          </cell>
        </row>
        <row r="592">
          <cell r="A592" t="str">
            <v>MT-00564</v>
          </cell>
          <cell r="B592" t="str">
            <v>Direct Material</v>
          </cell>
          <cell r="C592" t="str">
            <v>Thread Sunrise 30143</v>
          </cell>
          <cell r="D592" t="str">
            <v>PCS</v>
          </cell>
          <cell r="E592">
            <v>0</v>
          </cell>
          <cell r="F592" t="str">
            <v>USD</v>
          </cell>
          <cell r="G592">
            <v>40</v>
          </cell>
          <cell r="H592">
            <v>0</v>
          </cell>
          <cell r="I592">
            <v>0</v>
          </cell>
          <cell r="J592">
            <v>0</v>
          </cell>
          <cell r="K592">
            <v>40</v>
          </cell>
          <cell r="M592">
            <v>40</v>
          </cell>
          <cell r="O592">
            <v>0</v>
          </cell>
          <cell r="P592">
            <v>0</v>
          </cell>
        </row>
        <row r="593">
          <cell r="A593" t="str">
            <v>MT-00565</v>
          </cell>
          <cell r="B593" t="str">
            <v>Direct Material</v>
          </cell>
          <cell r="C593" t="str">
            <v>Thread Sunrise 10079</v>
          </cell>
          <cell r="D593" t="str">
            <v>PCS</v>
          </cell>
          <cell r="E593">
            <v>0</v>
          </cell>
          <cell r="F593" t="str">
            <v>USD</v>
          </cell>
          <cell r="G593">
            <v>9</v>
          </cell>
          <cell r="H593">
            <v>0</v>
          </cell>
          <cell r="I593">
            <v>0</v>
          </cell>
          <cell r="J593">
            <v>0</v>
          </cell>
          <cell r="K593">
            <v>9</v>
          </cell>
          <cell r="M593">
            <v>9</v>
          </cell>
          <cell r="O593">
            <v>0</v>
          </cell>
          <cell r="P593">
            <v>0</v>
          </cell>
        </row>
        <row r="594">
          <cell r="A594" t="str">
            <v>MT-00566</v>
          </cell>
          <cell r="B594" t="str">
            <v>Direct Material</v>
          </cell>
          <cell r="C594" t="str">
            <v>Thread Sunrise 80567</v>
          </cell>
          <cell r="D594" t="str">
            <v>PCS</v>
          </cell>
          <cell r="E594">
            <v>0</v>
          </cell>
          <cell r="F594" t="str">
            <v>USD</v>
          </cell>
          <cell r="G594">
            <v>28</v>
          </cell>
          <cell r="H594">
            <v>0</v>
          </cell>
          <cell r="I594">
            <v>0</v>
          </cell>
          <cell r="J594">
            <v>0</v>
          </cell>
          <cell r="K594">
            <v>28</v>
          </cell>
          <cell r="M594">
            <v>28</v>
          </cell>
          <cell r="O594">
            <v>0</v>
          </cell>
          <cell r="P594">
            <v>0</v>
          </cell>
        </row>
        <row r="595">
          <cell r="A595" t="str">
            <v>MT-00567</v>
          </cell>
          <cell r="B595" t="str">
            <v>Direct Material</v>
          </cell>
          <cell r="C595" t="str">
            <v>Thread Sunrise 9920</v>
          </cell>
          <cell r="D595" t="str">
            <v>PCS</v>
          </cell>
          <cell r="E595">
            <v>0</v>
          </cell>
          <cell r="F595" t="str">
            <v>USD</v>
          </cell>
          <cell r="G595">
            <v>7</v>
          </cell>
          <cell r="H595">
            <v>0</v>
          </cell>
          <cell r="I595">
            <v>0</v>
          </cell>
          <cell r="J595">
            <v>0</v>
          </cell>
          <cell r="K595">
            <v>7</v>
          </cell>
          <cell r="M595">
            <v>7</v>
          </cell>
          <cell r="O595">
            <v>0</v>
          </cell>
          <cell r="P595">
            <v>0</v>
          </cell>
        </row>
        <row r="596">
          <cell r="A596" t="str">
            <v>MT-00568</v>
          </cell>
          <cell r="B596" t="str">
            <v>Direct Material</v>
          </cell>
          <cell r="C596" t="str">
            <v>Thread Sunrise 4372</v>
          </cell>
          <cell r="D596" t="str">
            <v>PCS</v>
          </cell>
          <cell r="E596">
            <v>0</v>
          </cell>
          <cell r="F596" t="str">
            <v>USD</v>
          </cell>
          <cell r="G596">
            <v>8</v>
          </cell>
          <cell r="H596">
            <v>0</v>
          </cell>
          <cell r="I596">
            <v>0</v>
          </cell>
          <cell r="J596">
            <v>0</v>
          </cell>
          <cell r="K596">
            <v>8</v>
          </cell>
          <cell r="M596">
            <v>8</v>
          </cell>
          <cell r="O596">
            <v>0</v>
          </cell>
          <cell r="P596">
            <v>0</v>
          </cell>
        </row>
        <row r="597">
          <cell r="A597" t="str">
            <v>MT-00569</v>
          </cell>
          <cell r="B597" t="str">
            <v>Direct Material</v>
          </cell>
          <cell r="C597" t="str">
            <v>Thread Sunrise 7561</v>
          </cell>
          <cell r="D597" t="str">
            <v>PCS</v>
          </cell>
          <cell r="E597">
            <v>0</v>
          </cell>
          <cell r="F597" t="str">
            <v>USD</v>
          </cell>
          <cell r="G597">
            <v>7</v>
          </cell>
          <cell r="H597">
            <v>0</v>
          </cell>
          <cell r="I597">
            <v>0</v>
          </cell>
          <cell r="J597">
            <v>0</v>
          </cell>
          <cell r="K597">
            <v>7</v>
          </cell>
          <cell r="M597">
            <v>7</v>
          </cell>
          <cell r="O597">
            <v>0</v>
          </cell>
          <cell r="P597">
            <v>0</v>
          </cell>
        </row>
        <row r="598">
          <cell r="A598" t="str">
            <v>MT-00570</v>
          </cell>
          <cell r="B598" t="str">
            <v>Direct Material</v>
          </cell>
          <cell r="C598" t="str">
            <v>Thread Sunrise 50298</v>
          </cell>
          <cell r="D598" t="str">
            <v>PCS</v>
          </cell>
          <cell r="E598">
            <v>0</v>
          </cell>
          <cell r="F598" t="str">
            <v>USD</v>
          </cell>
          <cell r="G598">
            <v>6</v>
          </cell>
          <cell r="H598">
            <v>0</v>
          </cell>
          <cell r="I598">
            <v>0</v>
          </cell>
          <cell r="J598">
            <v>0</v>
          </cell>
          <cell r="K598">
            <v>6</v>
          </cell>
          <cell r="M598">
            <v>6</v>
          </cell>
          <cell r="O598">
            <v>0</v>
          </cell>
          <cell r="P598">
            <v>0</v>
          </cell>
        </row>
        <row r="599">
          <cell r="A599" t="str">
            <v>MT-00571</v>
          </cell>
          <cell r="B599" t="str">
            <v>Direct Material</v>
          </cell>
          <cell r="C599" t="str">
            <v>Thread Sunrise U 2784</v>
          </cell>
          <cell r="D599" t="str">
            <v>PCS</v>
          </cell>
          <cell r="E599">
            <v>0</v>
          </cell>
          <cell r="F599" t="str">
            <v>USD</v>
          </cell>
          <cell r="G599">
            <v>10</v>
          </cell>
          <cell r="H599">
            <v>0</v>
          </cell>
          <cell r="I599">
            <v>0</v>
          </cell>
          <cell r="J599">
            <v>0</v>
          </cell>
          <cell r="K599">
            <v>10</v>
          </cell>
          <cell r="M599">
            <v>10</v>
          </cell>
          <cell r="O599">
            <v>0</v>
          </cell>
          <cell r="P599">
            <v>0</v>
          </cell>
        </row>
        <row r="600">
          <cell r="A600" t="str">
            <v>MT-00572</v>
          </cell>
          <cell r="B600" t="str">
            <v>Direct Material</v>
          </cell>
          <cell r="C600" t="str">
            <v>Thread Sunrise 80065</v>
          </cell>
          <cell r="D600" t="str">
            <v>PCS</v>
          </cell>
          <cell r="E600">
            <v>0</v>
          </cell>
          <cell r="F600" t="str">
            <v>USD</v>
          </cell>
          <cell r="G600">
            <v>70</v>
          </cell>
          <cell r="H600">
            <v>0</v>
          </cell>
          <cell r="I600">
            <v>0</v>
          </cell>
          <cell r="J600">
            <v>0</v>
          </cell>
          <cell r="K600">
            <v>70</v>
          </cell>
          <cell r="M600">
            <v>70</v>
          </cell>
          <cell r="O600">
            <v>0</v>
          </cell>
          <cell r="P600">
            <v>0</v>
          </cell>
        </row>
        <row r="601">
          <cell r="A601" t="str">
            <v>MT-00573</v>
          </cell>
          <cell r="B601" t="str">
            <v>Direct Material</v>
          </cell>
          <cell r="C601" t="str">
            <v>Thread Sunrise EM - 3011</v>
          </cell>
          <cell r="D601" t="str">
            <v>PCS</v>
          </cell>
          <cell r="E601">
            <v>0</v>
          </cell>
          <cell r="F601" t="str">
            <v>USD</v>
          </cell>
          <cell r="G601">
            <v>54</v>
          </cell>
          <cell r="H601">
            <v>0</v>
          </cell>
          <cell r="I601">
            <v>0</v>
          </cell>
          <cell r="J601">
            <v>0</v>
          </cell>
          <cell r="K601">
            <v>54</v>
          </cell>
          <cell r="M601">
            <v>54</v>
          </cell>
          <cell r="O601">
            <v>0</v>
          </cell>
          <cell r="P601">
            <v>0</v>
          </cell>
        </row>
        <row r="602">
          <cell r="A602" t="str">
            <v>MT-00574</v>
          </cell>
          <cell r="B602" t="str">
            <v>Direct Material</v>
          </cell>
          <cell r="C602" t="str">
            <v>Thread Sunrise 8120</v>
          </cell>
          <cell r="D602" t="str">
            <v>PCS</v>
          </cell>
          <cell r="E602">
            <v>0</v>
          </cell>
          <cell r="F602" t="str">
            <v>USD</v>
          </cell>
          <cell r="G602">
            <v>8</v>
          </cell>
          <cell r="H602">
            <v>0</v>
          </cell>
          <cell r="I602">
            <v>0</v>
          </cell>
          <cell r="J602">
            <v>0</v>
          </cell>
          <cell r="K602">
            <v>8</v>
          </cell>
          <cell r="M602">
            <v>8</v>
          </cell>
          <cell r="O602">
            <v>0</v>
          </cell>
          <cell r="P602">
            <v>0</v>
          </cell>
        </row>
        <row r="603">
          <cell r="A603" t="str">
            <v>MT-00575</v>
          </cell>
          <cell r="B603" t="str">
            <v>Direct Material</v>
          </cell>
          <cell r="C603" t="str">
            <v>Thread Sunrise 90315</v>
          </cell>
          <cell r="D603" t="str">
            <v>PCS</v>
          </cell>
          <cell r="E603">
            <v>0</v>
          </cell>
          <cell r="F603" t="str">
            <v>USD</v>
          </cell>
          <cell r="G603">
            <v>7</v>
          </cell>
          <cell r="H603">
            <v>0</v>
          </cell>
          <cell r="I603">
            <v>0</v>
          </cell>
          <cell r="J603">
            <v>0</v>
          </cell>
          <cell r="K603">
            <v>7</v>
          </cell>
          <cell r="M603">
            <v>7</v>
          </cell>
          <cell r="O603">
            <v>0</v>
          </cell>
          <cell r="P603">
            <v>0</v>
          </cell>
        </row>
        <row r="604">
          <cell r="A604" t="str">
            <v>MT-00576</v>
          </cell>
          <cell r="B604" t="str">
            <v>Direct Material</v>
          </cell>
          <cell r="C604" t="str">
            <v>Thread Sunrise 70198</v>
          </cell>
          <cell r="D604" t="str">
            <v>PCS</v>
          </cell>
          <cell r="E604">
            <v>0</v>
          </cell>
          <cell r="F604" t="str">
            <v>USD</v>
          </cell>
          <cell r="G604">
            <v>8</v>
          </cell>
          <cell r="H604">
            <v>0</v>
          </cell>
          <cell r="I604">
            <v>0</v>
          </cell>
          <cell r="J604">
            <v>0</v>
          </cell>
          <cell r="K604">
            <v>8</v>
          </cell>
          <cell r="M604">
            <v>8</v>
          </cell>
          <cell r="O604">
            <v>0</v>
          </cell>
          <cell r="P604">
            <v>0</v>
          </cell>
        </row>
        <row r="605">
          <cell r="A605" t="str">
            <v>MT-00577</v>
          </cell>
          <cell r="B605" t="str">
            <v>Direct Material</v>
          </cell>
          <cell r="C605" t="str">
            <v>Thread Sunrise 80108 / 80102</v>
          </cell>
          <cell r="D605" t="str">
            <v>PCS</v>
          </cell>
          <cell r="E605">
            <v>0</v>
          </cell>
          <cell r="F605" t="str">
            <v>USD</v>
          </cell>
          <cell r="G605">
            <v>22</v>
          </cell>
          <cell r="H605">
            <v>0</v>
          </cell>
          <cell r="I605">
            <v>0</v>
          </cell>
          <cell r="J605">
            <v>0</v>
          </cell>
          <cell r="K605">
            <v>22</v>
          </cell>
          <cell r="M605">
            <v>22</v>
          </cell>
          <cell r="O605">
            <v>0</v>
          </cell>
          <cell r="P605">
            <v>0</v>
          </cell>
        </row>
        <row r="606">
          <cell r="A606" t="str">
            <v>MT-00578</v>
          </cell>
          <cell r="B606" t="str">
            <v>Direct Material</v>
          </cell>
          <cell r="C606" t="str">
            <v>Thread Sunrise 8246</v>
          </cell>
          <cell r="D606" t="str">
            <v>PCS</v>
          </cell>
          <cell r="E606">
            <v>0</v>
          </cell>
          <cell r="F606" t="str">
            <v>USD</v>
          </cell>
          <cell r="G606">
            <v>8</v>
          </cell>
          <cell r="H606">
            <v>0</v>
          </cell>
          <cell r="I606">
            <v>0</v>
          </cell>
          <cell r="J606">
            <v>0</v>
          </cell>
          <cell r="K606">
            <v>8</v>
          </cell>
          <cell r="M606">
            <v>8</v>
          </cell>
          <cell r="O606">
            <v>0</v>
          </cell>
          <cell r="P606">
            <v>0</v>
          </cell>
        </row>
        <row r="607">
          <cell r="A607" t="str">
            <v>MT-00579</v>
          </cell>
          <cell r="B607" t="str">
            <v>Direct Material</v>
          </cell>
          <cell r="C607" t="str">
            <v>Thread Sunrise 50580</v>
          </cell>
          <cell r="D607" t="str">
            <v>PCS</v>
          </cell>
          <cell r="E607">
            <v>0</v>
          </cell>
          <cell r="F607" t="str">
            <v>USD</v>
          </cell>
          <cell r="G607">
            <v>10</v>
          </cell>
          <cell r="H607">
            <v>0</v>
          </cell>
          <cell r="I607">
            <v>0</v>
          </cell>
          <cell r="J607">
            <v>0</v>
          </cell>
          <cell r="K607">
            <v>10</v>
          </cell>
          <cell r="M607">
            <v>10</v>
          </cell>
          <cell r="O607">
            <v>0</v>
          </cell>
          <cell r="P607">
            <v>0</v>
          </cell>
        </row>
        <row r="608">
          <cell r="A608" t="str">
            <v>MT-00580</v>
          </cell>
          <cell r="B608" t="str">
            <v>Direct Material</v>
          </cell>
          <cell r="C608" t="str">
            <v>Thread Sunrise 8859</v>
          </cell>
          <cell r="D608" t="str">
            <v>PCS</v>
          </cell>
          <cell r="E608">
            <v>0</v>
          </cell>
          <cell r="F608" t="str">
            <v>USD</v>
          </cell>
          <cell r="G608">
            <v>10</v>
          </cell>
          <cell r="H608">
            <v>0</v>
          </cell>
          <cell r="I608">
            <v>0</v>
          </cell>
          <cell r="J608">
            <v>0</v>
          </cell>
          <cell r="K608">
            <v>10</v>
          </cell>
          <cell r="M608">
            <v>10</v>
          </cell>
          <cell r="O608">
            <v>0</v>
          </cell>
          <cell r="P608">
            <v>0</v>
          </cell>
        </row>
        <row r="609">
          <cell r="A609" t="str">
            <v>MT-00581</v>
          </cell>
          <cell r="B609" t="str">
            <v>Direct Material</v>
          </cell>
          <cell r="C609" t="str">
            <v>Thread Sunrise 7589</v>
          </cell>
          <cell r="D609" t="str">
            <v>PCS</v>
          </cell>
          <cell r="E609">
            <v>0</v>
          </cell>
          <cell r="F609" t="str">
            <v>USD</v>
          </cell>
          <cell r="G609">
            <v>3</v>
          </cell>
          <cell r="H609">
            <v>0</v>
          </cell>
          <cell r="I609">
            <v>0</v>
          </cell>
          <cell r="J609">
            <v>0</v>
          </cell>
          <cell r="K609">
            <v>3</v>
          </cell>
          <cell r="M609">
            <v>3</v>
          </cell>
          <cell r="O609">
            <v>0</v>
          </cell>
          <cell r="P609">
            <v>0</v>
          </cell>
        </row>
        <row r="610">
          <cell r="A610" t="str">
            <v>MT-00582</v>
          </cell>
          <cell r="B610" t="str">
            <v>Direct Material</v>
          </cell>
          <cell r="C610" t="str">
            <v>Thread Sunrise 2715</v>
          </cell>
          <cell r="D610" t="str">
            <v>PCS</v>
          </cell>
          <cell r="E610">
            <v>0</v>
          </cell>
          <cell r="F610" t="str">
            <v>USD</v>
          </cell>
          <cell r="G610">
            <v>9</v>
          </cell>
          <cell r="H610">
            <v>0</v>
          </cell>
          <cell r="I610">
            <v>0</v>
          </cell>
          <cell r="J610">
            <v>0</v>
          </cell>
          <cell r="K610">
            <v>9</v>
          </cell>
          <cell r="M610">
            <v>9</v>
          </cell>
          <cell r="O610">
            <v>0</v>
          </cell>
          <cell r="P610">
            <v>0</v>
          </cell>
        </row>
        <row r="611">
          <cell r="A611" t="str">
            <v>MT-00583</v>
          </cell>
          <cell r="B611" t="str">
            <v>Direct Material</v>
          </cell>
          <cell r="C611" t="str">
            <v>Thread Sunrise 4078</v>
          </cell>
          <cell r="D611" t="str">
            <v>PCS</v>
          </cell>
          <cell r="E611">
            <v>0</v>
          </cell>
          <cell r="F611" t="str">
            <v>USD</v>
          </cell>
          <cell r="G611">
            <v>10</v>
          </cell>
          <cell r="H611">
            <v>0</v>
          </cell>
          <cell r="I611">
            <v>0</v>
          </cell>
          <cell r="J611">
            <v>0</v>
          </cell>
          <cell r="K611">
            <v>10</v>
          </cell>
          <cell r="M611">
            <v>10</v>
          </cell>
          <cell r="O611">
            <v>0</v>
          </cell>
          <cell r="P611">
            <v>0</v>
          </cell>
        </row>
        <row r="612">
          <cell r="A612" t="str">
            <v>MT-00584</v>
          </cell>
          <cell r="B612" t="str">
            <v>Direct Material</v>
          </cell>
          <cell r="C612" t="str">
            <v>Thread Sunrise U 3461</v>
          </cell>
          <cell r="D612" t="str">
            <v>PCS</v>
          </cell>
          <cell r="E612">
            <v>0</v>
          </cell>
          <cell r="F612" t="str">
            <v>USD</v>
          </cell>
          <cell r="G612">
            <v>10</v>
          </cell>
          <cell r="H612">
            <v>0</v>
          </cell>
          <cell r="I612">
            <v>0</v>
          </cell>
          <cell r="J612">
            <v>0</v>
          </cell>
          <cell r="K612">
            <v>10</v>
          </cell>
          <cell r="M612">
            <v>10</v>
          </cell>
          <cell r="O612">
            <v>0</v>
          </cell>
          <cell r="P612">
            <v>0</v>
          </cell>
        </row>
        <row r="613">
          <cell r="A613" t="str">
            <v>MT-00585</v>
          </cell>
          <cell r="B613" t="str">
            <v>Direct Material</v>
          </cell>
          <cell r="C613" t="str">
            <v>Thread SL - 52</v>
          </cell>
          <cell r="D613" t="str">
            <v>PCS</v>
          </cell>
          <cell r="E613">
            <v>9.3000000000000007</v>
          </cell>
          <cell r="F613" t="str">
            <v>USD</v>
          </cell>
          <cell r="G613">
            <v>730</v>
          </cell>
          <cell r="H613">
            <v>0</v>
          </cell>
          <cell r="I613">
            <v>0</v>
          </cell>
          <cell r="J613">
            <v>0</v>
          </cell>
          <cell r="K613">
            <v>730</v>
          </cell>
          <cell r="M613">
            <v>730</v>
          </cell>
          <cell r="O613">
            <v>6789.0000000000009</v>
          </cell>
          <cell r="P613">
            <v>0</v>
          </cell>
        </row>
        <row r="614">
          <cell r="A614" t="str">
            <v>MT-00586</v>
          </cell>
          <cell r="B614" t="str">
            <v>Direct Material</v>
          </cell>
          <cell r="C614" t="str">
            <v>Sakura 3578</v>
          </cell>
          <cell r="D614" t="str">
            <v>PCS</v>
          </cell>
          <cell r="E614">
            <v>1.5</v>
          </cell>
          <cell r="F614" t="str">
            <v>USD</v>
          </cell>
          <cell r="G614">
            <v>54</v>
          </cell>
          <cell r="H614">
            <v>0</v>
          </cell>
          <cell r="I614">
            <v>0</v>
          </cell>
          <cell r="J614">
            <v>0</v>
          </cell>
          <cell r="K614">
            <v>54</v>
          </cell>
          <cell r="M614">
            <v>54</v>
          </cell>
          <cell r="O614">
            <v>81</v>
          </cell>
          <cell r="P614">
            <v>0</v>
          </cell>
        </row>
        <row r="615">
          <cell r="A615" t="str">
            <v>MT-00587</v>
          </cell>
          <cell r="B615" t="str">
            <v>Direct Material</v>
          </cell>
          <cell r="C615" t="str">
            <v>P.P.Oil 168</v>
          </cell>
          <cell r="D615" t="str">
            <v>PCS</v>
          </cell>
          <cell r="E615">
            <v>42</v>
          </cell>
          <cell r="F615" t="str">
            <v>SGD</v>
          </cell>
          <cell r="G615">
            <v>64</v>
          </cell>
          <cell r="H615">
            <v>0</v>
          </cell>
          <cell r="I615">
            <v>0</v>
          </cell>
          <cell r="J615">
            <v>0</v>
          </cell>
          <cell r="K615">
            <v>64</v>
          </cell>
          <cell r="M615">
            <v>64</v>
          </cell>
          <cell r="O615">
            <v>0</v>
          </cell>
          <cell r="P615">
            <v>0</v>
          </cell>
        </row>
        <row r="616">
          <cell r="A616" t="str">
            <v>MT-00588</v>
          </cell>
          <cell r="B616" t="str">
            <v>Direct Material</v>
          </cell>
          <cell r="C616" t="str">
            <v xml:space="preserve">Abrasiue belts </v>
          </cell>
          <cell r="D616" t="str">
            <v>PCS</v>
          </cell>
          <cell r="E616">
            <v>0</v>
          </cell>
          <cell r="F616" t="str">
            <v>USD</v>
          </cell>
          <cell r="G616">
            <v>50</v>
          </cell>
          <cell r="H616">
            <v>0</v>
          </cell>
          <cell r="I616">
            <v>0</v>
          </cell>
          <cell r="J616">
            <v>0</v>
          </cell>
          <cell r="K616">
            <v>50</v>
          </cell>
          <cell r="M616">
            <v>50</v>
          </cell>
          <cell r="O616">
            <v>0</v>
          </cell>
          <cell r="P616">
            <v>0</v>
          </cell>
        </row>
        <row r="617">
          <cell r="A617" t="str">
            <v>MT-00590</v>
          </cell>
          <cell r="B617" t="str">
            <v>Direct Material</v>
          </cell>
          <cell r="C617" t="str">
            <v>Thread 7360 - 99</v>
          </cell>
          <cell r="D617" t="str">
            <v>PCS</v>
          </cell>
          <cell r="E617">
            <v>0</v>
          </cell>
          <cell r="F617" t="str">
            <v>USD</v>
          </cell>
          <cell r="G617">
            <v>60</v>
          </cell>
          <cell r="H617">
            <v>0</v>
          </cell>
          <cell r="I617">
            <v>0</v>
          </cell>
          <cell r="J617">
            <v>0</v>
          </cell>
          <cell r="K617">
            <v>60</v>
          </cell>
          <cell r="M617">
            <v>60</v>
          </cell>
          <cell r="O617">
            <v>0</v>
          </cell>
          <cell r="P617">
            <v>0</v>
          </cell>
        </row>
        <row r="618">
          <cell r="A618" t="str">
            <v>MT-00591</v>
          </cell>
          <cell r="B618" t="str">
            <v>Direct Material</v>
          </cell>
          <cell r="C618" t="str">
            <v>Thread 7020 - 64</v>
          </cell>
          <cell r="D618" t="str">
            <v>PCS</v>
          </cell>
          <cell r="E618">
            <v>0</v>
          </cell>
          <cell r="F618" t="str">
            <v>USD</v>
          </cell>
          <cell r="G618">
            <v>30</v>
          </cell>
          <cell r="H618">
            <v>0</v>
          </cell>
          <cell r="I618">
            <v>0</v>
          </cell>
          <cell r="J618">
            <v>0</v>
          </cell>
          <cell r="K618">
            <v>30</v>
          </cell>
          <cell r="M618">
            <v>30</v>
          </cell>
          <cell r="O618">
            <v>0</v>
          </cell>
          <cell r="P618">
            <v>0</v>
          </cell>
        </row>
        <row r="619">
          <cell r="A619" t="str">
            <v>MT-00592</v>
          </cell>
          <cell r="B619" t="str">
            <v>Direct Material</v>
          </cell>
          <cell r="C619" t="str">
            <v>Thread 6957 - 28</v>
          </cell>
          <cell r="D619" t="str">
            <v>PCS</v>
          </cell>
          <cell r="E619">
            <v>0</v>
          </cell>
          <cell r="F619" t="str">
            <v>USD</v>
          </cell>
          <cell r="G619">
            <v>180</v>
          </cell>
          <cell r="H619">
            <v>0</v>
          </cell>
          <cell r="I619">
            <v>0</v>
          </cell>
          <cell r="J619">
            <v>0</v>
          </cell>
          <cell r="K619">
            <v>180</v>
          </cell>
          <cell r="M619">
            <v>180</v>
          </cell>
          <cell r="O619">
            <v>0</v>
          </cell>
          <cell r="P619">
            <v>0</v>
          </cell>
        </row>
        <row r="620">
          <cell r="A620" t="str">
            <v>MT-00593</v>
          </cell>
          <cell r="B620" t="str">
            <v>Direct Material</v>
          </cell>
          <cell r="C620" t="str">
            <v>Thread 7949 - 17</v>
          </cell>
          <cell r="D620" t="str">
            <v>PCS</v>
          </cell>
          <cell r="E620">
            <v>0</v>
          </cell>
          <cell r="F620" t="str">
            <v>USD</v>
          </cell>
          <cell r="G620">
            <v>80</v>
          </cell>
          <cell r="H620">
            <v>0</v>
          </cell>
          <cell r="I620">
            <v>0</v>
          </cell>
          <cell r="J620">
            <v>0</v>
          </cell>
          <cell r="K620">
            <v>80</v>
          </cell>
          <cell r="M620">
            <v>80</v>
          </cell>
          <cell r="O620">
            <v>0</v>
          </cell>
          <cell r="P620">
            <v>0</v>
          </cell>
        </row>
        <row r="621">
          <cell r="A621" t="str">
            <v>MT-00594</v>
          </cell>
          <cell r="B621" t="str">
            <v>Direct Material</v>
          </cell>
          <cell r="C621" t="str">
            <v>Thread 8430</v>
          </cell>
          <cell r="D621" t="str">
            <v>PCS</v>
          </cell>
          <cell r="E621">
            <v>0</v>
          </cell>
          <cell r="F621" t="str">
            <v>USD</v>
          </cell>
          <cell r="G621">
            <v>33</v>
          </cell>
          <cell r="H621">
            <v>0</v>
          </cell>
          <cell r="I621">
            <v>0</v>
          </cell>
          <cell r="J621">
            <v>0</v>
          </cell>
          <cell r="K621">
            <v>33</v>
          </cell>
          <cell r="M621">
            <v>33</v>
          </cell>
          <cell r="O621">
            <v>0</v>
          </cell>
          <cell r="P621">
            <v>0</v>
          </cell>
        </row>
        <row r="622">
          <cell r="A622" t="str">
            <v>MT-00595</v>
          </cell>
          <cell r="B622" t="str">
            <v>Direct Material</v>
          </cell>
          <cell r="C622" t="str">
            <v>Thread 1348</v>
          </cell>
          <cell r="D622" t="str">
            <v>PCS</v>
          </cell>
          <cell r="E622">
            <v>0</v>
          </cell>
          <cell r="F622" t="str">
            <v>USD</v>
          </cell>
          <cell r="G622">
            <v>25</v>
          </cell>
          <cell r="H622">
            <v>0</v>
          </cell>
          <cell r="I622">
            <v>0</v>
          </cell>
          <cell r="J622">
            <v>0</v>
          </cell>
          <cell r="K622">
            <v>25</v>
          </cell>
          <cell r="M622">
            <v>25</v>
          </cell>
          <cell r="O622">
            <v>0</v>
          </cell>
          <cell r="P622">
            <v>0</v>
          </cell>
        </row>
        <row r="623">
          <cell r="A623" t="str">
            <v>MT-00596</v>
          </cell>
          <cell r="B623" t="str">
            <v>Direct Material</v>
          </cell>
          <cell r="C623" t="str">
            <v>Thread 7614 - 67</v>
          </cell>
          <cell r="D623" t="str">
            <v>PCS</v>
          </cell>
          <cell r="E623">
            <v>0</v>
          </cell>
          <cell r="F623" t="str">
            <v>USD</v>
          </cell>
          <cell r="G623">
            <v>15</v>
          </cell>
          <cell r="H623">
            <v>0</v>
          </cell>
          <cell r="I623">
            <v>0</v>
          </cell>
          <cell r="J623">
            <v>0</v>
          </cell>
          <cell r="K623">
            <v>15</v>
          </cell>
          <cell r="M623">
            <v>15</v>
          </cell>
          <cell r="O623">
            <v>0</v>
          </cell>
          <cell r="P623">
            <v>0</v>
          </cell>
        </row>
        <row r="624">
          <cell r="A624" t="str">
            <v>MT-00597</v>
          </cell>
          <cell r="B624" t="str">
            <v>Direct Material</v>
          </cell>
          <cell r="C624" t="str">
            <v>Thread</v>
          </cell>
          <cell r="D624" t="str">
            <v>PCS</v>
          </cell>
          <cell r="E624">
            <v>0</v>
          </cell>
          <cell r="F624" t="str">
            <v>USD</v>
          </cell>
          <cell r="G624">
            <v>200</v>
          </cell>
          <cell r="H624">
            <v>0</v>
          </cell>
          <cell r="I624">
            <v>0</v>
          </cell>
          <cell r="J624">
            <v>0</v>
          </cell>
          <cell r="K624">
            <v>200</v>
          </cell>
          <cell r="M624">
            <v>200</v>
          </cell>
          <cell r="O624">
            <v>0</v>
          </cell>
          <cell r="P624">
            <v>0</v>
          </cell>
        </row>
        <row r="625">
          <cell r="A625" t="str">
            <v>MT-00598</v>
          </cell>
          <cell r="B625" t="str">
            <v>Direct Material</v>
          </cell>
          <cell r="C625" t="str">
            <v>Kyototex KSR - 150 ( Lama )</v>
          </cell>
          <cell r="D625" t="str">
            <v>PCS</v>
          </cell>
          <cell r="E625">
            <v>0</v>
          </cell>
          <cell r="F625" t="str">
            <v>USD</v>
          </cell>
          <cell r="G625">
            <v>275</v>
          </cell>
          <cell r="H625">
            <v>0</v>
          </cell>
          <cell r="I625">
            <v>0</v>
          </cell>
          <cell r="J625">
            <v>0</v>
          </cell>
          <cell r="K625">
            <v>275</v>
          </cell>
          <cell r="M625">
            <v>275</v>
          </cell>
          <cell r="O625">
            <v>0</v>
          </cell>
          <cell r="P625">
            <v>0</v>
          </cell>
        </row>
        <row r="626">
          <cell r="A626" t="str">
            <v>MT-00599</v>
          </cell>
          <cell r="B626" t="str">
            <v>Direct Material</v>
          </cell>
          <cell r="C626" t="str">
            <v>SL 50</v>
          </cell>
          <cell r="D626" t="str">
            <v>PCS</v>
          </cell>
          <cell r="E626">
            <v>0</v>
          </cell>
          <cell r="F626" t="str">
            <v>USD</v>
          </cell>
          <cell r="G626">
            <v>70</v>
          </cell>
          <cell r="H626">
            <v>0</v>
          </cell>
          <cell r="I626">
            <v>0</v>
          </cell>
          <cell r="J626">
            <v>0</v>
          </cell>
          <cell r="K626">
            <v>70</v>
          </cell>
          <cell r="M626">
            <v>70</v>
          </cell>
          <cell r="O626">
            <v>0</v>
          </cell>
          <cell r="P626">
            <v>0</v>
          </cell>
        </row>
        <row r="627">
          <cell r="A627" t="str">
            <v>MT-00600</v>
          </cell>
          <cell r="B627" t="str">
            <v>Direct Material</v>
          </cell>
          <cell r="C627" t="str">
            <v>Thread Sakura 2186</v>
          </cell>
          <cell r="D627" t="str">
            <v>PCS</v>
          </cell>
          <cell r="E627">
            <v>1.5</v>
          </cell>
          <cell r="F627" t="str">
            <v>USD</v>
          </cell>
          <cell r="G627">
            <v>13</v>
          </cell>
          <cell r="H627">
            <v>0</v>
          </cell>
          <cell r="I627">
            <v>0</v>
          </cell>
          <cell r="J627">
            <v>0</v>
          </cell>
          <cell r="K627">
            <v>13</v>
          </cell>
          <cell r="M627">
            <v>13</v>
          </cell>
          <cell r="O627">
            <v>19.5</v>
          </cell>
          <cell r="P627">
            <v>0</v>
          </cell>
        </row>
        <row r="628">
          <cell r="A628" t="str">
            <v>MT-00601</v>
          </cell>
          <cell r="B628" t="str">
            <v>Direct Material</v>
          </cell>
          <cell r="C628" t="str">
            <v>Thread Sakura 9795</v>
          </cell>
          <cell r="D628" t="str">
            <v>PCS</v>
          </cell>
          <cell r="E628">
            <v>1.82</v>
          </cell>
          <cell r="F628" t="str">
            <v>USD</v>
          </cell>
          <cell r="G628">
            <v>50</v>
          </cell>
          <cell r="H628">
            <v>0</v>
          </cell>
          <cell r="I628">
            <v>0</v>
          </cell>
          <cell r="J628">
            <v>0</v>
          </cell>
          <cell r="K628">
            <v>50</v>
          </cell>
          <cell r="M628">
            <v>50</v>
          </cell>
          <cell r="O628">
            <v>91</v>
          </cell>
          <cell r="P628">
            <v>0</v>
          </cell>
        </row>
        <row r="629">
          <cell r="A629" t="str">
            <v>MT-00602</v>
          </cell>
          <cell r="B629" t="str">
            <v>Direct Material</v>
          </cell>
          <cell r="C629" t="str">
            <v>Thread gold ( lama )</v>
          </cell>
          <cell r="D629" t="str">
            <v>PCS</v>
          </cell>
          <cell r="E629">
            <v>0</v>
          </cell>
          <cell r="F629" t="str">
            <v>USD</v>
          </cell>
          <cell r="G629">
            <v>22</v>
          </cell>
          <cell r="H629">
            <v>0</v>
          </cell>
          <cell r="I629">
            <v>0</v>
          </cell>
          <cell r="J629">
            <v>0</v>
          </cell>
          <cell r="K629">
            <v>22</v>
          </cell>
          <cell r="M629">
            <v>22</v>
          </cell>
          <cell r="O629">
            <v>0</v>
          </cell>
          <cell r="P629">
            <v>0</v>
          </cell>
        </row>
        <row r="630">
          <cell r="A630" t="str">
            <v>MT-00603</v>
          </cell>
          <cell r="B630" t="str">
            <v>Direct Material</v>
          </cell>
          <cell r="C630" t="str">
            <v>Thread paris 99 - 9630</v>
          </cell>
          <cell r="D630" t="str">
            <v>PCS</v>
          </cell>
          <cell r="E630">
            <v>1.5</v>
          </cell>
          <cell r="F630" t="str">
            <v>USD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M630">
            <v>0</v>
          </cell>
          <cell r="O630">
            <v>0</v>
          </cell>
          <cell r="P630">
            <v>0</v>
          </cell>
        </row>
        <row r="631">
          <cell r="A631" t="str">
            <v>MT-00604</v>
          </cell>
          <cell r="B631" t="str">
            <v>Direct Material</v>
          </cell>
          <cell r="C631" t="str">
            <v>Thread paris 99 - 8433</v>
          </cell>
          <cell r="D631" t="str">
            <v>PCS</v>
          </cell>
          <cell r="E631">
            <v>1.5</v>
          </cell>
          <cell r="F631" t="str">
            <v>USD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M631">
            <v>0</v>
          </cell>
          <cell r="O631">
            <v>0</v>
          </cell>
          <cell r="P631">
            <v>0</v>
          </cell>
        </row>
        <row r="632">
          <cell r="A632" t="str">
            <v>MT-00605</v>
          </cell>
          <cell r="B632" t="str">
            <v>Direct Material</v>
          </cell>
          <cell r="C632" t="str">
            <v>Paris 99 - 1679</v>
          </cell>
          <cell r="D632" t="str">
            <v>PCS</v>
          </cell>
          <cell r="E632">
            <v>2.86</v>
          </cell>
          <cell r="F632" t="str">
            <v>USD</v>
          </cell>
          <cell r="G632">
            <v>2</v>
          </cell>
          <cell r="H632">
            <v>0</v>
          </cell>
          <cell r="I632">
            <v>0</v>
          </cell>
          <cell r="J632">
            <v>0</v>
          </cell>
          <cell r="K632">
            <v>2</v>
          </cell>
          <cell r="M632">
            <v>2</v>
          </cell>
          <cell r="O632">
            <v>5.72</v>
          </cell>
          <cell r="P632">
            <v>0</v>
          </cell>
        </row>
        <row r="633">
          <cell r="A633" t="str">
            <v>MT-00606</v>
          </cell>
          <cell r="B633" t="str">
            <v>Direct Material</v>
          </cell>
          <cell r="C633" t="str">
            <v>Paris 99 - 1407</v>
          </cell>
          <cell r="D633" t="str">
            <v>PCS</v>
          </cell>
          <cell r="E633">
            <v>2.86</v>
          </cell>
          <cell r="F633" t="str">
            <v>USD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M633">
            <v>0</v>
          </cell>
          <cell r="O633">
            <v>0</v>
          </cell>
          <cell r="P633">
            <v>0</v>
          </cell>
        </row>
        <row r="634">
          <cell r="A634" t="str">
            <v>MT-00607</v>
          </cell>
          <cell r="B634" t="str">
            <v>Direct Material</v>
          </cell>
          <cell r="C634" t="str">
            <v>Paris 99 - 469</v>
          </cell>
          <cell r="D634" t="str">
            <v>PCS</v>
          </cell>
          <cell r="E634">
            <v>2.86</v>
          </cell>
          <cell r="F634" t="str">
            <v>USD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M634">
            <v>0</v>
          </cell>
          <cell r="O634">
            <v>0</v>
          </cell>
          <cell r="P634">
            <v>0</v>
          </cell>
        </row>
        <row r="635">
          <cell r="A635" t="str">
            <v>MT-00608</v>
          </cell>
          <cell r="B635" t="str">
            <v>Direct Material</v>
          </cell>
          <cell r="C635" t="str">
            <v>Thread Sakura 8473</v>
          </cell>
          <cell r="D635" t="str">
            <v>PCS</v>
          </cell>
          <cell r="E635">
            <v>1.82</v>
          </cell>
          <cell r="F635" t="str">
            <v>USD</v>
          </cell>
          <cell r="G635">
            <v>10</v>
          </cell>
          <cell r="H635">
            <v>0</v>
          </cell>
          <cell r="I635">
            <v>0</v>
          </cell>
          <cell r="J635">
            <v>0</v>
          </cell>
          <cell r="K635">
            <v>10</v>
          </cell>
          <cell r="M635">
            <v>10</v>
          </cell>
          <cell r="O635">
            <v>18.2</v>
          </cell>
          <cell r="P635">
            <v>0</v>
          </cell>
        </row>
        <row r="636">
          <cell r="A636" t="str">
            <v>MT-00609</v>
          </cell>
          <cell r="B636" t="str">
            <v>Direct Material</v>
          </cell>
          <cell r="C636" t="str">
            <v>Thread Paris 99-2224</v>
          </cell>
          <cell r="D636" t="str">
            <v>PCS</v>
          </cell>
          <cell r="E636">
            <v>2.5299999999999998</v>
          </cell>
          <cell r="F636" t="str">
            <v>USD</v>
          </cell>
          <cell r="G636">
            <v>35</v>
          </cell>
          <cell r="H636">
            <v>0</v>
          </cell>
          <cell r="I636">
            <v>0</v>
          </cell>
          <cell r="J636">
            <v>0</v>
          </cell>
          <cell r="K636">
            <v>35</v>
          </cell>
          <cell r="M636">
            <v>35</v>
          </cell>
          <cell r="O636">
            <v>88.55</v>
          </cell>
          <cell r="P636">
            <v>0</v>
          </cell>
        </row>
        <row r="637">
          <cell r="A637" t="str">
            <v>MT-00610</v>
          </cell>
          <cell r="B637" t="str">
            <v>Direct Material</v>
          </cell>
          <cell r="C637" t="str">
            <v>Thread paris 99 - 9629</v>
          </cell>
          <cell r="D637" t="str">
            <v>PCS</v>
          </cell>
          <cell r="E637">
            <v>0</v>
          </cell>
          <cell r="F637" t="str">
            <v>USD</v>
          </cell>
          <cell r="G637">
            <v>1</v>
          </cell>
          <cell r="H637">
            <v>0</v>
          </cell>
          <cell r="I637">
            <v>0</v>
          </cell>
          <cell r="J637">
            <v>0</v>
          </cell>
          <cell r="K637">
            <v>1</v>
          </cell>
          <cell r="M637">
            <v>1</v>
          </cell>
          <cell r="O637">
            <v>0</v>
          </cell>
          <cell r="P637">
            <v>0</v>
          </cell>
        </row>
        <row r="638">
          <cell r="A638" t="str">
            <v>MT-00611</v>
          </cell>
          <cell r="B638" t="str">
            <v>Direct Material</v>
          </cell>
          <cell r="C638" t="str">
            <v>Thread paris 99 - 9537</v>
          </cell>
          <cell r="D638" t="str">
            <v>PCS</v>
          </cell>
          <cell r="E638">
            <v>1.5</v>
          </cell>
          <cell r="F638" t="str">
            <v>USD</v>
          </cell>
          <cell r="G638">
            <v>3</v>
          </cell>
          <cell r="H638">
            <v>0</v>
          </cell>
          <cell r="I638">
            <v>0</v>
          </cell>
          <cell r="J638">
            <v>0</v>
          </cell>
          <cell r="K638">
            <v>3</v>
          </cell>
          <cell r="M638">
            <v>3</v>
          </cell>
          <cell r="O638">
            <v>4.5</v>
          </cell>
          <cell r="P638">
            <v>0</v>
          </cell>
        </row>
        <row r="639">
          <cell r="A639" t="str">
            <v>MT-00612</v>
          </cell>
          <cell r="B639" t="str">
            <v>Direct Material</v>
          </cell>
          <cell r="C639" t="str">
            <v>Aplic A ( A.E.R.O ) Lama</v>
          </cell>
          <cell r="D639" t="str">
            <v>PCS</v>
          </cell>
          <cell r="E639">
            <v>0.05</v>
          </cell>
          <cell r="F639" t="str">
            <v>USD</v>
          </cell>
          <cell r="G639">
            <v>33550</v>
          </cell>
          <cell r="H639">
            <v>0</v>
          </cell>
          <cell r="I639">
            <v>0</v>
          </cell>
          <cell r="J639">
            <v>0</v>
          </cell>
          <cell r="K639">
            <v>33550</v>
          </cell>
          <cell r="M639">
            <v>33550</v>
          </cell>
          <cell r="O639">
            <v>1677.5</v>
          </cell>
          <cell r="P639">
            <v>0</v>
          </cell>
        </row>
        <row r="640">
          <cell r="A640" t="str">
            <v>MT-00612-1</v>
          </cell>
          <cell r="B640" t="str">
            <v>Direct Material</v>
          </cell>
          <cell r="C640" t="str">
            <v>Aplic A ( A.E.R.O ) Free from Yee Chen</v>
          </cell>
          <cell r="D640" t="str">
            <v>PCS</v>
          </cell>
          <cell r="E640">
            <v>0</v>
          </cell>
          <cell r="F640" t="str">
            <v>USD</v>
          </cell>
          <cell r="G640">
            <v>45800</v>
          </cell>
          <cell r="H640">
            <v>0</v>
          </cell>
          <cell r="I640">
            <v>0</v>
          </cell>
          <cell r="J640">
            <v>0</v>
          </cell>
          <cell r="K640">
            <v>45800</v>
          </cell>
          <cell r="M640">
            <v>45800</v>
          </cell>
          <cell r="O640">
            <v>0</v>
          </cell>
          <cell r="P640">
            <v>0</v>
          </cell>
        </row>
        <row r="641">
          <cell r="A641" t="str">
            <v>MT-00613</v>
          </cell>
          <cell r="B641" t="str">
            <v>Direct Material</v>
          </cell>
          <cell r="C641" t="str">
            <v>Aplic E ( A.E.R.O ) Lama</v>
          </cell>
          <cell r="D641" t="str">
            <v>PCS</v>
          </cell>
          <cell r="E641">
            <v>0.05</v>
          </cell>
          <cell r="F641" t="str">
            <v>USD</v>
          </cell>
          <cell r="G641">
            <v>45000</v>
          </cell>
          <cell r="H641">
            <v>0</v>
          </cell>
          <cell r="I641">
            <v>0</v>
          </cell>
          <cell r="J641">
            <v>0</v>
          </cell>
          <cell r="K641">
            <v>45000</v>
          </cell>
          <cell r="M641">
            <v>45000</v>
          </cell>
          <cell r="O641">
            <v>2250</v>
          </cell>
          <cell r="P641">
            <v>0</v>
          </cell>
        </row>
        <row r="642">
          <cell r="A642" t="str">
            <v>MT-00613-1</v>
          </cell>
          <cell r="B642" t="str">
            <v>Direct Material</v>
          </cell>
          <cell r="C642" t="str">
            <v>Aplic E ( A.E.R.O ) Free  from Yee Chen</v>
          </cell>
          <cell r="D642" t="str">
            <v>PCS</v>
          </cell>
          <cell r="E642">
            <v>0</v>
          </cell>
          <cell r="F642" t="str">
            <v>USD</v>
          </cell>
          <cell r="G642">
            <v>45800</v>
          </cell>
          <cell r="H642">
            <v>0</v>
          </cell>
          <cell r="I642">
            <v>0</v>
          </cell>
          <cell r="J642">
            <v>0</v>
          </cell>
          <cell r="K642">
            <v>45800</v>
          </cell>
          <cell r="M642">
            <v>45800</v>
          </cell>
          <cell r="O642">
            <v>0</v>
          </cell>
          <cell r="P642">
            <v>0</v>
          </cell>
        </row>
        <row r="643">
          <cell r="A643" t="str">
            <v>MT-00614</v>
          </cell>
          <cell r="B643" t="str">
            <v>Direct Material</v>
          </cell>
          <cell r="C643" t="str">
            <v>Aplic R ( A.E.R.O ) Lama</v>
          </cell>
          <cell r="D643" t="str">
            <v>PCS</v>
          </cell>
          <cell r="E643">
            <v>0.05</v>
          </cell>
          <cell r="F643" t="str">
            <v>USD</v>
          </cell>
          <cell r="G643">
            <v>44500</v>
          </cell>
          <cell r="H643">
            <v>0</v>
          </cell>
          <cell r="I643">
            <v>0</v>
          </cell>
          <cell r="J643">
            <v>0</v>
          </cell>
          <cell r="K643">
            <v>44500</v>
          </cell>
          <cell r="M643">
            <v>44500</v>
          </cell>
          <cell r="O643">
            <v>2225</v>
          </cell>
          <cell r="P643">
            <v>0</v>
          </cell>
        </row>
        <row r="644">
          <cell r="A644" t="str">
            <v>MT-00614-1</v>
          </cell>
          <cell r="B644" t="str">
            <v>Direct Material</v>
          </cell>
          <cell r="C644" t="str">
            <v>Aplic R ( A.E.R.O ) Free from Yee Chen</v>
          </cell>
          <cell r="D644" t="str">
            <v>PCS</v>
          </cell>
          <cell r="E644">
            <v>0</v>
          </cell>
          <cell r="F644" t="str">
            <v>USD</v>
          </cell>
          <cell r="G644">
            <v>45800</v>
          </cell>
          <cell r="H644">
            <v>0</v>
          </cell>
          <cell r="I644">
            <v>0</v>
          </cell>
          <cell r="J644">
            <v>0</v>
          </cell>
          <cell r="K644">
            <v>45800</v>
          </cell>
          <cell r="M644">
            <v>45800</v>
          </cell>
          <cell r="O644">
            <v>0</v>
          </cell>
          <cell r="P644">
            <v>0</v>
          </cell>
        </row>
        <row r="645">
          <cell r="A645" t="str">
            <v>MT-00615</v>
          </cell>
          <cell r="B645" t="str">
            <v>Direct Material</v>
          </cell>
          <cell r="C645" t="str">
            <v>Aplic O ( A.E.R.O ) Lama</v>
          </cell>
          <cell r="D645" t="str">
            <v>PCS</v>
          </cell>
          <cell r="E645">
            <v>0.05</v>
          </cell>
          <cell r="F645" t="str">
            <v>USD</v>
          </cell>
          <cell r="G645">
            <v>9500</v>
          </cell>
          <cell r="H645">
            <v>0</v>
          </cell>
          <cell r="I645">
            <v>0</v>
          </cell>
          <cell r="J645">
            <v>0</v>
          </cell>
          <cell r="K645">
            <v>9500</v>
          </cell>
          <cell r="M645">
            <v>9500</v>
          </cell>
          <cell r="O645">
            <v>475</v>
          </cell>
          <cell r="P645">
            <v>0</v>
          </cell>
        </row>
        <row r="646">
          <cell r="A646" t="str">
            <v>MT-00615-1</v>
          </cell>
          <cell r="B646" t="str">
            <v>Direct Material</v>
          </cell>
          <cell r="C646" t="str">
            <v>Aplic O ( A.E.R.O ) Free from Yee Chen</v>
          </cell>
          <cell r="D646" t="str">
            <v>PCS</v>
          </cell>
          <cell r="E646">
            <v>0</v>
          </cell>
          <cell r="F646" t="str">
            <v>USD</v>
          </cell>
          <cell r="G646">
            <v>45800</v>
          </cell>
          <cell r="H646">
            <v>0</v>
          </cell>
          <cell r="I646">
            <v>0</v>
          </cell>
          <cell r="J646">
            <v>0</v>
          </cell>
          <cell r="K646">
            <v>45800</v>
          </cell>
          <cell r="M646">
            <v>45800</v>
          </cell>
          <cell r="O646">
            <v>0</v>
          </cell>
          <cell r="P646">
            <v>0</v>
          </cell>
        </row>
        <row r="647">
          <cell r="A647" t="str">
            <v>MT-00616</v>
          </cell>
          <cell r="B647" t="str">
            <v>Direct Material</v>
          </cell>
          <cell r="C647" t="str">
            <v>Thread Sakura 2222</v>
          </cell>
          <cell r="D647" t="str">
            <v>PCS</v>
          </cell>
          <cell r="E647">
            <v>1.5</v>
          </cell>
          <cell r="F647" t="str">
            <v>USD</v>
          </cell>
          <cell r="G647">
            <v>12</v>
          </cell>
          <cell r="H647">
            <v>0</v>
          </cell>
          <cell r="I647">
            <v>0</v>
          </cell>
          <cell r="J647">
            <v>0</v>
          </cell>
          <cell r="K647">
            <v>12</v>
          </cell>
          <cell r="M647">
            <v>12</v>
          </cell>
          <cell r="O647">
            <v>18</v>
          </cell>
          <cell r="P647">
            <v>0</v>
          </cell>
        </row>
        <row r="648">
          <cell r="A648" t="str">
            <v>MT-00617</v>
          </cell>
          <cell r="B648" t="str">
            <v>Direct Material</v>
          </cell>
          <cell r="C648" t="str">
            <v>Thread SL 1143 Suncoco (Yang Mao Xian)</v>
          </cell>
          <cell r="D648" t="str">
            <v>PCS</v>
          </cell>
          <cell r="E648">
            <v>7.6</v>
          </cell>
          <cell r="F648" t="str">
            <v>USD</v>
          </cell>
          <cell r="G648">
            <v>343</v>
          </cell>
          <cell r="H648">
            <v>0</v>
          </cell>
          <cell r="I648">
            <v>0</v>
          </cell>
          <cell r="J648">
            <v>0</v>
          </cell>
          <cell r="K648">
            <v>343</v>
          </cell>
          <cell r="M648">
            <v>343</v>
          </cell>
          <cell r="O648">
            <v>2606.7999999999997</v>
          </cell>
          <cell r="P648">
            <v>0</v>
          </cell>
        </row>
        <row r="649">
          <cell r="A649" t="str">
            <v>MT-00618</v>
          </cell>
          <cell r="B649" t="str">
            <v>Direct Material</v>
          </cell>
          <cell r="C649" t="str">
            <v>Thread XQ 4052 2900M/pcs 1K544/1B402</v>
          </cell>
          <cell r="D649" t="str">
            <v>PCS</v>
          </cell>
          <cell r="E649">
            <v>1.2</v>
          </cell>
          <cell r="F649" t="str">
            <v>USD</v>
          </cell>
          <cell r="G649">
            <v>5904</v>
          </cell>
          <cell r="H649">
            <v>300</v>
          </cell>
          <cell r="I649">
            <v>0</v>
          </cell>
          <cell r="J649">
            <v>0</v>
          </cell>
          <cell r="K649">
            <v>6204</v>
          </cell>
          <cell r="M649">
            <v>6204</v>
          </cell>
          <cell r="O649">
            <v>7084.8</v>
          </cell>
          <cell r="P649">
            <v>0</v>
          </cell>
        </row>
        <row r="650">
          <cell r="A650" t="str">
            <v>MT-00619</v>
          </cell>
          <cell r="B650" t="str">
            <v>Direct Material</v>
          </cell>
          <cell r="C650" t="str">
            <v>Thread 8010 (6K782）</v>
          </cell>
          <cell r="D650" t="str">
            <v>PCS</v>
          </cell>
          <cell r="E650">
            <v>1.82</v>
          </cell>
          <cell r="F650" t="str">
            <v>USD</v>
          </cell>
          <cell r="G650">
            <v>316</v>
          </cell>
          <cell r="H650">
            <v>0</v>
          </cell>
          <cell r="I650">
            <v>0</v>
          </cell>
          <cell r="J650">
            <v>0</v>
          </cell>
          <cell r="K650">
            <v>316</v>
          </cell>
          <cell r="M650">
            <v>316</v>
          </cell>
          <cell r="O650">
            <v>575.12</v>
          </cell>
          <cell r="P650">
            <v>0</v>
          </cell>
        </row>
        <row r="651">
          <cell r="A651" t="str">
            <v>MT-00620</v>
          </cell>
          <cell r="B651" t="str">
            <v>Direct Material</v>
          </cell>
          <cell r="C651" t="str">
            <v>Thread 3220 Mao Xian</v>
          </cell>
          <cell r="D651" t="str">
            <v>PCS</v>
          </cell>
          <cell r="E651">
            <v>10.7</v>
          </cell>
          <cell r="F651" t="str">
            <v>USD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M651">
            <v>0</v>
          </cell>
          <cell r="O651">
            <v>0</v>
          </cell>
          <cell r="P651">
            <v>0</v>
          </cell>
        </row>
        <row r="652">
          <cell r="A652" t="str">
            <v>MT-00620</v>
          </cell>
          <cell r="B652" t="str">
            <v>Direct Material</v>
          </cell>
          <cell r="C652" t="str">
            <v>Thread 3220 Mao Xian</v>
          </cell>
          <cell r="D652" t="str">
            <v>PCS</v>
          </cell>
          <cell r="E652">
            <v>10.7</v>
          </cell>
          <cell r="F652" t="str">
            <v>USD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M652">
            <v>0</v>
          </cell>
          <cell r="O652">
            <v>0</v>
          </cell>
          <cell r="P652">
            <v>0</v>
          </cell>
        </row>
        <row r="653">
          <cell r="A653" t="str">
            <v>MT-00621</v>
          </cell>
          <cell r="B653" t="str">
            <v>Direct Material</v>
          </cell>
          <cell r="C653" t="str">
            <v>Thread Sakura 3475</v>
          </cell>
          <cell r="D653" t="str">
            <v>PCS</v>
          </cell>
          <cell r="E653">
            <v>1.5</v>
          </cell>
          <cell r="F653" t="str">
            <v>USD</v>
          </cell>
          <cell r="G653">
            <v>0</v>
          </cell>
          <cell r="H653">
            <v>27</v>
          </cell>
          <cell r="I653">
            <v>0</v>
          </cell>
          <cell r="J653">
            <v>0</v>
          </cell>
          <cell r="K653">
            <v>27</v>
          </cell>
          <cell r="M653">
            <v>27</v>
          </cell>
          <cell r="O653">
            <v>0</v>
          </cell>
          <cell r="P653">
            <v>0</v>
          </cell>
        </row>
        <row r="654">
          <cell r="A654" t="str">
            <v>MT-00622</v>
          </cell>
          <cell r="B654" t="str">
            <v>Direct Material</v>
          </cell>
          <cell r="C654" t="str">
            <v>Thread Sakura 3316</v>
          </cell>
          <cell r="D654" t="str">
            <v>PCS</v>
          </cell>
          <cell r="E654">
            <v>1.5</v>
          </cell>
          <cell r="F654" t="str">
            <v>USD</v>
          </cell>
          <cell r="G654">
            <v>0</v>
          </cell>
          <cell r="H654">
            <v>23</v>
          </cell>
          <cell r="I654">
            <v>0</v>
          </cell>
          <cell r="J654">
            <v>0</v>
          </cell>
          <cell r="K654">
            <v>23</v>
          </cell>
          <cell r="M654">
            <v>23</v>
          </cell>
          <cell r="O654">
            <v>0</v>
          </cell>
          <cell r="P654">
            <v>0</v>
          </cell>
        </row>
        <row r="655">
          <cell r="A655" t="str">
            <v>MT-00623</v>
          </cell>
          <cell r="B655" t="str">
            <v>Direct Material</v>
          </cell>
          <cell r="C655" t="str">
            <v>Thread Sakura 2326</v>
          </cell>
          <cell r="D655" t="str">
            <v>PCS</v>
          </cell>
          <cell r="E655">
            <v>1.5</v>
          </cell>
          <cell r="F655" t="str">
            <v>USD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M655">
            <v>0</v>
          </cell>
          <cell r="O655">
            <v>0</v>
          </cell>
          <cell r="P655">
            <v>0</v>
          </cell>
        </row>
        <row r="656">
          <cell r="A656" t="str">
            <v>MT-00624</v>
          </cell>
          <cell r="B656" t="str">
            <v>Direct Material</v>
          </cell>
          <cell r="C656" t="str">
            <v>Thread Paris 99-8568</v>
          </cell>
          <cell r="D656" t="str">
            <v>PCS</v>
          </cell>
          <cell r="E656">
            <v>1.5</v>
          </cell>
          <cell r="F656" t="str">
            <v>USD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M656">
            <v>0</v>
          </cell>
          <cell r="O656">
            <v>0</v>
          </cell>
          <cell r="P656">
            <v>0</v>
          </cell>
        </row>
        <row r="657">
          <cell r="A657" t="str">
            <v>MT-00625</v>
          </cell>
          <cell r="B657" t="str">
            <v>Direct Material</v>
          </cell>
          <cell r="C657" t="str">
            <v>Thread Paris 99-8752</v>
          </cell>
          <cell r="D657" t="str">
            <v>PCS</v>
          </cell>
          <cell r="E657">
            <v>1.5</v>
          </cell>
          <cell r="F657" t="str">
            <v>USD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M657">
            <v>0</v>
          </cell>
          <cell r="O657">
            <v>0</v>
          </cell>
          <cell r="P657">
            <v>0</v>
          </cell>
        </row>
        <row r="658">
          <cell r="A658" t="str">
            <v>MT-00626</v>
          </cell>
          <cell r="B658" t="str">
            <v>Direct Material</v>
          </cell>
          <cell r="C658" t="str">
            <v>Thread Paris 99-8392</v>
          </cell>
          <cell r="D658" t="str">
            <v>PCS</v>
          </cell>
          <cell r="E658">
            <v>1.5</v>
          </cell>
          <cell r="F658" t="str">
            <v>USD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M658">
            <v>0</v>
          </cell>
          <cell r="O658">
            <v>0</v>
          </cell>
          <cell r="P658">
            <v>0</v>
          </cell>
        </row>
        <row r="659">
          <cell r="A659" t="str">
            <v>MT-00627</v>
          </cell>
          <cell r="B659" t="str">
            <v>Direct Material</v>
          </cell>
          <cell r="C659" t="str">
            <v>Thread F175</v>
          </cell>
          <cell r="D659" t="str">
            <v>PCS</v>
          </cell>
          <cell r="E659">
            <v>3.8</v>
          </cell>
          <cell r="F659" t="str">
            <v>USD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M659">
            <v>0</v>
          </cell>
          <cell r="O659">
            <v>0</v>
          </cell>
          <cell r="P659">
            <v>0</v>
          </cell>
        </row>
        <row r="660">
          <cell r="A660" t="str">
            <v>MT-00628</v>
          </cell>
          <cell r="B660" t="str">
            <v>Direct Material</v>
          </cell>
          <cell r="C660" t="str">
            <v>Thread M273</v>
          </cell>
          <cell r="D660" t="str">
            <v>PCS</v>
          </cell>
          <cell r="E660">
            <v>3.8</v>
          </cell>
          <cell r="F660" t="str">
            <v>USD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M660">
            <v>0</v>
          </cell>
          <cell r="O660">
            <v>0</v>
          </cell>
          <cell r="P660">
            <v>0</v>
          </cell>
        </row>
        <row r="661">
          <cell r="A661" t="str">
            <v>MT-00629</v>
          </cell>
          <cell r="B661" t="str">
            <v>Direct Material</v>
          </cell>
          <cell r="C661" t="str">
            <v>Thread F129</v>
          </cell>
          <cell r="D661" t="str">
            <v>PCS</v>
          </cell>
          <cell r="E661">
            <v>3.8</v>
          </cell>
          <cell r="F661" t="str">
            <v>USD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M661">
            <v>0</v>
          </cell>
          <cell r="O661">
            <v>0</v>
          </cell>
          <cell r="P661">
            <v>0</v>
          </cell>
        </row>
        <row r="662">
          <cell r="A662" t="str">
            <v>MT-00630</v>
          </cell>
          <cell r="B662" t="str">
            <v>Direct Material</v>
          </cell>
          <cell r="C662" t="str">
            <v>Thread T174</v>
          </cell>
          <cell r="D662" t="str">
            <v>PCS</v>
          </cell>
          <cell r="E662">
            <v>3.8</v>
          </cell>
          <cell r="F662" t="str">
            <v>USD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M662">
            <v>0</v>
          </cell>
          <cell r="O662">
            <v>0</v>
          </cell>
          <cell r="P662">
            <v>0</v>
          </cell>
        </row>
        <row r="663">
          <cell r="A663" t="str">
            <v>MT-00631</v>
          </cell>
          <cell r="B663" t="str">
            <v>Direct Material</v>
          </cell>
          <cell r="D663" t="str">
            <v>PCS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M663">
            <v>0</v>
          </cell>
          <cell r="O663">
            <v>0</v>
          </cell>
          <cell r="P663">
            <v>0</v>
          </cell>
        </row>
        <row r="664">
          <cell r="A664" t="str">
            <v>MT-00632</v>
          </cell>
          <cell r="B664" t="str">
            <v>Direct Material</v>
          </cell>
          <cell r="D664" t="str">
            <v>PCS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M664">
            <v>0</v>
          </cell>
          <cell r="O664">
            <v>0</v>
          </cell>
          <cell r="P664">
            <v>0</v>
          </cell>
        </row>
        <row r="665">
          <cell r="A665" t="str">
            <v>MT-99999</v>
          </cell>
          <cell r="B665" t="str">
            <v>Direct Material</v>
          </cell>
          <cell r="F665" t="str">
            <v>USD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M665">
            <v>0</v>
          </cell>
          <cell r="O665">
            <v>0</v>
          </cell>
          <cell r="P665">
            <v>0</v>
          </cell>
        </row>
        <row r="666">
          <cell r="A666" t="str">
            <v>ZI-00001</v>
          </cell>
          <cell r="B666" t="str">
            <v>Indirect Material</v>
          </cell>
          <cell r="C666" t="str">
            <v>Interlining 1050HF</v>
          </cell>
          <cell r="D666" t="str">
            <v>PCS</v>
          </cell>
          <cell r="E666">
            <v>14.29</v>
          </cell>
          <cell r="F666" t="str">
            <v>USD</v>
          </cell>
          <cell r="G666">
            <v>169</v>
          </cell>
          <cell r="H666">
            <v>0</v>
          </cell>
          <cell r="I666">
            <v>0</v>
          </cell>
          <cell r="J666">
            <v>0</v>
          </cell>
          <cell r="K666">
            <v>169</v>
          </cell>
          <cell r="M666">
            <v>169</v>
          </cell>
          <cell r="O666">
            <v>2415.0099999999998</v>
          </cell>
          <cell r="P666">
            <v>0</v>
          </cell>
        </row>
        <row r="667">
          <cell r="A667" t="str">
            <v>ZI-00002</v>
          </cell>
          <cell r="B667" t="str">
            <v>Indirect Material</v>
          </cell>
          <cell r="C667" t="str">
            <v>Interlining 2016</v>
          </cell>
          <cell r="D667" t="str">
            <v>PCS</v>
          </cell>
          <cell r="E667">
            <v>27.3</v>
          </cell>
          <cell r="F667" t="str">
            <v>SGD</v>
          </cell>
          <cell r="G667">
            <v>33</v>
          </cell>
          <cell r="H667">
            <v>0</v>
          </cell>
          <cell r="I667">
            <v>0</v>
          </cell>
          <cell r="J667">
            <v>0</v>
          </cell>
          <cell r="K667">
            <v>33</v>
          </cell>
          <cell r="M667">
            <v>33</v>
          </cell>
          <cell r="O667">
            <v>0</v>
          </cell>
          <cell r="P667">
            <v>0</v>
          </cell>
        </row>
        <row r="668">
          <cell r="A668" t="str">
            <v>ZI-00002-1</v>
          </cell>
          <cell r="B668" t="str">
            <v>Indirect Material</v>
          </cell>
          <cell r="C668" t="str">
            <v>Interlining 2016 F</v>
          </cell>
          <cell r="D668" t="str">
            <v>PCS</v>
          </cell>
          <cell r="E668">
            <v>30</v>
          </cell>
          <cell r="F668" t="str">
            <v>SGD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M668">
            <v>0</v>
          </cell>
          <cell r="O668">
            <v>0</v>
          </cell>
          <cell r="P668">
            <v>0</v>
          </cell>
        </row>
        <row r="669">
          <cell r="A669" t="str">
            <v>ZI-00003</v>
          </cell>
          <cell r="B669" t="str">
            <v>Indirect Material</v>
          </cell>
          <cell r="C669" t="str">
            <v>Interlining ( Chan shi ciau )</v>
          </cell>
          <cell r="D669" t="str">
            <v>YARD</v>
          </cell>
          <cell r="E669">
            <v>0.36</v>
          </cell>
          <cell r="F669" t="str">
            <v>USD</v>
          </cell>
          <cell r="G669">
            <v>100</v>
          </cell>
          <cell r="H669">
            <v>0</v>
          </cell>
          <cell r="I669">
            <v>0</v>
          </cell>
          <cell r="J669">
            <v>0</v>
          </cell>
          <cell r="K669">
            <v>100</v>
          </cell>
          <cell r="M669">
            <v>100</v>
          </cell>
          <cell r="O669">
            <v>36</v>
          </cell>
          <cell r="P669">
            <v>0</v>
          </cell>
        </row>
        <row r="670">
          <cell r="A670" t="str">
            <v>ZI-00004</v>
          </cell>
          <cell r="B670" t="str">
            <v>Indirect Material</v>
          </cell>
          <cell r="C670" t="str">
            <v>Interlining ( Re long cian )</v>
          </cell>
          <cell r="D670" t="str">
            <v>PCS</v>
          </cell>
          <cell r="E670">
            <v>57.15</v>
          </cell>
          <cell r="F670" t="str">
            <v>USD</v>
          </cell>
          <cell r="G670">
            <v>7</v>
          </cell>
          <cell r="H670">
            <v>0</v>
          </cell>
          <cell r="I670">
            <v>0</v>
          </cell>
          <cell r="J670">
            <v>0</v>
          </cell>
          <cell r="K670">
            <v>7</v>
          </cell>
          <cell r="M670">
            <v>7</v>
          </cell>
          <cell r="O670">
            <v>400.05</v>
          </cell>
          <cell r="P670">
            <v>0</v>
          </cell>
        </row>
        <row r="671">
          <cell r="A671" t="str">
            <v>ZI-00005</v>
          </cell>
          <cell r="B671" t="str">
            <v>Indirect Material</v>
          </cell>
          <cell r="C671" t="str">
            <v xml:space="preserve">Interlining ( Re sui long pu ) </v>
          </cell>
          <cell r="D671" t="str">
            <v>PCS</v>
          </cell>
          <cell r="E671">
            <v>0</v>
          </cell>
          <cell r="F671" t="str">
            <v>USD</v>
          </cell>
          <cell r="G671">
            <v>2</v>
          </cell>
          <cell r="H671">
            <v>0</v>
          </cell>
          <cell r="I671">
            <v>0</v>
          </cell>
          <cell r="J671">
            <v>0</v>
          </cell>
          <cell r="K671">
            <v>2</v>
          </cell>
          <cell r="M671">
            <v>2</v>
          </cell>
          <cell r="O671">
            <v>0</v>
          </cell>
          <cell r="P671">
            <v>0</v>
          </cell>
        </row>
        <row r="672">
          <cell r="A672" t="str">
            <v>ZI-00006</v>
          </cell>
          <cell r="B672" t="str">
            <v>Indirect Material</v>
          </cell>
          <cell r="C672" t="str">
            <v xml:space="preserve">Interlining ( Xha pu ) </v>
          </cell>
          <cell r="D672" t="str">
            <v>PCS</v>
          </cell>
          <cell r="E672">
            <v>50</v>
          </cell>
          <cell r="F672" t="str">
            <v>USD</v>
          </cell>
          <cell r="G672">
            <v>46</v>
          </cell>
          <cell r="H672">
            <v>0</v>
          </cell>
          <cell r="I672">
            <v>0</v>
          </cell>
          <cell r="J672">
            <v>0</v>
          </cell>
          <cell r="K672">
            <v>46</v>
          </cell>
          <cell r="M672">
            <v>46</v>
          </cell>
          <cell r="O672">
            <v>2300</v>
          </cell>
          <cell r="P672">
            <v>0</v>
          </cell>
        </row>
        <row r="673">
          <cell r="A673" t="str">
            <v>ZI-00007</v>
          </cell>
          <cell r="B673" t="str">
            <v>Indirect Material</v>
          </cell>
          <cell r="C673" t="str">
            <v xml:space="preserve">Interlining ( Che pu ) 10061 x 64 Roll </v>
          </cell>
          <cell r="D673" t="str">
            <v>PCS</v>
          </cell>
          <cell r="E673">
            <v>9.5</v>
          </cell>
          <cell r="F673" t="str">
            <v>USD</v>
          </cell>
          <cell r="G673">
            <v>626</v>
          </cell>
          <cell r="H673">
            <v>0</v>
          </cell>
          <cell r="I673">
            <v>0</v>
          </cell>
          <cell r="J673">
            <v>0</v>
          </cell>
          <cell r="K673">
            <v>626</v>
          </cell>
          <cell r="M673">
            <v>626</v>
          </cell>
          <cell r="O673">
            <v>5947</v>
          </cell>
          <cell r="P673">
            <v>0</v>
          </cell>
        </row>
        <row r="674">
          <cell r="A674" t="str">
            <v>ZI-00008</v>
          </cell>
          <cell r="B674" t="str">
            <v>Indirect Material</v>
          </cell>
          <cell r="C674" t="str">
            <v>Interlining ( Che pu ) 50Gx100M</v>
          </cell>
          <cell r="D674" t="str">
            <v>PCS</v>
          </cell>
          <cell r="F674" t="str">
            <v>USD</v>
          </cell>
          <cell r="G674">
            <v>63</v>
          </cell>
          <cell r="H674">
            <v>0</v>
          </cell>
          <cell r="I674">
            <v>0</v>
          </cell>
          <cell r="J674">
            <v>0</v>
          </cell>
          <cell r="K674">
            <v>63</v>
          </cell>
          <cell r="M674">
            <v>63</v>
          </cell>
          <cell r="O674">
            <v>0</v>
          </cell>
          <cell r="P674">
            <v>0</v>
          </cell>
        </row>
        <row r="675">
          <cell r="A675" t="str">
            <v>ZI-00009</v>
          </cell>
          <cell r="B675" t="str">
            <v>Indirect Material</v>
          </cell>
          <cell r="C675" t="str">
            <v>Interlining ( Che pu ) 3561 x 100y</v>
          </cell>
          <cell r="D675" t="str">
            <v>PCS</v>
          </cell>
          <cell r="E675">
            <v>5.72</v>
          </cell>
          <cell r="F675" t="str">
            <v>USD</v>
          </cell>
          <cell r="G675">
            <v>359</v>
          </cell>
          <cell r="H675">
            <v>0</v>
          </cell>
          <cell r="I675">
            <v>0</v>
          </cell>
          <cell r="J675">
            <v>0</v>
          </cell>
          <cell r="K675">
            <v>359</v>
          </cell>
          <cell r="M675">
            <v>359</v>
          </cell>
          <cell r="O675">
            <v>2053.48</v>
          </cell>
          <cell r="P675">
            <v>0</v>
          </cell>
        </row>
        <row r="676">
          <cell r="A676" t="str">
            <v>ZI-00010</v>
          </cell>
          <cell r="B676" t="str">
            <v>Indirect Material</v>
          </cell>
          <cell r="C676" t="str">
            <v>Interlining ( Che pu ) 1080H</v>
          </cell>
          <cell r="D676" t="str">
            <v>PCS</v>
          </cell>
          <cell r="E676">
            <v>10</v>
          </cell>
          <cell r="F676" t="str">
            <v>USD</v>
          </cell>
          <cell r="G676">
            <v>477</v>
          </cell>
          <cell r="H676">
            <v>0</v>
          </cell>
          <cell r="I676">
            <v>0</v>
          </cell>
          <cell r="J676">
            <v>0</v>
          </cell>
          <cell r="K676">
            <v>477</v>
          </cell>
          <cell r="M676">
            <v>477</v>
          </cell>
          <cell r="O676">
            <v>4770</v>
          </cell>
          <cell r="P676">
            <v>0</v>
          </cell>
        </row>
        <row r="677">
          <cell r="A677" t="str">
            <v>ZI-00011</v>
          </cell>
          <cell r="B677" t="str">
            <v>Indirect Material</v>
          </cell>
          <cell r="C677" t="str">
            <v>Interlining ( She mian dan pu )  ( white ) 15X100Y</v>
          </cell>
          <cell r="D677" t="str">
            <v>YARD</v>
          </cell>
          <cell r="E677">
            <v>0.7</v>
          </cell>
          <cell r="F677" t="str">
            <v>USD</v>
          </cell>
          <cell r="G677">
            <v>10</v>
          </cell>
          <cell r="H677">
            <v>0</v>
          </cell>
          <cell r="I677">
            <v>0</v>
          </cell>
          <cell r="J677">
            <v>0</v>
          </cell>
          <cell r="K677">
            <v>10</v>
          </cell>
          <cell r="M677">
            <v>10</v>
          </cell>
          <cell r="O677">
            <v>7</v>
          </cell>
          <cell r="P677">
            <v>0</v>
          </cell>
        </row>
        <row r="678">
          <cell r="A678" t="str">
            <v>ZI-00012</v>
          </cell>
          <cell r="B678" t="str">
            <v>Indirect Material</v>
          </cell>
          <cell r="C678" t="str">
            <v>Interlining ( She mian dan pu )  ( Black ) 7X100Y</v>
          </cell>
          <cell r="D678" t="str">
            <v>YARD</v>
          </cell>
          <cell r="E678">
            <v>0.7</v>
          </cell>
          <cell r="F678" t="str">
            <v>USD</v>
          </cell>
          <cell r="G678">
            <v>6</v>
          </cell>
          <cell r="H678">
            <v>0</v>
          </cell>
          <cell r="I678">
            <v>0</v>
          </cell>
          <cell r="J678">
            <v>0</v>
          </cell>
          <cell r="K678">
            <v>6</v>
          </cell>
          <cell r="M678">
            <v>6</v>
          </cell>
          <cell r="O678">
            <v>4.1999999999999993</v>
          </cell>
          <cell r="P678">
            <v>0</v>
          </cell>
        </row>
        <row r="679">
          <cell r="A679" t="str">
            <v>ZI-00013</v>
          </cell>
          <cell r="B679" t="str">
            <v>Indirect Material</v>
          </cell>
          <cell r="C679" t="str">
            <v xml:space="preserve">Interlining ( Che pu ) ( Black ) </v>
          </cell>
          <cell r="D679" t="str">
            <v>PCS</v>
          </cell>
          <cell r="E679">
            <v>5.72</v>
          </cell>
          <cell r="F679" t="str">
            <v>USD</v>
          </cell>
          <cell r="G679">
            <v>45</v>
          </cell>
          <cell r="H679">
            <v>0</v>
          </cell>
          <cell r="I679">
            <v>0</v>
          </cell>
          <cell r="J679">
            <v>0</v>
          </cell>
          <cell r="K679">
            <v>45</v>
          </cell>
          <cell r="M679">
            <v>45</v>
          </cell>
          <cell r="O679">
            <v>257.39999999999998</v>
          </cell>
          <cell r="P679">
            <v>0</v>
          </cell>
        </row>
        <row r="680">
          <cell r="A680" t="str">
            <v>ZI-00014</v>
          </cell>
          <cell r="B680" t="str">
            <v>Indirect Material</v>
          </cell>
          <cell r="C680" t="str">
            <v>Interlining ( Che pu ) 3080 H</v>
          </cell>
          <cell r="D680" t="str">
            <v>PCS</v>
          </cell>
          <cell r="E680">
            <v>20</v>
          </cell>
          <cell r="F680" t="str">
            <v>USD</v>
          </cell>
          <cell r="G680">
            <v>183</v>
          </cell>
          <cell r="H680">
            <v>0</v>
          </cell>
          <cell r="I680">
            <v>0</v>
          </cell>
          <cell r="J680">
            <v>0</v>
          </cell>
          <cell r="K680">
            <v>183</v>
          </cell>
          <cell r="M680">
            <v>183</v>
          </cell>
          <cell r="O680">
            <v>3660</v>
          </cell>
          <cell r="P680">
            <v>0</v>
          </cell>
        </row>
        <row r="681">
          <cell r="A681" t="str">
            <v>ZI-00015</v>
          </cell>
          <cell r="B681" t="str">
            <v>Indirect Material</v>
          </cell>
          <cell r="C681" t="str">
            <v xml:space="preserve">Interlining ( Pei ciau ) 47 CM - 18 x 4 </v>
          </cell>
          <cell r="D681" t="str">
            <v>PCS</v>
          </cell>
          <cell r="E681">
            <v>100</v>
          </cell>
          <cell r="F681" t="str">
            <v>USD</v>
          </cell>
          <cell r="G681">
            <v>3</v>
          </cell>
          <cell r="H681">
            <v>0</v>
          </cell>
          <cell r="I681">
            <v>0</v>
          </cell>
          <cell r="J681">
            <v>0</v>
          </cell>
          <cell r="K681">
            <v>3</v>
          </cell>
          <cell r="M681">
            <v>3</v>
          </cell>
          <cell r="O681">
            <v>300</v>
          </cell>
          <cell r="P681">
            <v>0</v>
          </cell>
        </row>
        <row r="682">
          <cell r="A682" t="str">
            <v>ZI-00016</v>
          </cell>
          <cell r="B682" t="str">
            <v>Indirect Material</v>
          </cell>
          <cell r="C682" t="str">
            <v>Omron Esen-YR40K (Tang Phu)</v>
          </cell>
          <cell r="D682" t="str">
            <v>PCS</v>
          </cell>
          <cell r="E682">
            <v>8</v>
          </cell>
          <cell r="F682" t="str">
            <v>USD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M682">
            <v>0</v>
          </cell>
          <cell r="O682">
            <v>0</v>
          </cell>
          <cell r="P682">
            <v>0</v>
          </cell>
        </row>
        <row r="683">
          <cell r="A683" t="str">
            <v>ZI-00017</v>
          </cell>
          <cell r="B683" t="str">
            <v>Indirect Material</v>
          </cell>
          <cell r="C683" t="str">
            <v>HQ Felt 36" Bleach 1 Roll/ 50Yards</v>
          </cell>
          <cell r="D683" t="str">
            <v>Roll</v>
          </cell>
          <cell r="E683">
            <v>2.9</v>
          </cell>
          <cell r="F683" t="str">
            <v>SGD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M683">
            <v>0</v>
          </cell>
          <cell r="O683">
            <v>0</v>
          </cell>
          <cell r="P683">
            <v>0</v>
          </cell>
        </row>
        <row r="684">
          <cell r="A684" t="str">
            <v>ZI-00018</v>
          </cell>
          <cell r="B684" t="str">
            <v>Indirect Material</v>
          </cell>
          <cell r="C684" t="str">
            <v>HQ Felt 36" Purple 1 Roll/ 50Yards</v>
          </cell>
          <cell r="D684" t="str">
            <v>Roll</v>
          </cell>
          <cell r="E684">
            <v>2.9</v>
          </cell>
          <cell r="F684" t="str">
            <v>SGD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M684">
            <v>0</v>
          </cell>
          <cell r="O684">
            <v>0</v>
          </cell>
          <cell r="P684">
            <v>0</v>
          </cell>
        </row>
        <row r="685">
          <cell r="A685" t="str">
            <v>ZI-00019</v>
          </cell>
          <cell r="B685" t="str">
            <v>Indirect Material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M685">
            <v>0</v>
          </cell>
          <cell r="O685">
            <v>0</v>
          </cell>
          <cell r="P685">
            <v>0</v>
          </cell>
        </row>
        <row r="686">
          <cell r="A686" t="str">
            <v>ZP-00001</v>
          </cell>
          <cell r="B686" t="str">
            <v>Indirect Material</v>
          </cell>
          <cell r="C686" t="str">
            <v>Poly bag Kecil</v>
          </cell>
          <cell r="D686" t="str">
            <v>PCS</v>
          </cell>
          <cell r="E686">
            <v>0</v>
          </cell>
          <cell r="F686" t="str">
            <v>USD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M686">
            <v>0</v>
          </cell>
          <cell r="O686">
            <v>0</v>
          </cell>
          <cell r="P686">
            <v>0</v>
          </cell>
        </row>
        <row r="687">
          <cell r="A687" t="str">
            <v>ZP-00002</v>
          </cell>
          <cell r="B687" t="str">
            <v>Indirect Material</v>
          </cell>
          <cell r="C687" t="str">
            <v>Poly Bag Besar 80 x 120</v>
          </cell>
          <cell r="D687" t="str">
            <v>PCS</v>
          </cell>
          <cell r="E687">
            <v>0</v>
          </cell>
          <cell r="F687" t="str">
            <v>USD</v>
          </cell>
          <cell r="G687">
            <v>682</v>
          </cell>
          <cell r="H687">
            <v>0</v>
          </cell>
          <cell r="I687">
            <v>0</v>
          </cell>
          <cell r="J687">
            <v>0</v>
          </cell>
          <cell r="K687">
            <v>682</v>
          </cell>
          <cell r="M687">
            <v>682</v>
          </cell>
          <cell r="O687">
            <v>0</v>
          </cell>
          <cell r="P687">
            <v>0</v>
          </cell>
        </row>
        <row r="688">
          <cell r="A688" t="str">
            <v>ZP-00003</v>
          </cell>
          <cell r="B688" t="str">
            <v>Indirect Material</v>
          </cell>
          <cell r="C688" t="str">
            <v>Packing tape</v>
          </cell>
          <cell r="D688" t="str">
            <v>PCS</v>
          </cell>
          <cell r="E688">
            <v>0</v>
          </cell>
          <cell r="F688" t="str">
            <v>USD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M688">
            <v>0</v>
          </cell>
          <cell r="O688">
            <v>0</v>
          </cell>
          <cell r="P688">
            <v>0</v>
          </cell>
        </row>
        <row r="689">
          <cell r="A689" t="str">
            <v>ZP-00003-1</v>
          </cell>
          <cell r="B689" t="str">
            <v>Indirect Material</v>
          </cell>
          <cell r="C689" t="str">
            <v>Packing tape-1</v>
          </cell>
          <cell r="D689" t="str">
            <v>PCS</v>
          </cell>
          <cell r="E689">
            <v>6500</v>
          </cell>
          <cell r="F689" t="str">
            <v>Rp</v>
          </cell>
          <cell r="G689">
            <v>297</v>
          </cell>
          <cell r="H689">
            <v>0</v>
          </cell>
          <cell r="I689">
            <v>0</v>
          </cell>
          <cell r="J689">
            <v>0</v>
          </cell>
          <cell r="K689">
            <v>297</v>
          </cell>
          <cell r="M689">
            <v>297</v>
          </cell>
          <cell r="O689">
            <v>0</v>
          </cell>
          <cell r="P689">
            <v>0</v>
          </cell>
        </row>
        <row r="690">
          <cell r="A690" t="str">
            <v>ZP-00004</v>
          </cell>
          <cell r="B690" t="str">
            <v>Indirect Material</v>
          </cell>
          <cell r="C690" t="str">
            <v>Double Side Tape 30Mx15MM</v>
          </cell>
          <cell r="D690" t="str">
            <v>PCS</v>
          </cell>
          <cell r="E690">
            <v>4.2</v>
          </cell>
          <cell r="F690" t="str">
            <v>RM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M690">
            <v>0</v>
          </cell>
          <cell r="O690">
            <v>0</v>
          </cell>
          <cell r="P690">
            <v>0</v>
          </cell>
        </row>
        <row r="691">
          <cell r="A691" t="str">
            <v>ZP-00004-1</v>
          </cell>
          <cell r="B691" t="str">
            <v>Indirect Material</v>
          </cell>
          <cell r="C691" t="str">
            <v>Double Side Tape</v>
          </cell>
          <cell r="D691" t="str">
            <v>PCS</v>
          </cell>
          <cell r="E691">
            <v>0.43</v>
          </cell>
          <cell r="F691" t="str">
            <v>USD</v>
          </cell>
          <cell r="G691">
            <v>55592</v>
          </cell>
          <cell r="H691">
            <v>0</v>
          </cell>
          <cell r="I691">
            <v>0</v>
          </cell>
          <cell r="J691">
            <v>0</v>
          </cell>
          <cell r="K691">
            <v>55592</v>
          </cell>
          <cell r="M691">
            <v>55592</v>
          </cell>
          <cell r="O691">
            <v>23904.560000000001</v>
          </cell>
          <cell r="P691">
            <v>0</v>
          </cell>
        </row>
        <row r="692">
          <cell r="A692" t="str">
            <v>ZP-00005</v>
          </cell>
          <cell r="B692" t="str">
            <v>Indirect Material</v>
          </cell>
          <cell r="C692" t="str">
            <v>Spray &amp; Slick Formula 120</v>
          </cell>
          <cell r="D692" t="str">
            <v>PCS</v>
          </cell>
          <cell r="E692">
            <v>5.8</v>
          </cell>
          <cell r="F692" t="str">
            <v>USD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M692">
            <v>0</v>
          </cell>
          <cell r="O692">
            <v>0</v>
          </cell>
          <cell r="P692">
            <v>0</v>
          </cell>
        </row>
        <row r="693">
          <cell r="A693" t="str">
            <v>ZP-00005-1</v>
          </cell>
          <cell r="B693" t="str">
            <v>Indirect Material</v>
          </cell>
          <cell r="C693" t="str">
            <v>Spray adhesive ( 501 ml )</v>
          </cell>
          <cell r="D693" t="str">
            <v>PCS</v>
          </cell>
          <cell r="E693">
            <v>2.86</v>
          </cell>
          <cell r="F693" t="str">
            <v>USD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M693">
            <v>0</v>
          </cell>
          <cell r="O693">
            <v>0</v>
          </cell>
          <cell r="P693">
            <v>0</v>
          </cell>
        </row>
        <row r="694">
          <cell r="A694" t="str">
            <v>ZP-00005-2</v>
          </cell>
          <cell r="B694" t="str">
            <v>Indirect Material</v>
          </cell>
          <cell r="C694" t="str">
            <v>Spray Way Adhesive  Pinjaman</v>
          </cell>
          <cell r="D694" t="str">
            <v>PCS</v>
          </cell>
          <cell r="E694">
            <v>0</v>
          </cell>
          <cell r="F694" t="str">
            <v>USD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M694">
            <v>0</v>
          </cell>
          <cell r="O694">
            <v>0</v>
          </cell>
          <cell r="P694">
            <v>0</v>
          </cell>
        </row>
        <row r="695">
          <cell r="A695" t="str">
            <v>ZP-00006</v>
          </cell>
          <cell r="B695" t="str">
            <v>Indirect Material</v>
          </cell>
          <cell r="C695" t="str">
            <v>Masking Tape</v>
          </cell>
          <cell r="D695" t="str">
            <v>PCS</v>
          </cell>
          <cell r="E695">
            <v>3125</v>
          </cell>
          <cell r="F695" t="str">
            <v>Rp</v>
          </cell>
          <cell r="G695">
            <v>18</v>
          </cell>
          <cell r="H695">
            <v>0</v>
          </cell>
          <cell r="I695">
            <v>0</v>
          </cell>
          <cell r="J695">
            <v>0</v>
          </cell>
          <cell r="K695">
            <v>18</v>
          </cell>
          <cell r="M695">
            <v>18</v>
          </cell>
          <cell r="O695">
            <v>0</v>
          </cell>
          <cell r="P695">
            <v>0</v>
          </cell>
        </row>
        <row r="696">
          <cell r="A696" t="str">
            <v>ZP-00007</v>
          </cell>
          <cell r="B696" t="str">
            <v>Indirect Material</v>
          </cell>
          <cell r="C696" t="str">
            <v>Spray Bond</v>
          </cell>
          <cell r="D696" t="str">
            <v>PCS</v>
          </cell>
          <cell r="E696">
            <v>5.8</v>
          </cell>
          <cell r="F696" t="str">
            <v>SGD</v>
          </cell>
          <cell r="G696">
            <v>456</v>
          </cell>
          <cell r="H696">
            <v>0</v>
          </cell>
          <cell r="I696">
            <v>0</v>
          </cell>
          <cell r="J696">
            <v>0</v>
          </cell>
          <cell r="K696">
            <v>456</v>
          </cell>
          <cell r="M696">
            <v>456</v>
          </cell>
          <cell r="O696">
            <v>0</v>
          </cell>
          <cell r="P696">
            <v>0</v>
          </cell>
        </row>
        <row r="697">
          <cell r="A697" t="str">
            <v>ZP-00008</v>
          </cell>
          <cell r="B697" t="str">
            <v>Indirect Material</v>
          </cell>
          <cell r="C697" t="str">
            <v>Spray</v>
          </cell>
          <cell r="D697" t="str">
            <v>PCS</v>
          </cell>
          <cell r="E697">
            <v>2</v>
          </cell>
          <cell r="F697" t="str">
            <v>USD</v>
          </cell>
          <cell r="G697">
            <v>336</v>
          </cell>
          <cell r="H697">
            <v>0</v>
          </cell>
          <cell r="I697">
            <v>0</v>
          </cell>
          <cell r="J697">
            <v>0</v>
          </cell>
          <cell r="K697">
            <v>336</v>
          </cell>
          <cell r="M697">
            <v>336</v>
          </cell>
          <cell r="O697">
            <v>672</v>
          </cell>
          <cell r="P697">
            <v>0</v>
          </cell>
        </row>
        <row r="698">
          <cell r="A698" t="str">
            <v>ZP-00009</v>
          </cell>
          <cell r="B698" t="str">
            <v>Indirect Material</v>
          </cell>
          <cell r="C698" t="str">
            <v>DJW-001X</v>
          </cell>
          <cell r="D698" t="str">
            <v>KG</v>
          </cell>
          <cell r="E698">
            <v>1.45</v>
          </cell>
          <cell r="F698" t="str">
            <v>USD</v>
          </cell>
          <cell r="G698">
            <v>40</v>
          </cell>
          <cell r="H698">
            <v>0</v>
          </cell>
          <cell r="I698">
            <v>0</v>
          </cell>
          <cell r="J698">
            <v>0</v>
          </cell>
          <cell r="K698">
            <v>40</v>
          </cell>
          <cell r="M698">
            <v>40</v>
          </cell>
          <cell r="O698">
            <v>58</v>
          </cell>
          <cell r="P698">
            <v>0</v>
          </cell>
        </row>
        <row r="699">
          <cell r="A699" t="str">
            <v>ZP-00010</v>
          </cell>
          <cell r="B699" t="str">
            <v>Indirect Material</v>
          </cell>
          <cell r="C699" t="str">
            <v>Swipe</v>
          </cell>
          <cell r="D699" t="str">
            <v>Pcs</v>
          </cell>
          <cell r="E699">
            <v>5.5</v>
          </cell>
          <cell r="F699" t="str">
            <v>USD</v>
          </cell>
          <cell r="G699">
            <v>11</v>
          </cell>
          <cell r="H699">
            <v>0</v>
          </cell>
          <cell r="I699">
            <v>0</v>
          </cell>
          <cell r="J699">
            <v>0</v>
          </cell>
          <cell r="K699">
            <v>11</v>
          </cell>
          <cell r="M699">
            <v>11</v>
          </cell>
          <cell r="O699">
            <v>60.5</v>
          </cell>
          <cell r="P699">
            <v>0</v>
          </cell>
        </row>
        <row r="700">
          <cell r="A700" t="str">
            <v>ZP-00011</v>
          </cell>
          <cell r="B700" t="str">
            <v>Indirect Material</v>
          </cell>
          <cell r="C700" t="str">
            <v>Sticker 468/pcs</v>
          </cell>
          <cell r="D700" t="str">
            <v>Pcs</v>
          </cell>
          <cell r="E700">
            <v>7.9000000000000001E-2</v>
          </cell>
          <cell r="F700" t="str">
            <v>USD</v>
          </cell>
          <cell r="G700">
            <v>1600</v>
          </cell>
          <cell r="H700">
            <v>0</v>
          </cell>
          <cell r="I700">
            <v>0</v>
          </cell>
          <cell r="J700">
            <v>0</v>
          </cell>
          <cell r="K700">
            <v>1600</v>
          </cell>
          <cell r="M700">
            <v>1600</v>
          </cell>
          <cell r="O700">
            <v>126.4</v>
          </cell>
          <cell r="P700">
            <v>0</v>
          </cell>
        </row>
        <row r="701">
          <cell r="A701" t="str">
            <v>ZP-00012</v>
          </cell>
          <cell r="B701" t="str">
            <v>Indirect Material</v>
          </cell>
          <cell r="C701" t="str">
            <v>Water Shoot / Tembak Air</v>
          </cell>
          <cell r="D701" t="str">
            <v>Pcs</v>
          </cell>
          <cell r="E701">
            <v>5.2</v>
          </cell>
          <cell r="F701" t="str">
            <v>USD</v>
          </cell>
          <cell r="G701">
            <v>35</v>
          </cell>
          <cell r="H701">
            <v>0</v>
          </cell>
          <cell r="I701">
            <v>0</v>
          </cell>
          <cell r="J701">
            <v>0</v>
          </cell>
          <cell r="K701">
            <v>35</v>
          </cell>
          <cell r="M701">
            <v>35</v>
          </cell>
          <cell r="O701">
            <v>182</v>
          </cell>
          <cell r="P701">
            <v>0</v>
          </cell>
        </row>
        <row r="702">
          <cell r="A702" t="str">
            <v>ZP-00013</v>
          </cell>
          <cell r="B702" t="str">
            <v>Indirect Material</v>
          </cell>
          <cell r="C702" t="str">
            <v>Kantong Plastik Hitam</v>
          </cell>
          <cell r="D702" t="str">
            <v>PCS</v>
          </cell>
          <cell r="E702">
            <v>22000</v>
          </cell>
          <cell r="F702" t="str">
            <v>RP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M702">
            <v>0</v>
          </cell>
          <cell r="O702">
            <v>0</v>
          </cell>
          <cell r="P702">
            <v>0</v>
          </cell>
        </row>
        <row r="703">
          <cell r="A703" t="str">
            <v>ZP-00014</v>
          </cell>
          <cell r="B703" t="str">
            <v>Indirect Material</v>
          </cell>
          <cell r="C703" t="str">
            <v>Kantong Plastik Hitam</v>
          </cell>
          <cell r="D703" t="str">
            <v>PCS</v>
          </cell>
          <cell r="E703">
            <v>9500</v>
          </cell>
          <cell r="F703" t="str">
            <v>RP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M703">
            <v>0</v>
          </cell>
          <cell r="O703">
            <v>0</v>
          </cell>
          <cell r="P703">
            <v>0</v>
          </cell>
        </row>
        <row r="704">
          <cell r="A704" t="str">
            <v>ZP-00015</v>
          </cell>
          <cell r="B704" t="str">
            <v>Indirect Material</v>
          </cell>
          <cell r="C704" t="str">
            <v>NC Spray</v>
          </cell>
          <cell r="D704" t="str">
            <v>PCS</v>
          </cell>
          <cell r="E704">
            <v>2.87</v>
          </cell>
          <cell r="F704" t="str">
            <v>USD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M704">
            <v>0</v>
          </cell>
          <cell r="O704">
            <v>0</v>
          </cell>
          <cell r="P704">
            <v>0</v>
          </cell>
        </row>
        <row r="705">
          <cell r="A705" t="str">
            <v>ZT-00001</v>
          </cell>
          <cell r="B705" t="str">
            <v>Indirect Material</v>
          </cell>
          <cell r="C705" t="str">
            <v xml:space="preserve">Thread white ( Di sian ) </v>
          </cell>
          <cell r="D705" t="str">
            <v>KG</v>
          </cell>
          <cell r="E705">
            <v>5.85</v>
          </cell>
          <cell r="F705" t="str">
            <v>USD</v>
          </cell>
          <cell r="G705">
            <v>272</v>
          </cell>
          <cell r="H705">
            <v>0</v>
          </cell>
          <cell r="I705">
            <v>0</v>
          </cell>
          <cell r="J705">
            <v>0</v>
          </cell>
          <cell r="K705">
            <v>272</v>
          </cell>
          <cell r="M705">
            <v>272</v>
          </cell>
          <cell r="O705">
            <v>1591.1999999999998</v>
          </cell>
          <cell r="P705">
            <v>0</v>
          </cell>
        </row>
        <row r="706">
          <cell r="A706" t="str">
            <v>ZT-00002</v>
          </cell>
          <cell r="B706" t="str">
            <v>Indirect Material</v>
          </cell>
          <cell r="C706" t="str">
            <v>Thread White</v>
          </cell>
          <cell r="D706" t="str">
            <v>PCS</v>
          </cell>
          <cell r="E706">
            <v>1.3</v>
          </cell>
          <cell r="F706" t="str">
            <v>USD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M706">
            <v>0</v>
          </cell>
          <cell r="O706">
            <v>0</v>
          </cell>
          <cell r="P706">
            <v>0</v>
          </cell>
        </row>
        <row r="707">
          <cell r="A707" t="str">
            <v>ZT-00002-1</v>
          </cell>
          <cell r="B707" t="str">
            <v>Indirect Material</v>
          </cell>
          <cell r="C707" t="str">
            <v>Thread White</v>
          </cell>
          <cell r="D707" t="str">
            <v>PCS</v>
          </cell>
          <cell r="E707">
            <v>1.2</v>
          </cell>
          <cell r="F707" t="str">
            <v>USD</v>
          </cell>
          <cell r="G707">
            <v>324</v>
          </cell>
          <cell r="H707">
            <v>0</v>
          </cell>
          <cell r="I707">
            <v>0</v>
          </cell>
          <cell r="J707">
            <v>0</v>
          </cell>
          <cell r="K707">
            <v>324</v>
          </cell>
          <cell r="M707">
            <v>324</v>
          </cell>
          <cell r="O707">
            <v>388.8</v>
          </cell>
          <cell r="P707">
            <v>0</v>
          </cell>
        </row>
        <row r="708">
          <cell r="A708" t="str">
            <v>ZT-00003</v>
          </cell>
          <cell r="B708" t="str">
            <v>Indirect Material</v>
          </cell>
          <cell r="C708" t="str">
            <v xml:space="preserve">Thread Black </v>
          </cell>
          <cell r="D708" t="str">
            <v>PCS</v>
          </cell>
          <cell r="E708">
            <v>1.3</v>
          </cell>
          <cell r="F708" t="str">
            <v>USD</v>
          </cell>
          <cell r="G708">
            <v>159</v>
          </cell>
          <cell r="H708">
            <v>0</v>
          </cell>
          <cell r="I708">
            <v>0</v>
          </cell>
          <cell r="J708">
            <v>0</v>
          </cell>
          <cell r="K708">
            <v>159</v>
          </cell>
          <cell r="M708">
            <v>159</v>
          </cell>
          <cell r="O708">
            <v>206.70000000000002</v>
          </cell>
          <cell r="P708">
            <v>0</v>
          </cell>
        </row>
        <row r="709">
          <cell r="A709" t="str">
            <v>ZT-00004</v>
          </cell>
          <cell r="B709" t="str">
            <v>Indirect Material</v>
          </cell>
          <cell r="C709" t="str">
            <v>Table Glue</v>
          </cell>
          <cell r="D709" t="str">
            <v>KG</v>
          </cell>
          <cell r="E709">
            <v>3.3</v>
          </cell>
          <cell r="F709" t="str">
            <v>USD</v>
          </cell>
          <cell r="G709">
            <v>1360</v>
          </cell>
          <cell r="H709">
            <v>0</v>
          </cell>
          <cell r="I709">
            <v>0</v>
          </cell>
          <cell r="J709">
            <v>0</v>
          </cell>
          <cell r="K709">
            <v>1360</v>
          </cell>
          <cell r="M709">
            <v>1360</v>
          </cell>
          <cell r="O709">
            <v>4488</v>
          </cell>
          <cell r="P709">
            <v>0</v>
          </cell>
        </row>
        <row r="710"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M710">
            <v>0</v>
          </cell>
          <cell r="O710">
            <v>0</v>
          </cell>
          <cell r="P710">
            <v>0</v>
          </cell>
        </row>
        <row r="711">
          <cell r="A711" t="str">
            <v>ZZ-99999</v>
          </cell>
          <cell r="C711" t="str">
            <v>Grand Total</v>
          </cell>
          <cell r="G711">
            <v>406863</v>
          </cell>
          <cell r="H711">
            <v>506</v>
          </cell>
          <cell r="I711">
            <v>0</v>
          </cell>
          <cell r="J711">
            <v>0</v>
          </cell>
          <cell r="K711">
            <v>407369</v>
          </cell>
          <cell r="L711">
            <v>0</v>
          </cell>
          <cell r="M711">
            <v>407369</v>
          </cell>
          <cell r="O711">
            <v>84950.680000000008</v>
          </cell>
          <cell r="P711">
            <v>0</v>
          </cell>
        </row>
        <row r="714">
          <cell r="B714" t="str">
            <v>DIRECT MATERIAL</v>
          </cell>
          <cell r="G714">
            <v>343285</v>
          </cell>
          <cell r="H714">
            <v>358</v>
          </cell>
          <cell r="I714">
            <v>0</v>
          </cell>
          <cell r="J714">
            <v>0</v>
          </cell>
          <cell r="K714">
            <v>343643</v>
          </cell>
          <cell r="L714">
            <v>0</v>
          </cell>
          <cell r="M714">
            <v>343643</v>
          </cell>
          <cell r="N714">
            <v>0</v>
          </cell>
          <cell r="O714">
            <v>31577.19</v>
          </cell>
          <cell r="P714">
            <v>0</v>
          </cell>
        </row>
        <row r="715">
          <cell r="B715" t="str">
            <v>INDIRECT MATERIAL</v>
          </cell>
          <cell r="G715">
            <v>63311</v>
          </cell>
          <cell r="H715">
            <v>0</v>
          </cell>
          <cell r="I715">
            <v>0</v>
          </cell>
          <cell r="J715">
            <v>0</v>
          </cell>
          <cell r="K715">
            <v>61951</v>
          </cell>
          <cell r="L715">
            <v>0</v>
          </cell>
          <cell r="M715">
            <v>61951</v>
          </cell>
          <cell r="N715">
            <v>0</v>
          </cell>
          <cell r="O715">
            <v>49340.3</v>
          </cell>
          <cell r="P715">
            <v>0</v>
          </cell>
        </row>
        <row r="716">
          <cell r="B716" t="str">
            <v>OTHER FACTORY SUPPLIES</v>
          </cell>
          <cell r="G716">
            <v>53</v>
          </cell>
          <cell r="H716">
            <v>0</v>
          </cell>
          <cell r="I716">
            <v>0</v>
          </cell>
          <cell r="J716">
            <v>0</v>
          </cell>
          <cell r="K716">
            <v>53</v>
          </cell>
          <cell r="L716">
            <v>0</v>
          </cell>
          <cell r="M716">
            <v>53</v>
          </cell>
          <cell r="N716">
            <v>0</v>
          </cell>
          <cell r="O716">
            <v>80.64</v>
          </cell>
          <cell r="P716">
            <v>0</v>
          </cell>
        </row>
        <row r="717">
          <cell r="G717">
            <v>406649</v>
          </cell>
          <cell r="H717">
            <v>358</v>
          </cell>
          <cell r="I717">
            <v>0</v>
          </cell>
          <cell r="J717">
            <v>0</v>
          </cell>
          <cell r="K717">
            <v>405647</v>
          </cell>
          <cell r="L717">
            <v>0</v>
          </cell>
          <cell r="M717">
            <v>405647</v>
          </cell>
          <cell r="N717">
            <v>0</v>
          </cell>
          <cell r="O717">
            <v>80998.13</v>
          </cell>
          <cell r="P717">
            <v>0</v>
          </cell>
        </row>
        <row r="718">
          <cell r="G718">
            <v>406649</v>
          </cell>
        </row>
        <row r="719">
          <cell r="G719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ummary (2)"/>
      <sheetName val="Purchase"/>
      <sheetName val="PO"/>
      <sheetName val="Issue"/>
    </sheetNames>
    <sheetDataSet>
      <sheetData sheetId="0" refreshError="1"/>
      <sheetData sheetId="1"/>
      <sheetData sheetId="2"/>
      <sheetData sheetId="3" refreshError="1">
        <row r="4">
          <cell r="A4" t="str">
            <v>000010</v>
          </cell>
          <cell r="B4" t="str">
            <v>Yi Cheng ( HK )</v>
          </cell>
          <cell r="C4" t="str">
            <v>Thread paris 99 - 810</v>
          </cell>
          <cell r="D4">
            <v>15</v>
          </cell>
          <cell r="F4">
            <v>0</v>
          </cell>
          <cell r="G4">
            <v>15</v>
          </cell>
          <cell r="H4">
            <v>15</v>
          </cell>
          <cell r="I4">
            <v>0</v>
          </cell>
        </row>
        <row r="5">
          <cell r="A5" t="str">
            <v>00006-1</v>
          </cell>
          <cell r="B5" t="str">
            <v>Yi Cheng ( HK )</v>
          </cell>
          <cell r="C5" t="str">
            <v>Double Tape</v>
          </cell>
          <cell r="D5">
            <v>66000</v>
          </cell>
          <cell r="F5">
            <v>0</v>
          </cell>
          <cell r="G5">
            <v>66000</v>
          </cell>
          <cell r="H5">
            <v>66000</v>
          </cell>
          <cell r="I5">
            <v>0</v>
          </cell>
        </row>
        <row r="6">
          <cell r="A6" t="str">
            <v>00006-2</v>
          </cell>
          <cell r="B6" t="str">
            <v>Yi Cheng ( HK )</v>
          </cell>
          <cell r="C6" t="str">
            <v>Tangga Lipat</v>
          </cell>
          <cell r="D6">
            <v>1</v>
          </cell>
          <cell r="F6">
            <v>0</v>
          </cell>
          <cell r="G6">
            <v>1</v>
          </cell>
          <cell r="H6">
            <v>1</v>
          </cell>
          <cell r="I6">
            <v>0</v>
          </cell>
        </row>
        <row r="7">
          <cell r="A7" t="str">
            <v>00006-3</v>
          </cell>
          <cell r="B7" t="str">
            <v>Yi Cheng ( HK )</v>
          </cell>
          <cell r="C7" t="str">
            <v>Jarum 11</v>
          </cell>
          <cell r="D7">
            <v>5000</v>
          </cell>
          <cell r="F7">
            <v>0</v>
          </cell>
          <cell r="G7">
            <v>5000</v>
          </cell>
          <cell r="H7">
            <v>5000</v>
          </cell>
          <cell r="I7">
            <v>0</v>
          </cell>
        </row>
        <row r="8">
          <cell r="A8" t="str">
            <v>00006-4</v>
          </cell>
          <cell r="B8" t="str">
            <v>Yi Cheng ( HK )</v>
          </cell>
          <cell r="C8" t="str">
            <v>Sapu Besar</v>
          </cell>
          <cell r="D8">
            <v>10</v>
          </cell>
          <cell r="F8">
            <v>0</v>
          </cell>
          <cell r="G8">
            <v>10</v>
          </cell>
          <cell r="H8">
            <v>10</v>
          </cell>
          <cell r="I8">
            <v>0</v>
          </cell>
        </row>
        <row r="9">
          <cell r="A9" t="str">
            <v>00006-5</v>
          </cell>
          <cell r="B9" t="str">
            <v>Yi Cheng ( HK )</v>
          </cell>
          <cell r="C9" t="str">
            <v>Sapu Kecil</v>
          </cell>
          <cell r="D9">
            <v>50</v>
          </cell>
          <cell r="F9">
            <v>0</v>
          </cell>
          <cell r="G9">
            <v>50</v>
          </cell>
          <cell r="H9">
            <v>50</v>
          </cell>
          <cell r="I9">
            <v>0</v>
          </cell>
        </row>
        <row r="10">
          <cell r="A10" t="str">
            <v>00007-1</v>
          </cell>
          <cell r="B10" t="str">
            <v>Yi Cheng ( HK )</v>
          </cell>
          <cell r="C10" t="str">
            <v>Paris 99 - 1679</v>
          </cell>
          <cell r="D10">
            <v>6</v>
          </cell>
          <cell r="F10">
            <v>0</v>
          </cell>
          <cell r="G10">
            <v>6</v>
          </cell>
          <cell r="H10">
            <v>6</v>
          </cell>
          <cell r="I10">
            <v>0</v>
          </cell>
        </row>
        <row r="11">
          <cell r="A11" t="str">
            <v>00007-2</v>
          </cell>
          <cell r="B11" t="str">
            <v>Yi Cheng ( HK )</v>
          </cell>
          <cell r="C11" t="str">
            <v>Paris 99 - 1407</v>
          </cell>
          <cell r="D11">
            <v>4</v>
          </cell>
          <cell r="F11">
            <v>0</v>
          </cell>
          <cell r="G11">
            <v>4</v>
          </cell>
          <cell r="H11">
            <v>4</v>
          </cell>
          <cell r="I11">
            <v>0</v>
          </cell>
        </row>
        <row r="12">
          <cell r="A12" t="str">
            <v>00007-3</v>
          </cell>
          <cell r="B12" t="str">
            <v>Yi Cheng ( HK )</v>
          </cell>
          <cell r="C12" t="str">
            <v>Paris 99 - 469</v>
          </cell>
          <cell r="D12">
            <v>7</v>
          </cell>
          <cell r="F12">
            <v>0</v>
          </cell>
          <cell r="G12">
            <v>7</v>
          </cell>
          <cell r="H12">
            <v>7</v>
          </cell>
          <cell r="I12">
            <v>0</v>
          </cell>
        </row>
        <row r="13">
          <cell r="A13" t="str">
            <v>GRN00007-7</v>
          </cell>
          <cell r="B13" t="str">
            <v>Sukses Bersama, CV</v>
          </cell>
          <cell r="C13" t="str">
            <v>Packing Tape</v>
          </cell>
          <cell r="D13">
            <v>288</v>
          </cell>
          <cell r="F13">
            <v>0</v>
          </cell>
          <cell r="G13">
            <v>288</v>
          </cell>
          <cell r="H13">
            <v>288</v>
          </cell>
          <cell r="I13">
            <v>0</v>
          </cell>
        </row>
        <row r="14">
          <cell r="A14" t="str">
            <v>GRN00007-8</v>
          </cell>
          <cell r="B14" t="str">
            <v>Sukses Bersama, CV</v>
          </cell>
          <cell r="C14" t="str">
            <v>Packing Tape</v>
          </cell>
          <cell r="D14">
            <v>192</v>
          </cell>
          <cell r="F14">
            <v>0</v>
          </cell>
          <cell r="G14">
            <v>192</v>
          </cell>
          <cell r="H14">
            <v>192</v>
          </cell>
          <cell r="I14">
            <v>0</v>
          </cell>
        </row>
        <row r="15">
          <cell r="A15" t="str">
            <v>GRN00007-9</v>
          </cell>
          <cell r="B15" t="str">
            <v>Sukses Bersama, CV</v>
          </cell>
          <cell r="C15" t="str">
            <v>Masking Tape</v>
          </cell>
          <cell r="D15">
            <v>24</v>
          </cell>
          <cell r="F15">
            <v>0</v>
          </cell>
          <cell r="G15">
            <v>24</v>
          </cell>
          <cell r="H15">
            <v>24</v>
          </cell>
          <cell r="I15">
            <v>0</v>
          </cell>
        </row>
        <row r="16">
          <cell r="A16" t="str">
            <v>PO 00009-7</v>
          </cell>
          <cell r="B16" t="str">
            <v>Yi Cheng ( HK )</v>
          </cell>
          <cell r="C16" t="str">
            <v>Paris 99 - 1679</v>
          </cell>
          <cell r="D16">
            <v>2</v>
          </cell>
          <cell r="F16">
            <v>0</v>
          </cell>
          <cell r="G16">
            <v>2</v>
          </cell>
          <cell r="H16">
            <v>2</v>
          </cell>
          <cell r="I16">
            <v>0</v>
          </cell>
        </row>
        <row r="17">
          <cell r="A17" t="str">
            <v>PO 00009-8</v>
          </cell>
          <cell r="B17" t="str">
            <v>Yi Cheng ( HK )</v>
          </cell>
          <cell r="C17" t="str">
            <v>Paris 99 - 1407</v>
          </cell>
          <cell r="D17">
            <v>2</v>
          </cell>
          <cell r="F17">
            <v>0</v>
          </cell>
          <cell r="G17">
            <v>2</v>
          </cell>
          <cell r="H17">
            <v>2</v>
          </cell>
          <cell r="I17">
            <v>0</v>
          </cell>
        </row>
        <row r="18">
          <cell r="A18" t="str">
            <v>PO 00009-9</v>
          </cell>
          <cell r="B18" t="str">
            <v>Yi Cheng ( HK )</v>
          </cell>
          <cell r="C18" t="str">
            <v>Paris 99 - 469</v>
          </cell>
          <cell r="D18">
            <v>3</v>
          </cell>
          <cell r="F18">
            <v>0</v>
          </cell>
          <cell r="G18">
            <v>3</v>
          </cell>
          <cell r="H18">
            <v>3</v>
          </cell>
          <cell r="I18">
            <v>0</v>
          </cell>
        </row>
        <row r="19">
          <cell r="A19" t="str">
            <v>YW-000088-1</v>
          </cell>
          <cell r="B19" t="str">
            <v>Yi Cheng ( HK )</v>
          </cell>
          <cell r="C19" t="str">
            <v>Sakura 3676</v>
          </cell>
          <cell r="D19">
            <v>25</v>
          </cell>
          <cell r="F19">
            <v>0</v>
          </cell>
          <cell r="G19">
            <v>25</v>
          </cell>
          <cell r="H19">
            <v>25</v>
          </cell>
          <cell r="I19">
            <v>0</v>
          </cell>
        </row>
        <row r="20">
          <cell r="A20" t="str">
            <v>YW-000088-2</v>
          </cell>
          <cell r="B20" t="str">
            <v>Yi Cheng ( HK )</v>
          </cell>
          <cell r="C20" t="str">
            <v>Sakura 2516</v>
          </cell>
          <cell r="D20">
            <v>9</v>
          </cell>
          <cell r="F20">
            <v>0</v>
          </cell>
          <cell r="G20">
            <v>9</v>
          </cell>
          <cell r="H20">
            <v>9</v>
          </cell>
          <cell r="I20">
            <v>0</v>
          </cell>
        </row>
        <row r="21">
          <cell r="A21" t="str">
            <v>YW-000088-3</v>
          </cell>
          <cell r="B21" t="str">
            <v>Yi Cheng ( HK )</v>
          </cell>
          <cell r="C21" t="str">
            <v>Sakura 2271</v>
          </cell>
          <cell r="D21">
            <v>11</v>
          </cell>
          <cell r="F21">
            <v>0</v>
          </cell>
          <cell r="G21">
            <v>11</v>
          </cell>
          <cell r="H21">
            <v>11</v>
          </cell>
          <cell r="I21">
            <v>0</v>
          </cell>
        </row>
        <row r="22">
          <cell r="A22" t="str">
            <v>YW-000088-4</v>
          </cell>
          <cell r="B22" t="str">
            <v>Yi Cheng ( HK )</v>
          </cell>
          <cell r="C22" t="str">
            <v>Sakura 2398</v>
          </cell>
          <cell r="D22">
            <v>23</v>
          </cell>
          <cell r="F22">
            <v>0</v>
          </cell>
          <cell r="G22">
            <v>23</v>
          </cell>
          <cell r="H22">
            <v>23</v>
          </cell>
          <cell r="I22">
            <v>0</v>
          </cell>
        </row>
        <row r="23">
          <cell r="A23" t="str">
            <v>YW000089</v>
          </cell>
          <cell r="B23" t="str">
            <v xml:space="preserve">Khai lien </v>
          </cell>
          <cell r="C23" t="str">
            <v>Spray Adhesive 501Ml</v>
          </cell>
          <cell r="D23">
            <v>600</v>
          </cell>
          <cell r="F23">
            <v>0</v>
          </cell>
          <cell r="G23">
            <v>600</v>
          </cell>
          <cell r="H23">
            <v>600</v>
          </cell>
          <cell r="I23">
            <v>0</v>
          </cell>
        </row>
        <row r="24">
          <cell r="A24" t="str">
            <v>YW000096</v>
          </cell>
          <cell r="B24" t="str">
            <v>Nice Concept SDN BHD</v>
          </cell>
          <cell r="D24">
            <v>2000</v>
          </cell>
          <cell r="E24" t="str">
            <v>Pcs</v>
          </cell>
          <cell r="F24">
            <v>0</v>
          </cell>
          <cell r="G24">
            <v>2000</v>
          </cell>
          <cell r="H24">
            <v>2000</v>
          </cell>
          <cell r="I24">
            <v>0</v>
          </cell>
        </row>
        <row r="25">
          <cell r="A25" t="str">
            <v>ZP-00001-1</v>
          </cell>
          <cell r="B25" t="str">
            <v>Yi Cheng ( HK )</v>
          </cell>
          <cell r="C25" t="str">
            <v>SL - 52</v>
          </cell>
          <cell r="D25">
            <v>400</v>
          </cell>
          <cell r="F25">
            <v>0</v>
          </cell>
          <cell r="G25">
            <v>400</v>
          </cell>
          <cell r="H25">
            <v>400</v>
          </cell>
          <cell r="I25">
            <v>0</v>
          </cell>
        </row>
        <row r="26">
          <cell r="A26" t="str">
            <v>ZP-00001-2</v>
          </cell>
          <cell r="B26" t="str">
            <v>Yi Cheng ( HK )</v>
          </cell>
          <cell r="C26" t="str">
            <v>SL - 1</v>
          </cell>
          <cell r="D26">
            <v>300</v>
          </cell>
          <cell r="F26">
            <v>0</v>
          </cell>
          <cell r="G26">
            <v>300</v>
          </cell>
          <cell r="H26">
            <v>300</v>
          </cell>
          <cell r="I26">
            <v>0</v>
          </cell>
        </row>
        <row r="27">
          <cell r="A27" t="str">
            <v>ZP-00001-3</v>
          </cell>
          <cell r="B27" t="str">
            <v>Yi Cheng ( HK )</v>
          </cell>
          <cell r="C27" t="str">
            <v>Aplic A ( A.E.R.O ) Baru</v>
          </cell>
          <cell r="D27">
            <v>70500</v>
          </cell>
          <cell r="F27">
            <v>0</v>
          </cell>
          <cell r="G27">
            <v>70500</v>
          </cell>
          <cell r="H27">
            <v>70500</v>
          </cell>
          <cell r="I27">
            <v>0</v>
          </cell>
        </row>
        <row r="28">
          <cell r="A28" t="str">
            <v>ZP-00001-4</v>
          </cell>
          <cell r="B28" t="str">
            <v>Yi Cheng ( HK )</v>
          </cell>
          <cell r="C28" t="str">
            <v>Aplic E ( A.E.R.O ) Baru</v>
          </cell>
          <cell r="D28">
            <v>70500</v>
          </cell>
          <cell r="F28">
            <v>0</v>
          </cell>
          <cell r="G28">
            <v>70500</v>
          </cell>
          <cell r="H28">
            <v>70500</v>
          </cell>
          <cell r="I28">
            <v>0</v>
          </cell>
        </row>
        <row r="29">
          <cell r="A29" t="str">
            <v>ZP-00001-5</v>
          </cell>
          <cell r="B29" t="str">
            <v>Yi Cheng ( HK )</v>
          </cell>
          <cell r="C29" t="str">
            <v>Aplic R ( A.E.R.O ) Baru</v>
          </cell>
          <cell r="D29">
            <v>70500</v>
          </cell>
          <cell r="F29">
            <v>0</v>
          </cell>
          <cell r="G29">
            <v>70500</v>
          </cell>
          <cell r="H29">
            <v>70500</v>
          </cell>
          <cell r="I29">
            <v>0</v>
          </cell>
        </row>
        <row r="30">
          <cell r="A30" t="str">
            <v>ZP-00001-6</v>
          </cell>
          <cell r="B30" t="str">
            <v>Yi Cheng ( HK )</v>
          </cell>
          <cell r="C30" t="str">
            <v>Aplic O ( A.E.R.O ) Baru</v>
          </cell>
          <cell r="D30">
            <v>70500</v>
          </cell>
          <cell r="F30">
            <v>0</v>
          </cell>
          <cell r="G30">
            <v>70500</v>
          </cell>
          <cell r="H30">
            <v>70500</v>
          </cell>
          <cell r="I30">
            <v>0</v>
          </cell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G49">
            <v>0</v>
          </cell>
          <cell r="H49">
            <v>0</v>
          </cell>
          <cell r="I49">
            <v>0</v>
          </cell>
        </row>
        <row r="50">
          <cell r="G50">
            <v>0</v>
          </cell>
          <cell r="H50">
            <v>0</v>
          </cell>
          <cell r="I50">
            <v>0</v>
          </cell>
        </row>
        <row r="51">
          <cell r="G51">
            <v>0</v>
          </cell>
          <cell r="H51">
            <v>0</v>
          </cell>
          <cell r="I51">
            <v>0</v>
          </cell>
        </row>
        <row r="52">
          <cell r="G52">
            <v>0</v>
          </cell>
          <cell r="H52">
            <v>0</v>
          </cell>
          <cell r="I52">
            <v>0</v>
          </cell>
        </row>
        <row r="53">
          <cell r="G53">
            <v>0</v>
          </cell>
          <cell r="H53">
            <v>0</v>
          </cell>
          <cell r="I53">
            <v>0</v>
          </cell>
        </row>
        <row r="54">
          <cell r="G54">
            <v>0</v>
          </cell>
          <cell r="H54">
            <v>0</v>
          </cell>
          <cell r="I54">
            <v>0</v>
          </cell>
        </row>
        <row r="55">
          <cell r="G55">
            <v>0</v>
          </cell>
          <cell r="H55">
            <v>0</v>
          </cell>
          <cell r="I55">
            <v>0</v>
          </cell>
        </row>
        <row r="56">
          <cell r="G56">
            <v>0</v>
          </cell>
          <cell r="H56">
            <v>0</v>
          </cell>
          <cell r="I56">
            <v>0</v>
          </cell>
        </row>
        <row r="57">
          <cell r="G57">
            <v>0</v>
          </cell>
          <cell r="H57">
            <v>0</v>
          </cell>
          <cell r="I57">
            <v>0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59">
          <cell r="G59">
            <v>0</v>
          </cell>
          <cell r="H59">
            <v>0</v>
          </cell>
          <cell r="I59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G62">
            <v>0</v>
          </cell>
          <cell r="H62">
            <v>0</v>
          </cell>
          <cell r="I62">
            <v>0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G66">
            <v>0</v>
          </cell>
          <cell r="H66">
            <v>0</v>
          </cell>
          <cell r="I66">
            <v>0</v>
          </cell>
        </row>
        <row r="67">
          <cell r="G67">
            <v>0</v>
          </cell>
          <cell r="H67">
            <v>0</v>
          </cell>
          <cell r="I67">
            <v>0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G69">
            <v>0</v>
          </cell>
          <cell r="H69">
            <v>0</v>
          </cell>
          <cell r="I69">
            <v>0</v>
          </cell>
        </row>
        <row r="70">
          <cell r="G70">
            <v>0</v>
          </cell>
          <cell r="H70">
            <v>0</v>
          </cell>
          <cell r="I70">
            <v>0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0</v>
          </cell>
          <cell r="H72">
            <v>0</v>
          </cell>
          <cell r="I72">
            <v>0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0</v>
          </cell>
          <cell r="H75">
            <v>0</v>
          </cell>
          <cell r="I75">
            <v>0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G77">
            <v>0</v>
          </cell>
          <cell r="H77">
            <v>0</v>
          </cell>
          <cell r="I77">
            <v>0</v>
          </cell>
        </row>
        <row r="78">
          <cell r="G78">
            <v>0</v>
          </cell>
          <cell r="H78">
            <v>0</v>
          </cell>
          <cell r="I78">
            <v>0</v>
          </cell>
        </row>
        <row r="79">
          <cell r="G79">
            <v>0</v>
          </cell>
          <cell r="H79">
            <v>0</v>
          </cell>
          <cell r="I79">
            <v>0</v>
          </cell>
        </row>
        <row r="80">
          <cell r="G80">
            <v>0</v>
          </cell>
          <cell r="H80">
            <v>0</v>
          </cell>
          <cell r="I80">
            <v>0</v>
          </cell>
        </row>
        <row r="81">
          <cell r="G81">
            <v>0</v>
          </cell>
          <cell r="H81">
            <v>0</v>
          </cell>
          <cell r="I81">
            <v>0</v>
          </cell>
        </row>
        <row r="82">
          <cell r="G82">
            <v>0</v>
          </cell>
          <cell r="H82">
            <v>0</v>
          </cell>
          <cell r="I82">
            <v>0</v>
          </cell>
        </row>
        <row r="83">
          <cell r="G83">
            <v>0</v>
          </cell>
          <cell r="H83">
            <v>0</v>
          </cell>
          <cell r="I83">
            <v>0</v>
          </cell>
        </row>
        <row r="84">
          <cell r="G84">
            <v>0</v>
          </cell>
          <cell r="H84">
            <v>0</v>
          </cell>
          <cell r="I84">
            <v>0</v>
          </cell>
        </row>
        <row r="85">
          <cell r="G85">
            <v>0</v>
          </cell>
          <cell r="H85">
            <v>0</v>
          </cell>
          <cell r="I85">
            <v>0</v>
          </cell>
        </row>
        <row r="86">
          <cell r="G86">
            <v>0</v>
          </cell>
          <cell r="H86">
            <v>0</v>
          </cell>
          <cell r="I86">
            <v>0</v>
          </cell>
        </row>
        <row r="87">
          <cell r="G87">
            <v>0</v>
          </cell>
          <cell r="H87">
            <v>0</v>
          </cell>
          <cell r="I87">
            <v>0</v>
          </cell>
        </row>
        <row r="88">
          <cell r="G88">
            <v>0</v>
          </cell>
          <cell r="H88">
            <v>0</v>
          </cell>
          <cell r="I88">
            <v>0</v>
          </cell>
        </row>
        <row r="89">
          <cell r="G89">
            <v>0</v>
          </cell>
          <cell r="H89">
            <v>0</v>
          </cell>
          <cell r="I89">
            <v>0</v>
          </cell>
        </row>
        <row r="90">
          <cell r="G90">
            <v>0</v>
          </cell>
          <cell r="H90">
            <v>0</v>
          </cell>
          <cell r="I90">
            <v>0</v>
          </cell>
        </row>
        <row r="91">
          <cell r="G91">
            <v>0</v>
          </cell>
          <cell r="H91">
            <v>0</v>
          </cell>
          <cell r="I91">
            <v>0</v>
          </cell>
        </row>
        <row r="92">
          <cell r="G92">
            <v>0</v>
          </cell>
          <cell r="H92">
            <v>0</v>
          </cell>
          <cell r="I92">
            <v>0</v>
          </cell>
        </row>
        <row r="93">
          <cell r="G93">
            <v>0</v>
          </cell>
          <cell r="H93">
            <v>0</v>
          </cell>
          <cell r="I93">
            <v>0</v>
          </cell>
        </row>
        <row r="94">
          <cell r="G94">
            <v>0</v>
          </cell>
          <cell r="H94">
            <v>0</v>
          </cell>
          <cell r="I94">
            <v>0</v>
          </cell>
        </row>
        <row r="95">
          <cell r="G95">
            <v>0</v>
          </cell>
          <cell r="H95">
            <v>0</v>
          </cell>
          <cell r="I95">
            <v>0</v>
          </cell>
        </row>
        <row r="96">
          <cell r="G96">
            <v>0</v>
          </cell>
          <cell r="H96">
            <v>0</v>
          </cell>
          <cell r="I96">
            <v>0</v>
          </cell>
        </row>
        <row r="97">
          <cell r="G97">
            <v>0</v>
          </cell>
          <cell r="H97">
            <v>0</v>
          </cell>
          <cell r="I97">
            <v>0</v>
          </cell>
        </row>
        <row r="98">
          <cell r="G98">
            <v>0</v>
          </cell>
          <cell r="H98">
            <v>0</v>
          </cell>
          <cell r="I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</row>
        <row r="100">
          <cell r="G100">
            <v>0</v>
          </cell>
          <cell r="H100">
            <v>0</v>
          </cell>
          <cell r="I100">
            <v>0</v>
          </cell>
        </row>
        <row r="101">
          <cell r="G101">
            <v>0</v>
          </cell>
          <cell r="H101">
            <v>0</v>
          </cell>
          <cell r="I101">
            <v>0</v>
          </cell>
        </row>
        <row r="102">
          <cell r="G102">
            <v>0</v>
          </cell>
          <cell r="H102">
            <v>0</v>
          </cell>
          <cell r="I102">
            <v>0</v>
          </cell>
        </row>
        <row r="103">
          <cell r="G103">
            <v>0</v>
          </cell>
          <cell r="H103">
            <v>0</v>
          </cell>
          <cell r="I103">
            <v>0</v>
          </cell>
        </row>
        <row r="104">
          <cell r="G104">
            <v>0</v>
          </cell>
          <cell r="H104">
            <v>0</v>
          </cell>
          <cell r="I104">
            <v>0</v>
          </cell>
        </row>
        <row r="105">
          <cell r="G105">
            <v>0</v>
          </cell>
          <cell r="H105">
            <v>0</v>
          </cell>
          <cell r="I105">
            <v>0</v>
          </cell>
        </row>
        <row r="106">
          <cell r="G106">
            <v>0</v>
          </cell>
          <cell r="H106">
            <v>0</v>
          </cell>
          <cell r="I106">
            <v>0</v>
          </cell>
        </row>
        <row r="107">
          <cell r="G107">
            <v>0</v>
          </cell>
          <cell r="H107">
            <v>0</v>
          </cell>
          <cell r="I107">
            <v>0</v>
          </cell>
        </row>
        <row r="108">
          <cell r="G108">
            <v>0</v>
          </cell>
          <cell r="H108">
            <v>0</v>
          </cell>
          <cell r="I108">
            <v>0</v>
          </cell>
        </row>
        <row r="109">
          <cell r="G109">
            <v>0</v>
          </cell>
          <cell r="H109">
            <v>0</v>
          </cell>
          <cell r="I109">
            <v>0</v>
          </cell>
        </row>
        <row r="110">
          <cell r="G110">
            <v>0</v>
          </cell>
          <cell r="H110">
            <v>0</v>
          </cell>
          <cell r="I110">
            <v>0</v>
          </cell>
        </row>
        <row r="111">
          <cell r="G111">
            <v>0</v>
          </cell>
          <cell r="H111">
            <v>0</v>
          </cell>
          <cell r="I111">
            <v>0</v>
          </cell>
        </row>
        <row r="112">
          <cell r="G112">
            <v>0</v>
          </cell>
          <cell r="H112">
            <v>0</v>
          </cell>
          <cell r="I112">
            <v>0</v>
          </cell>
        </row>
        <row r="113">
          <cell r="G113">
            <v>0</v>
          </cell>
          <cell r="H113">
            <v>0</v>
          </cell>
          <cell r="I113">
            <v>0</v>
          </cell>
        </row>
        <row r="114">
          <cell r="G114">
            <v>0</v>
          </cell>
          <cell r="H114">
            <v>0</v>
          </cell>
          <cell r="I114">
            <v>0</v>
          </cell>
        </row>
        <row r="115">
          <cell r="G115">
            <v>0</v>
          </cell>
          <cell r="H115">
            <v>0</v>
          </cell>
          <cell r="I115">
            <v>0</v>
          </cell>
        </row>
        <row r="116">
          <cell r="G116">
            <v>0</v>
          </cell>
          <cell r="H116">
            <v>0</v>
          </cell>
          <cell r="I116">
            <v>0</v>
          </cell>
        </row>
        <row r="117">
          <cell r="G117">
            <v>0</v>
          </cell>
          <cell r="H117">
            <v>0</v>
          </cell>
          <cell r="I117">
            <v>0</v>
          </cell>
        </row>
        <row r="118">
          <cell r="G118">
            <v>0</v>
          </cell>
          <cell r="H118">
            <v>0</v>
          </cell>
          <cell r="I118">
            <v>0</v>
          </cell>
        </row>
        <row r="119">
          <cell r="G119">
            <v>0</v>
          </cell>
          <cell r="H119">
            <v>0</v>
          </cell>
          <cell r="I119">
            <v>0</v>
          </cell>
        </row>
        <row r="120">
          <cell r="G120">
            <v>0</v>
          </cell>
          <cell r="H120">
            <v>0</v>
          </cell>
          <cell r="I120">
            <v>0</v>
          </cell>
        </row>
        <row r="121">
          <cell r="G121">
            <v>0</v>
          </cell>
          <cell r="H121">
            <v>0</v>
          </cell>
          <cell r="I121">
            <v>0</v>
          </cell>
        </row>
        <row r="122">
          <cell r="G122">
            <v>0</v>
          </cell>
          <cell r="H122">
            <v>0</v>
          </cell>
          <cell r="I122">
            <v>0</v>
          </cell>
        </row>
        <row r="123">
          <cell r="G123">
            <v>0</v>
          </cell>
          <cell r="H123">
            <v>0</v>
          </cell>
          <cell r="I123">
            <v>0</v>
          </cell>
        </row>
        <row r="124">
          <cell r="G124">
            <v>0</v>
          </cell>
          <cell r="H124">
            <v>0</v>
          </cell>
          <cell r="I124">
            <v>0</v>
          </cell>
        </row>
        <row r="125">
          <cell r="G125">
            <v>0</v>
          </cell>
          <cell r="H125">
            <v>0</v>
          </cell>
          <cell r="I125">
            <v>0</v>
          </cell>
        </row>
        <row r="126">
          <cell r="G126">
            <v>0</v>
          </cell>
          <cell r="H126">
            <v>0</v>
          </cell>
          <cell r="I126">
            <v>0</v>
          </cell>
        </row>
        <row r="127">
          <cell r="G127">
            <v>0</v>
          </cell>
          <cell r="H127">
            <v>0</v>
          </cell>
          <cell r="I127">
            <v>0</v>
          </cell>
        </row>
        <row r="128">
          <cell r="G128">
            <v>0</v>
          </cell>
          <cell r="H128">
            <v>0</v>
          </cell>
          <cell r="I128">
            <v>0</v>
          </cell>
        </row>
        <row r="129">
          <cell r="G129">
            <v>0</v>
          </cell>
          <cell r="H129">
            <v>0</v>
          </cell>
          <cell r="I129">
            <v>0</v>
          </cell>
        </row>
        <row r="130">
          <cell r="G130">
            <v>0</v>
          </cell>
          <cell r="H130">
            <v>0</v>
          </cell>
          <cell r="I130">
            <v>0</v>
          </cell>
        </row>
        <row r="131">
          <cell r="G131">
            <v>0</v>
          </cell>
          <cell r="H131">
            <v>0</v>
          </cell>
          <cell r="I131">
            <v>0</v>
          </cell>
        </row>
        <row r="132">
          <cell r="G132">
            <v>0</v>
          </cell>
          <cell r="H132">
            <v>0</v>
          </cell>
          <cell r="I132">
            <v>0</v>
          </cell>
        </row>
        <row r="133">
          <cell r="G133">
            <v>0</v>
          </cell>
          <cell r="H133">
            <v>0</v>
          </cell>
          <cell r="I133">
            <v>0</v>
          </cell>
        </row>
        <row r="134">
          <cell r="G134">
            <v>0</v>
          </cell>
          <cell r="H134">
            <v>0</v>
          </cell>
          <cell r="I134">
            <v>0</v>
          </cell>
        </row>
        <row r="135">
          <cell r="G135">
            <v>0</v>
          </cell>
          <cell r="H135">
            <v>0</v>
          </cell>
          <cell r="I135">
            <v>0</v>
          </cell>
        </row>
        <row r="136">
          <cell r="G136">
            <v>0</v>
          </cell>
          <cell r="H136">
            <v>0</v>
          </cell>
          <cell r="I136">
            <v>0</v>
          </cell>
        </row>
        <row r="137">
          <cell r="G137">
            <v>0</v>
          </cell>
          <cell r="H137">
            <v>0</v>
          </cell>
          <cell r="I137">
            <v>0</v>
          </cell>
        </row>
        <row r="138">
          <cell r="G138">
            <v>0</v>
          </cell>
          <cell r="H138">
            <v>0</v>
          </cell>
          <cell r="I138">
            <v>0</v>
          </cell>
        </row>
        <row r="139">
          <cell r="G139">
            <v>0</v>
          </cell>
          <cell r="H139">
            <v>0</v>
          </cell>
          <cell r="I139">
            <v>0</v>
          </cell>
        </row>
        <row r="140">
          <cell r="G140">
            <v>0</v>
          </cell>
          <cell r="H140">
            <v>0</v>
          </cell>
          <cell r="I140">
            <v>0</v>
          </cell>
        </row>
        <row r="141">
          <cell r="G141">
            <v>0</v>
          </cell>
          <cell r="H141">
            <v>0</v>
          </cell>
          <cell r="I141">
            <v>0</v>
          </cell>
        </row>
        <row r="142">
          <cell r="G142">
            <v>0</v>
          </cell>
          <cell r="H142">
            <v>0</v>
          </cell>
          <cell r="I142">
            <v>0</v>
          </cell>
        </row>
        <row r="143">
          <cell r="G143">
            <v>0</v>
          </cell>
          <cell r="H143">
            <v>0</v>
          </cell>
          <cell r="I143">
            <v>0</v>
          </cell>
        </row>
        <row r="144">
          <cell r="G144">
            <v>0</v>
          </cell>
          <cell r="H144">
            <v>0</v>
          </cell>
          <cell r="I144">
            <v>0</v>
          </cell>
        </row>
        <row r="145">
          <cell r="G145">
            <v>0</v>
          </cell>
          <cell r="H145">
            <v>0</v>
          </cell>
          <cell r="I145">
            <v>0</v>
          </cell>
        </row>
        <row r="146">
          <cell r="G146">
            <v>0</v>
          </cell>
          <cell r="H146">
            <v>0</v>
          </cell>
          <cell r="I146">
            <v>0</v>
          </cell>
        </row>
        <row r="147">
          <cell r="G147">
            <v>0</v>
          </cell>
          <cell r="H147">
            <v>0</v>
          </cell>
          <cell r="I147">
            <v>0</v>
          </cell>
        </row>
        <row r="148">
          <cell r="G148">
            <v>0</v>
          </cell>
          <cell r="H148">
            <v>0</v>
          </cell>
          <cell r="I148">
            <v>0</v>
          </cell>
        </row>
        <row r="149">
          <cell r="G149">
            <v>0</v>
          </cell>
          <cell r="H149">
            <v>0</v>
          </cell>
          <cell r="I149">
            <v>0</v>
          </cell>
        </row>
        <row r="150">
          <cell r="G150">
            <v>0</v>
          </cell>
          <cell r="H150">
            <v>0</v>
          </cell>
          <cell r="I150">
            <v>0</v>
          </cell>
        </row>
        <row r="151">
          <cell r="G151">
            <v>0</v>
          </cell>
          <cell r="H151">
            <v>0</v>
          </cell>
          <cell r="I151">
            <v>0</v>
          </cell>
        </row>
        <row r="152">
          <cell r="G152">
            <v>0</v>
          </cell>
          <cell r="H152">
            <v>0</v>
          </cell>
          <cell r="I152">
            <v>0</v>
          </cell>
        </row>
        <row r="153">
          <cell r="G153">
            <v>0</v>
          </cell>
          <cell r="H153">
            <v>0</v>
          </cell>
          <cell r="I153">
            <v>0</v>
          </cell>
        </row>
        <row r="154">
          <cell r="G154">
            <v>0</v>
          </cell>
          <cell r="H154">
            <v>0</v>
          </cell>
          <cell r="I154">
            <v>0</v>
          </cell>
        </row>
        <row r="155">
          <cell r="G155">
            <v>0</v>
          </cell>
          <cell r="H155">
            <v>0</v>
          </cell>
          <cell r="I155">
            <v>0</v>
          </cell>
        </row>
        <row r="156">
          <cell r="G156">
            <v>0</v>
          </cell>
          <cell r="H156">
            <v>0</v>
          </cell>
          <cell r="I156">
            <v>0</v>
          </cell>
        </row>
        <row r="157">
          <cell r="G157">
            <v>0</v>
          </cell>
          <cell r="H157">
            <v>0</v>
          </cell>
          <cell r="I157">
            <v>0</v>
          </cell>
        </row>
        <row r="158">
          <cell r="G158">
            <v>0</v>
          </cell>
          <cell r="H158">
            <v>0</v>
          </cell>
          <cell r="I158">
            <v>0</v>
          </cell>
        </row>
        <row r="159">
          <cell r="G159">
            <v>0</v>
          </cell>
          <cell r="H159">
            <v>0</v>
          </cell>
          <cell r="I159">
            <v>0</v>
          </cell>
        </row>
        <row r="160">
          <cell r="G160">
            <v>0</v>
          </cell>
          <cell r="H160">
            <v>0</v>
          </cell>
          <cell r="I160">
            <v>0</v>
          </cell>
        </row>
        <row r="161">
          <cell r="G161">
            <v>0</v>
          </cell>
          <cell r="H161">
            <v>0</v>
          </cell>
          <cell r="I161">
            <v>0</v>
          </cell>
        </row>
        <row r="162">
          <cell r="G162">
            <v>0</v>
          </cell>
          <cell r="H162">
            <v>0</v>
          </cell>
          <cell r="I162">
            <v>0</v>
          </cell>
        </row>
        <row r="163">
          <cell r="G163">
            <v>0</v>
          </cell>
          <cell r="H163">
            <v>0</v>
          </cell>
          <cell r="I163">
            <v>0</v>
          </cell>
        </row>
        <row r="164">
          <cell r="G164">
            <v>0</v>
          </cell>
          <cell r="H164">
            <v>0</v>
          </cell>
          <cell r="I164">
            <v>0</v>
          </cell>
        </row>
        <row r="165">
          <cell r="G165">
            <v>0</v>
          </cell>
          <cell r="H165">
            <v>0</v>
          </cell>
          <cell r="I165">
            <v>0</v>
          </cell>
        </row>
        <row r="166">
          <cell r="G166">
            <v>0</v>
          </cell>
          <cell r="H166">
            <v>0</v>
          </cell>
          <cell r="I166">
            <v>0</v>
          </cell>
        </row>
        <row r="167">
          <cell r="G167">
            <v>0</v>
          </cell>
          <cell r="H167">
            <v>0</v>
          </cell>
          <cell r="I167">
            <v>0</v>
          </cell>
        </row>
        <row r="168">
          <cell r="G168">
            <v>0</v>
          </cell>
          <cell r="H168">
            <v>0</v>
          </cell>
          <cell r="I168">
            <v>0</v>
          </cell>
        </row>
        <row r="169">
          <cell r="G169">
            <v>0</v>
          </cell>
          <cell r="H169">
            <v>0</v>
          </cell>
          <cell r="I169">
            <v>0</v>
          </cell>
        </row>
        <row r="170">
          <cell r="G170">
            <v>0</v>
          </cell>
          <cell r="H170">
            <v>0</v>
          </cell>
          <cell r="I170">
            <v>0</v>
          </cell>
        </row>
        <row r="171">
          <cell r="G171">
            <v>0</v>
          </cell>
          <cell r="H171">
            <v>0</v>
          </cell>
          <cell r="I171">
            <v>0</v>
          </cell>
        </row>
        <row r="172">
          <cell r="G172">
            <v>0</v>
          </cell>
          <cell r="H172">
            <v>0</v>
          </cell>
          <cell r="I172">
            <v>0</v>
          </cell>
        </row>
        <row r="173">
          <cell r="G173">
            <v>0</v>
          </cell>
          <cell r="H173">
            <v>0</v>
          </cell>
          <cell r="I173">
            <v>0</v>
          </cell>
        </row>
        <row r="174">
          <cell r="G174">
            <v>0</v>
          </cell>
          <cell r="H174">
            <v>0</v>
          </cell>
          <cell r="I174">
            <v>0</v>
          </cell>
        </row>
        <row r="175">
          <cell r="G175">
            <v>0</v>
          </cell>
          <cell r="H175">
            <v>0</v>
          </cell>
          <cell r="I175">
            <v>0</v>
          </cell>
        </row>
        <row r="176">
          <cell r="G176">
            <v>0</v>
          </cell>
          <cell r="H176">
            <v>0</v>
          </cell>
          <cell r="I176">
            <v>0</v>
          </cell>
        </row>
        <row r="177">
          <cell r="G177">
            <v>0</v>
          </cell>
          <cell r="H177">
            <v>0</v>
          </cell>
          <cell r="I177">
            <v>0</v>
          </cell>
        </row>
        <row r="178">
          <cell r="G178">
            <v>0</v>
          </cell>
          <cell r="H178">
            <v>0</v>
          </cell>
          <cell r="I178">
            <v>0</v>
          </cell>
        </row>
        <row r="179">
          <cell r="G179">
            <v>0</v>
          </cell>
          <cell r="H179">
            <v>0</v>
          </cell>
          <cell r="I179">
            <v>0</v>
          </cell>
        </row>
        <row r="180">
          <cell r="G180">
            <v>0</v>
          </cell>
          <cell r="H180">
            <v>0</v>
          </cell>
          <cell r="I180">
            <v>0</v>
          </cell>
        </row>
        <row r="181">
          <cell r="G181">
            <v>0</v>
          </cell>
          <cell r="H181">
            <v>0</v>
          </cell>
          <cell r="I181">
            <v>0</v>
          </cell>
        </row>
        <row r="182">
          <cell r="G182">
            <v>0</v>
          </cell>
          <cell r="H182">
            <v>0</v>
          </cell>
          <cell r="I182">
            <v>0</v>
          </cell>
        </row>
        <row r="183">
          <cell r="G183">
            <v>0</v>
          </cell>
          <cell r="H183">
            <v>0</v>
          </cell>
          <cell r="I183">
            <v>0</v>
          </cell>
        </row>
        <row r="184">
          <cell r="G184">
            <v>0</v>
          </cell>
          <cell r="H184">
            <v>0</v>
          </cell>
          <cell r="I184">
            <v>0</v>
          </cell>
        </row>
        <row r="185">
          <cell r="G185">
            <v>0</v>
          </cell>
          <cell r="H185">
            <v>0</v>
          </cell>
          <cell r="I185">
            <v>0</v>
          </cell>
        </row>
        <row r="186">
          <cell r="G186">
            <v>0</v>
          </cell>
          <cell r="H186">
            <v>0</v>
          </cell>
          <cell r="I186">
            <v>0</v>
          </cell>
        </row>
        <row r="187">
          <cell r="G187">
            <v>0</v>
          </cell>
          <cell r="H187">
            <v>0</v>
          </cell>
          <cell r="I187">
            <v>0</v>
          </cell>
        </row>
        <row r="188">
          <cell r="G188">
            <v>0</v>
          </cell>
          <cell r="H188">
            <v>0</v>
          </cell>
          <cell r="I188">
            <v>0</v>
          </cell>
        </row>
        <row r="189">
          <cell r="G189">
            <v>0</v>
          </cell>
          <cell r="H189">
            <v>0</v>
          </cell>
          <cell r="I189">
            <v>0</v>
          </cell>
        </row>
        <row r="190">
          <cell r="G190">
            <v>0</v>
          </cell>
          <cell r="H190">
            <v>0</v>
          </cell>
          <cell r="I190">
            <v>0</v>
          </cell>
        </row>
        <row r="191">
          <cell r="G191">
            <v>0</v>
          </cell>
          <cell r="H191">
            <v>0</v>
          </cell>
          <cell r="I191">
            <v>0</v>
          </cell>
        </row>
        <row r="192">
          <cell r="G192">
            <v>0</v>
          </cell>
          <cell r="H192">
            <v>0</v>
          </cell>
          <cell r="I192">
            <v>0</v>
          </cell>
        </row>
        <row r="193">
          <cell r="G193">
            <v>0</v>
          </cell>
          <cell r="H193">
            <v>0</v>
          </cell>
          <cell r="I193">
            <v>0</v>
          </cell>
        </row>
        <row r="194">
          <cell r="G194">
            <v>0</v>
          </cell>
          <cell r="H194">
            <v>0</v>
          </cell>
          <cell r="I194">
            <v>0</v>
          </cell>
        </row>
        <row r="195">
          <cell r="G195">
            <v>0</v>
          </cell>
          <cell r="H195">
            <v>0</v>
          </cell>
          <cell r="I195">
            <v>0</v>
          </cell>
        </row>
        <row r="196">
          <cell r="G196">
            <v>0</v>
          </cell>
          <cell r="H196">
            <v>0</v>
          </cell>
          <cell r="I196">
            <v>0</v>
          </cell>
        </row>
        <row r="197">
          <cell r="G197">
            <v>0</v>
          </cell>
          <cell r="H197">
            <v>0</v>
          </cell>
          <cell r="I197">
            <v>0</v>
          </cell>
        </row>
        <row r="198">
          <cell r="G198">
            <v>0</v>
          </cell>
          <cell r="H198">
            <v>0</v>
          </cell>
          <cell r="I198">
            <v>0</v>
          </cell>
        </row>
        <row r="199">
          <cell r="G199">
            <v>0</v>
          </cell>
          <cell r="H199">
            <v>0</v>
          </cell>
          <cell r="I199">
            <v>0</v>
          </cell>
        </row>
        <row r="200">
          <cell r="G200">
            <v>0</v>
          </cell>
          <cell r="H200">
            <v>0</v>
          </cell>
          <cell r="I200">
            <v>0</v>
          </cell>
        </row>
        <row r="201">
          <cell r="G201">
            <v>0</v>
          </cell>
          <cell r="H201">
            <v>0</v>
          </cell>
          <cell r="I201">
            <v>0</v>
          </cell>
        </row>
        <row r="202">
          <cell r="G202">
            <v>0</v>
          </cell>
          <cell r="H202">
            <v>0</v>
          </cell>
          <cell r="I202">
            <v>0</v>
          </cell>
        </row>
        <row r="203">
          <cell r="G203">
            <v>0</v>
          </cell>
          <cell r="H203">
            <v>0</v>
          </cell>
          <cell r="I203">
            <v>0</v>
          </cell>
        </row>
        <row r="204">
          <cell r="G204">
            <v>0</v>
          </cell>
          <cell r="H204">
            <v>0</v>
          </cell>
          <cell r="I204">
            <v>0</v>
          </cell>
        </row>
        <row r="205">
          <cell r="G205">
            <v>0</v>
          </cell>
          <cell r="H205">
            <v>0</v>
          </cell>
          <cell r="I205">
            <v>0</v>
          </cell>
        </row>
        <row r="206">
          <cell r="G206">
            <v>0</v>
          </cell>
          <cell r="H206">
            <v>0</v>
          </cell>
          <cell r="I206">
            <v>0</v>
          </cell>
        </row>
        <row r="207">
          <cell r="G207">
            <v>0</v>
          </cell>
          <cell r="H207">
            <v>0</v>
          </cell>
          <cell r="I207">
            <v>0</v>
          </cell>
        </row>
        <row r="208">
          <cell r="G208">
            <v>0</v>
          </cell>
          <cell r="H208">
            <v>0</v>
          </cell>
          <cell r="I208">
            <v>0</v>
          </cell>
        </row>
        <row r="209">
          <cell r="G209">
            <v>0</v>
          </cell>
          <cell r="H209">
            <v>0</v>
          </cell>
          <cell r="I209">
            <v>0</v>
          </cell>
        </row>
        <row r="210">
          <cell r="G210">
            <v>0</v>
          </cell>
          <cell r="H210">
            <v>0</v>
          </cell>
          <cell r="I210">
            <v>0</v>
          </cell>
        </row>
        <row r="211">
          <cell r="G211">
            <v>0</v>
          </cell>
          <cell r="H211">
            <v>0</v>
          </cell>
          <cell r="I211">
            <v>0</v>
          </cell>
        </row>
        <row r="212">
          <cell r="G212">
            <v>0</v>
          </cell>
          <cell r="H212">
            <v>0</v>
          </cell>
          <cell r="I212">
            <v>0</v>
          </cell>
        </row>
        <row r="213">
          <cell r="G213">
            <v>0</v>
          </cell>
          <cell r="H213">
            <v>0</v>
          </cell>
          <cell r="I213">
            <v>0</v>
          </cell>
        </row>
        <row r="214">
          <cell r="G214">
            <v>0</v>
          </cell>
          <cell r="H214">
            <v>0</v>
          </cell>
          <cell r="I214">
            <v>0</v>
          </cell>
        </row>
        <row r="215">
          <cell r="G215">
            <v>0</v>
          </cell>
          <cell r="H215">
            <v>0</v>
          </cell>
          <cell r="I215">
            <v>0</v>
          </cell>
        </row>
        <row r="216">
          <cell r="G216">
            <v>0</v>
          </cell>
          <cell r="H216">
            <v>0</v>
          </cell>
          <cell r="I216">
            <v>0</v>
          </cell>
        </row>
        <row r="217">
          <cell r="G217">
            <v>0</v>
          </cell>
          <cell r="H217">
            <v>0</v>
          </cell>
          <cell r="I217">
            <v>0</v>
          </cell>
        </row>
        <row r="218">
          <cell r="G218">
            <v>0</v>
          </cell>
          <cell r="H218">
            <v>0</v>
          </cell>
          <cell r="I218">
            <v>0</v>
          </cell>
        </row>
        <row r="219">
          <cell r="G219">
            <v>0</v>
          </cell>
          <cell r="H219">
            <v>0</v>
          </cell>
          <cell r="I219">
            <v>0</v>
          </cell>
        </row>
        <row r="220">
          <cell r="G220">
            <v>0</v>
          </cell>
          <cell r="H220">
            <v>0</v>
          </cell>
          <cell r="I220">
            <v>0</v>
          </cell>
        </row>
        <row r="221">
          <cell r="G221">
            <v>0</v>
          </cell>
          <cell r="H221">
            <v>0</v>
          </cell>
          <cell r="I221">
            <v>0</v>
          </cell>
        </row>
        <row r="222">
          <cell r="G222">
            <v>0</v>
          </cell>
          <cell r="H222">
            <v>0</v>
          </cell>
          <cell r="I222">
            <v>0</v>
          </cell>
        </row>
        <row r="223">
          <cell r="G223">
            <v>0</v>
          </cell>
          <cell r="H223">
            <v>0</v>
          </cell>
          <cell r="I223">
            <v>0</v>
          </cell>
        </row>
        <row r="224">
          <cell r="G224">
            <v>0</v>
          </cell>
          <cell r="H224">
            <v>0</v>
          </cell>
          <cell r="I224">
            <v>0</v>
          </cell>
        </row>
        <row r="225">
          <cell r="G225">
            <v>0</v>
          </cell>
          <cell r="H225">
            <v>0</v>
          </cell>
          <cell r="I225">
            <v>0</v>
          </cell>
        </row>
        <row r="226">
          <cell r="G226">
            <v>0</v>
          </cell>
          <cell r="H226">
            <v>0</v>
          </cell>
          <cell r="I226">
            <v>0</v>
          </cell>
        </row>
        <row r="227">
          <cell r="G227">
            <v>0</v>
          </cell>
          <cell r="H227">
            <v>0</v>
          </cell>
          <cell r="I227">
            <v>0</v>
          </cell>
        </row>
        <row r="228">
          <cell r="G228">
            <v>0</v>
          </cell>
          <cell r="H228">
            <v>0</v>
          </cell>
          <cell r="I228">
            <v>0</v>
          </cell>
        </row>
        <row r="229">
          <cell r="G229">
            <v>0</v>
          </cell>
          <cell r="H229">
            <v>0</v>
          </cell>
          <cell r="I229">
            <v>0</v>
          </cell>
        </row>
        <row r="230">
          <cell r="G230">
            <v>0</v>
          </cell>
          <cell r="H230">
            <v>0</v>
          </cell>
          <cell r="I230">
            <v>0</v>
          </cell>
        </row>
        <row r="231">
          <cell r="G231">
            <v>0</v>
          </cell>
          <cell r="H231">
            <v>0</v>
          </cell>
          <cell r="I231">
            <v>0</v>
          </cell>
        </row>
        <row r="232">
          <cell r="G232">
            <v>0</v>
          </cell>
          <cell r="H232">
            <v>0</v>
          </cell>
          <cell r="I232">
            <v>0</v>
          </cell>
        </row>
        <row r="233">
          <cell r="G233">
            <v>0</v>
          </cell>
          <cell r="H233">
            <v>0</v>
          </cell>
          <cell r="I233">
            <v>0</v>
          </cell>
        </row>
        <row r="234">
          <cell r="G234">
            <v>0</v>
          </cell>
          <cell r="H234">
            <v>0</v>
          </cell>
          <cell r="I234">
            <v>0</v>
          </cell>
        </row>
        <row r="235">
          <cell r="G235">
            <v>0</v>
          </cell>
          <cell r="H235">
            <v>0</v>
          </cell>
          <cell r="I235">
            <v>0</v>
          </cell>
        </row>
        <row r="236">
          <cell r="G236">
            <v>0</v>
          </cell>
          <cell r="H236">
            <v>0</v>
          </cell>
          <cell r="I236">
            <v>0</v>
          </cell>
        </row>
        <row r="237">
          <cell r="G237">
            <v>0</v>
          </cell>
          <cell r="H237">
            <v>0</v>
          </cell>
          <cell r="I237">
            <v>0</v>
          </cell>
        </row>
        <row r="238">
          <cell r="G238">
            <v>0</v>
          </cell>
          <cell r="H238">
            <v>0</v>
          </cell>
          <cell r="I238">
            <v>0</v>
          </cell>
        </row>
        <row r="239">
          <cell r="G239">
            <v>0</v>
          </cell>
          <cell r="H239">
            <v>0</v>
          </cell>
          <cell r="I239">
            <v>0</v>
          </cell>
        </row>
        <row r="240">
          <cell r="G240">
            <v>0</v>
          </cell>
          <cell r="H240">
            <v>0</v>
          </cell>
          <cell r="I240">
            <v>0</v>
          </cell>
        </row>
        <row r="241">
          <cell r="G241">
            <v>0</v>
          </cell>
          <cell r="H241">
            <v>0</v>
          </cell>
          <cell r="I241">
            <v>0</v>
          </cell>
        </row>
        <row r="242">
          <cell r="G242">
            <v>0</v>
          </cell>
          <cell r="H242">
            <v>0</v>
          </cell>
          <cell r="I242">
            <v>0</v>
          </cell>
        </row>
        <row r="243">
          <cell r="G243">
            <v>0</v>
          </cell>
          <cell r="H243">
            <v>0</v>
          </cell>
          <cell r="I243">
            <v>0</v>
          </cell>
        </row>
        <row r="244">
          <cell r="G244">
            <v>0</v>
          </cell>
          <cell r="H244">
            <v>0</v>
          </cell>
          <cell r="I244">
            <v>0</v>
          </cell>
        </row>
        <row r="245">
          <cell r="G245">
            <v>0</v>
          </cell>
          <cell r="H245">
            <v>0</v>
          </cell>
          <cell r="I245">
            <v>0</v>
          </cell>
        </row>
        <row r="246">
          <cell r="G246">
            <v>0</v>
          </cell>
          <cell r="H246">
            <v>0</v>
          </cell>
          <cell r="I246">
            <v>0</v>
          </cell>
        </row>
        <row r="247">
          <cell r="G247">
            <v>0</v>
          </cell>
          <cell r="H247">
            <v>0</v>
          </cell>
          <cell r="I247">
            <v>0</v>
          </cell>
        </row>
        <row r="248">
          <cell r="G248">
            <v>0</v>
          </cell>
          <cell r="H248">
            <v>0</v>
          </cell>
          <cell r="I248">
            <v>0</v>
          </cell>
        </row>
        <row r="249">
          <cell r="G249">
            <v>0</v>
          </cell>
          <cell r="H249">
            <v>0</v>
          </cell>
          <cell r="I249">
            <v>0</v>
          </cell>
        </row>
        <row r="250">
          <cell r="G250">
            <v>0</v>
          </cell>
          <cell r="H250">
            <v>0</v>
          </cell>
          <cell r="I250">
            <v>0</v>
          </cell>
        </row>
        <row r="251">
          <cell r="G251">
            <v>0</v>
          </cell>
          <cell r="H251">
            <v>0</v>
          </cell>
          <cell r="I251">
            <v>0</v>
          </cell>
        </row>
        <row r="252">
          <cell r="G252">
            <v>0</v>
          </cell>
          <cell r="H252">
            <v>0</v>
          </cell>
          <cell r="I252">
            <v>0</v>
          </cell>
        </row>
        <row r="253">
          <cell r="G253">
            <v>0</v>
          </cell>
          <cell r="H253">
            <v>0</v>
          </cell>
          <cell r="I253">
            <v>0</v>
          </cell>
        </row>
        <row r="254">
          <cell r="G254">
            <v>0</v>
          </cell>
          <cell r="H254">
            <v>0</v>
          </cell>
          <cell r="I254">
            <v>0</v>
          </cell>
        </row>
        <row r="255">
          <cell r="G255">
            <v>0</v>
          </cell>
          <cell r="H255">
            <v>0</v>
          </cell>
          <cell r="I255">
            <v>0</v>
          </cell>
        </row>
        <row r="256">
          <cell r="G256">
            <v>0</v>
          </cell>
          <cell r="H256">
            <v>0</v>
          </cell>
          <cell r="I256">
            <v>0</v>
          </cell>
        </row>
        <row r="257">
          <cell r="G257">
            <v>0</v>
          </cell>
          <cell r="H257">
            <v>0</v>
          </cell>
          <cell r="I257">
            <v>0</v>
          </cell>
        </row>
        <row r="258">
          <cell r="G258">
            <v>0</v>
          </cell>
          <cell r="H258">
            <v>0</v>
          </cell>
          <cell r="I258">
            <v>0</v>
          </cell>
        </row>
        <row r="259">
          <cell r="G259">
            <v>0</v>
          </cell>
          <cell r="H259">
            <v>0</v>
          </cell>
          <cell r="I259">
            <v>0</v>
          </cell>
        </row>
        <row r="260">
          <cell r="G260">
            <v>0</v>
          </cell>
          <cell r="H260">
            <v>0</v>
          </cell>
          <cell r="I260">
            <v>0</v>
          </cell>
        </row>
        <row r="261">
          <cell r="G261">
            <v>0</v>
          </cell>
          <cell r="H261">
            <v>0</v>
          </cell>
          <cell r="I261">
            <v>0</v>
          </cell>
        </row>
        <row r="262">
          <cell r="G262">
            <v>0</v>
          </cell>
          <cell r="H262">
            <v>0</v>
          </cell>
          <cell r="I262">
            <v>0</v>
          </cell>
        </row>
        <row r="263">
          <cell r="G263">
            <v>0</v>
          </cell>
          <cell r="H263">
            <v>0</v>
          </cell>
          <cell r="I263">
            <v>0</v>
          </cell>
        </row>
        <row r="264">
          <cell r="G264">
            <v>0</v>
          </cell>
          <cell r="H264">
            <v>0</v>
          </cell>
          <cell r="I264">
            <v>0</v>
          </cell>
        </row>
        <row r="265">
          <cell r="G265">
            <v>0</v>
          </cell>
          <cell r="H265">
            <v>0</v>
          </cell>
          <cell r="I265">
            <v>0</v>
          </cell>
        </row>
        <row r="266">
          <cell r="G266">
            <v>0</v>
          </cell>
          <cell r="H266">
            <v>0</v>
          </cell>
          <cell r="I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UTANG LAIN2"/>
      <sheetName val="PIUTANG USAHA"/>
      <sheetName val="P'DPTAN &amp; BEBAN LAIN2"/>
      <sheetName val="BIAYA ADMINISTRASI"/>
      <sheetName val="P'DPTAN JASA KONSTRUKSI"/>
      <sheetName val="P'DPTAN JASA KONSTRUKSI (2)"/>
      <sheetName val="AKTIVA TETAP"/>
      <sheetName val="HP JASA KONSTRUKSI"/>
      <sheetName val="HP JASA KONSTRUKSI (2)"/>
      <sheetName val="WIP - AKTUAL"/>
      <sheetName val="WIP - AKTUAL (2)"/>
      <sheetName val="PENDAPATAN RUGI-LABA"/>
      <sheetName val="PERINC'PASSIVA"/>
      <sheetName val="NERACA - PASSIVA"/>
      <sheetName val="NERACA - AKTIVA"/>
      <sheetName val="PERINC' AKTIVA"/>
      <sheetName val="P_DPTAN _ BEBAN LAIN2"/>
      <sheetName val="PERINC_PASSIV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. Ratio"/>
      <sheetName val="ML"/>
      <sheetName val="analytical"/>
      <sheetName val="WBS"/>
      <sheetName val="WPL"/>
      <sheetName val="PAJE"/>
      <sheetName val="CAJE"/>
      <sheetName val="PRJE"/>
      <sheetName val="CRJE"/>
      <sheetName val="point to do combined"/>
      <sheetName val="cash&amp;bank(A)"/>
      <sheetName val="A-1"/>
      <sheetName val="A-2"/>
      <sheetName val="A-2.1"/>
      <sheetName val="A-3"/>
      <sheetName val="A-4"/>
      <sheetName val="AR(B)"/>
      <sheetName val="B-1"/>
      <sheetName val="B-1.1"/>
      <sheetName val="B-2"/>
      <sheetName val="B-2.1"/>
      <sheetName val="B-3"/>
      <sheetName val="B-4"/>
      <sheetName val="B-5"/>
      <sheetName val="Review of Doubtful Debts"/>
      <sheetName val="Analyst AS"/>
      <sheetName val="Inv(C)"/>
      <sheetName val="C-1"/>
      <sheetName val="C-2"/>
      <sheetName val="C-3"/>
      <sheetName val="C-4"/>
      <sheetName val="Adv(D)"/>
      <sheetName val="PT(E)"/>
      <sheetName val="E-1"/>
      <sheetName val="E-2"/>
      <sheetName val="E-3"/>
      <sheetName val="E-4"/>
      <sheetName val="E-5"/>
      <sheetName val="E-6"/>
      <sheetName val="E"/>
      <sheetName val="SI(F)"/>
      <sheetName val="F-1"/>
      <sheetName val="Prep(G)"/>
      <sheetName val="G-1"/>
      <sheetName val="LI(H)"/>
      <sheetName val="H-1"/>
      <sheetName val="DTA(I)"/>
      <sheetName val="I-1"/>
      <sheetName val="FA(J)"/>
      <sheetName val="J-1"/>
      <sheetName val="J-2"/>
      <sheetName val="J-3"/>
      <sheetName val="FA Movement"/>
      <sheetName val="AR(K)"/>
      <sheetName val="OA(L)"/>
      <sheetName val="AP(AA)"/>
      <sheetName val="AA-1"/>
      <sheetName val="AA-1.1"/>
      <sheetName val="AA-2"/>
      <sheetName val="AA-2.1"/>
      <sheetName val="AE (BB)"/>
      <sheetName val="AP-Tax(CC)"/>
      <sheetName val="BB-1"/>
      <sheetName val="BB-2"/>
      <sheetName val="CC-3"/>
      <sheetName val="DD"/>
      <sheetName val="EE"/>
      <sheetName val="QQ"/>
      <sheetName val="Rev(10)"/>
      <sheetName val="10-1"/>
      <sheetName val="10-2"/>
      <sheetName val="COGS(20)"/>
      <sheetName val="GE(30)"/>
      <sheetName val="30.-1"/>
      <sheetName val="SE(40)"/>
      <sheetName val="40-1"/>
      <sheetName val="OI(50)"/>
      <sheetName val="50.-1"/>
      <sheetName val="50-2"/>
      <sheetName val="50-2(AP-AR)"/>
      <sheetName val="50-2(C&amp;E)"/>
      <sheetName val="Tickmarks"/>
      <sheetName val="Tabel"/>
    </sheetNames>
    <sheetDataSet>
      <sheetData sheetId="0"/>
      <sheetData sheetId="1" refreshError="1">
        <row r="12">
          <cell r="C12">
            <v>944678864.20000005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. Ratio"/>
      <sheetName val="ML"/>
      <sheetName val="analytical"/>
      <sheetName val="WBS"/>
      <sheetName val="WPL"/>
      <sheetName val="PAJE"/>
      <sheetName val="CAJE"/>
      <sheetName val="PRJE"/>
      <sheetName val="CRJE"/>
      <sheetName val="point to do combined"/>
      <sheetName val="cash&amp;bank(A)"/>
      <sheetName val="A-1"/>
      <sheetName val="A-2"/>
      <sheetName val="A-2.1"/>
      <sheetName val="A-3"/>
      <sheetName val="A-4"/>
      <sheetName val="AR(B)"/>
      <sheetName val="B-1"/>
      <sheetName val="B-1.1"/>
      <sheetName val="B-2"/>
      <sheetName val="B-2.1"/>
      <sheetName val="B-3"/>
      <sheetName val="B-4"/>
      <sheetName val="B-5"/>
      <sheetName val="Review of Doubtful Debts"/>
      <sheetName val="Analyst AS"/>
      <sheetName val="Inv(C)"/>
      <sheetName val="C-1"/>
      <sheetName val="C-2"/>
      <sheetName val="C-3"/>
      <sheetName val="C-4"/>
      <sheetName val="Adv(D)"/>
      <sheetName val="PT(E)"/>
      <sheetName val="E-1"/>
      <sheetName val="E-2"/>
      <sheetName val="E-3"/>
      <sheetName val="E-4"/>
      <sheetName val="E-5"/>
      <sheetName val="E-6"/>
      <sheetName val="E"/>
      <sheetName val="SI(F)"/>
      <sheetName val="F-1"/>
      <sheetName val="Prep(G)"/>
      <sheetName val="G-1"/>
      <sheetName val="LI(H)"/>
      <sheetName val="H-1"/>
      <sheetName val="DTA(I)"/>
      <sheetName val="I-1"/>
      <sheetName val="FA(J)"/>
      <sheetName val="J-1"/>
      <sheetName val="J-2"/>
      <sheetName val="J-3"/>
      <sheetName val="FA Movement"/>
      <sheetName val="AR(K)"/>
      <sheetName val="OA(L)"/>
      <sheetName val="AP(AA)"/>
      <sheetName val="AA-1"/>
      <sheetName val="AA-1.1"/>
      <sheetName val="AA-2"/>
      <sheetName val="AA-2.1"/>
      <sheetName val="AE (BB)"/>
      <sheetName val="AP-Tax(CC)"/>
      <sheetName val="BB-1"/>
      <sheetName val="CC-3"/>
      <sheetName val="EE"/>
      <sheetName val="QQ"/>
      <sheetName val="Rev(10)"/>
      <sheetName val="10-1"/>
      <sheetName val="10-2"/>
      <sheetName val="COGS(20)"/>
      <sheetName val="GE(30)"/>
      <sheetName val="30.-1"/>
      <sheetName val="SE(40)"/>
      <sheetName val="40-1"/>
      <sheetName val="OI(50)"/>
      <sheetName val="50.-1"/>
      <sheetName val="50-2"/>
      <sheetName val="50-2(AP-AR)"/>
      <sheetName val="50-2(C&amp;E)"/>
      <sheetName val="Tickmarks"/>
      <sheetName val="BB-2"/>
      <sheetName val="DD"/>
      <sheetName val="PT_E_"/>
      <sheetName val="AP_Tax_CC_"/>
      <sheetName val="Rev_10_"/>
    </sheetNames>
    <sheetDataSet>
      <sheetData sheetId="0"/>
      <sheetData sheetId="1" refreshError="1">
        <row r="12">
          <cell r="C12">
            <v>944678864.20000005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L"/>
    </sheetNames>
    <sheetDataSet>
      <sheetData sheetId="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PO"/>
    </sheetNames>
    <sheetDataSet>
      <sheetData sheetId="0"/>
      <sheetData sheetId="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LR-0602"/>
      <sheetName val="F1771-2"/>
      <sheetName val="GeneralInfo"/>
      <sheetName val="AJE"/>
      <sheetName val="Permanent info"/>
      <sheetName val="DATA"/>
      <sheetName val="TABEL"/>
      <sheetName val="P&amp;L98"/>
      <sheetName val="ner"/>
      <sheetName val="Posting"/>
      <sheetName val="Trial Bal"/>
      <sheetName val="DAFTAR"/>
      <sheetName val="TAX LIST"/>
      <sheetName val="Account Coding - Revise"/>
      <sheetName val="K-lead"/>
      <sheetName val="Balanace sheet"/>
      <sheetName val="YTD sep_04"/>
      <sheetName val="SCFP"/>
      <sheetName val="ML"/>
      <sheetName val="Data WP"/>
      <sheetName val="Lapkeu Unimas Nov'01 II"/>
      <sheetName val="Significant Processes"/>
      <sheetName val="Arus Kas"/>
      <sheetName val="A"/>
      <sheetName val="Schedule-TB"/>
      <sheetName val="TB"/>
      <sheetName val="Summary"/>
      <sheetName val="P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</sheetNames>
    <sheetDataSet>
      <sheetData sheetId="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  <sheetName val="GeneralInfo"/>
      <sheetName val="Template "/>
      <sheetName val="ANLKL"/>
      <sheetName val="Details BS YTD"/>
      <sheetName val="Marshal"/>
      <sheetName val="Permanent info"/>
      <sheetName val="sum"/>
      <sheetName val="DAFTAR"/>
      <sheetName val="WBS2"/>
      <sheetName val="Lapkeu Unimas Des'01 "/>
      <sheetName val="Significant Processes"/>
      <sheetName val="A"/>
      <sheetName val="Trial Bal"/>
      <sheetName val="Revenue"/>
      <sheetName val="Account Coding - Revise"/>
      <sheetName val="WBS1"/>
      <sheetName val="IDR"/>
      <sheetName val="AJE"/>
      <sheetName val="Summary"/>
      <sheetName val="Balanace sheet"/>
      <sheetName val="Instructions"/>
      <sheetName val="Name"/>
      <sheetName val="F1771-2"/>
      <sheetName val="LR-06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L Statement"/>
    </sheetNames>
    <sheetDataSet>
      <sheetData sheetId="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Summary (2)"/>
      <sheetName val="Summary"/>
      <sheetName val="Purchase (2)"/>
      <sheetName val="Purchase"/>
      <sheetName val="PO"/>
      <sheetName val="Issue"/>
    </sheetNames>
    <sheetDataSet>
      <sheetData sheetId="0" refreshError="1"/>
      <sheetData sheetId="1" refreshError="1"/>
      <sheetData sheetId="2" refreshError="1">
        <row r="5">
          <cell r="A5" t="str">
            <v>AF-00001</v>
          </cell>
          <cell r="B5" t="str">
            <v>Others Factory Supplies</v>
          </cell>
          <cell r="C5" t="str">
            <v>Tangga lipat</v>
          </cell>
          <cell r="D5" t="str">
            <v>UNIT</v>
          </cell>
          <cell r="E5">
            <v>51.1</v>
          </cell>
          <cell r="F5" t="str">
            <v>USD</v>
          </cell>
          <cell r="G5">
            <v>0</v>
          </cell>
          <cell r="H5">
            <v>1</v>
          </cell>
          <cell r="I5">
            <v>0</v>
          </cell>
          <cell r="J5">
            <v>1</v>
          </cell>
          <cell r="K5">
            <v>1</v>
          </cell>
          <cell r="L5">
            <v>0</v>
          </cell>
          <cell r="N5">
            <v>0</v>
          </cell>
          <cell r="O5">
            <v>51.1</v>
          </cell>
        </row>
        <row r="6">
          <cell r="A6" t="str">
            <v>AF-00003</v>
          </cell>
          <cell r="B6" t="str">
            <v>Others Factory Supplies</v>
          </cell>
          <cell r="C6" t="str">
            <v>Sapu besar</v>
          </cell>
          <cell r="D6" t="str">
            <v>UNIT</v>
          </cell>
          <cell r="E6">
            <v>1.32</v>
          </cell>
          <cell r="F6" t="str">
            <v>USD</v>
          </cell>
          <cell r="G6">
            <v>0</v>
          </cell>
          <cell r="H6">
            <v>10</v>
          </cell>
          <cell r="I6">
            <v>1</v>
          </cell>
          <cell r="J6">
            <v>9</v>
          </cell>
          <cell r="K6">
            <v>9</v>
          </cell>
          <cell r="L6">
            <v>0</v>
          </cell>
          <cell r="N6">
            <v>0</v>
          </cell>
          <cell r="O6">
            <v>11.88</v>
          </cell>
        </row>
        <row r="7">
          <cell r="A7" t="str">
            <v>AF-00004</v>
          </cell>
          <cell r="B7" t="str">
            <v>Others Factory Supplies</v>
          </cell>
          <cell r="C7" t="str">
            <v>Sapu kecil</v>
          </cell>
          <cell r="D7" t="str">
            <v>UNIT</v>
          </cell>
          <cell r="E7">
            <v>0.47</v>
          </cell>
          <cell r="F7" t="str">
            <v>USD</v>
          </cell>
          <cell r="G7">
            <v>0</v>
          </cell>
          <cell r="H7">
            <v>50</v>
          </cell>
          <cell r="I7">
            <v>0</v>
          </cell>
          <cell r="J7">
            <v>50</v>
          </cell>
          <cell r="K7">
            <v>50</v>
          </cell>
          <cell r="L7">
            <v>0</v>
          </cell>
          <cell r="N7">
            <v>0</v>
          </cell>
          <cell r="O7">
            <v>23.5</v>
          </cell>
        </row>
        <row r="8">
          <cell r="A8" t="str">
            <v>AF-00005</v>
          </cell>
          <cell r="B8" t="str">
            <v>Others Factory Supplies</v>
          </cell>
          <cell r="C8" t="str">
            <v>Jarum 11</v>
          </cell>
          <cell r="D8" t="str">
            <v>PCS</v>
          </cell>
          <cell r="E8">
            <v>0.15959999999999999</v>
          </cell>
          <cell r="F8" t="str">
            <v>USD</v>
          </cell>
          <cell r="G8">
            <v>0</v>
          </cell>
          <cell r="H8">
            <v>5000</v>
          </cell>
          <cell r="I8">
            <v>5000</v>
          </cell>
          <cell r="J8">
            <v>0</v>
          </cell>
          <cell r="K8">
            <v>0</v>
          </cell>
          <cell r="L8">
            <v>0</v>
          </cell>
          <cell r="N8">
            <v>0</v>
          </cell>
          <cell r="O8">
            <v>0</v>
          </cell>
        </row>
        <row r="9">
          <cell r="A9" t="str">
            <v>MT-00001</v>
          </cell>
          <cell r="B9" t="str">
            <v>Direct Material</v>
          </cell>
          <cell r="C9" t="str">
            <v>Thread SL - 97</v>
          </cell>
          <cell r="D9" t="str">
            <v>PCS</v>
          </cell>
          <cell r="E9">
            <v>0</v>
          </cell>
          <cell r="F9" t="str">
            <v>USD</v>
          </cell>
          <cell r="G9">
            <v>213</v>
          </cell>
          <cell r="H9">
            <v>0</v>
          </cell>
          <cell r="I9">
            <v>0</v>
          </cell>
          <cell r="J9">
            <v>213</v>
          </cell>
          <cell r="K9">
            <v>213</v>
          </cell>
          <cell r="L9">
            <v>0</v>
          </cell>
          <cell r="N9">
            <v>0</v>
          </cell>
          <cell r="O9">
            <v>0</v>
          </cell>
        </row>
        <row r="10">
          <cell r="A10" t="str">
            <v>MT-00002</v>
          </cell>
          <cell r="B10" t="str">
            <v>Direct Material</v>
          </cell>
          <cell r="C10" t="str">
            <v>Thread SL - 149</v>
          </cell>
          <cell r="D10" t="str">
            <v>PCS</v>
          </cell>
          <cell r="E10">
            <v>0</v>
          </cell>
          <cell r="F10" t="str">
            <v>USD</v>
          </cell>
          <cell r="G10">
            <v>243</v>
          </cell>
          <cell r="H10">
            <v>0</v>
          </cell>
          <cell r="I10">
            <v>0</v>
          </cell>
          <cell r="J10">
            <v>243</v>
          </cell>
          <cell r="K10">
            <v>243</v>
          </cell>
          <cell r="L10">
            <v>0</v>
          </cell>
          <cell r="N10">
            <v>0</v>
          </cell>
          <cell r="O10">
            <v>0</v>
          </cell>
        </row>
        <row r="11">
          <cell r="A11" t="str">
            <v>MT-00003</v>
          </cell>
          <cell r="B11" t="str">
            <v>Direct Material</v>
          </cell>
          <cell r="C11" t="str">
            <v>Thread PSR - 1</v>
          </cell>
          <cell r="D11" t="str">
            <v>PCS</v>
          </cell>
          <cell r="E11">
            <v>0</v>
          </cell>
          <cell r="F11" t="str">
            <v>USD</v>
          </cell>
          <cell r="G11">
            <v>48</v>
          </cell>
          <cell r="H11">
            <v>0</v>
          </cell>
          <cell r="I11">
            <v>0</v>
          </cell>
          <cell r="J11">
            <v>48</v>
          </cell>
          <cell r="K11">
            <v>48</v>
          </cell>
          <cell r="L11">
            <v>0</v>
          </cell>
          <cell r="N11">
            <v>0</v>
          </cell>
          <cell r="O11">
            <v>0</v>
          </cell>
        </row>
        <row r="12">
          <cell r="A12" t="str">
            <v>MT-00004</v>
          </cell>
          <cell r="B12" t="str">
            <v>Direct Material</v>
          </cell>
          <cell r="C12" t="str">
            <v>Thread  SL - 56</v>
          </cell>
          <cell r="D12" t="str">
            <v>PCS</v>
          </cell>
          <cell r="E12">
            <v>0</v>
          </cell>
          <cell r="F12" t="str">
            <v>USD</v>
          </cell>
          <cell r="G12">
            <v>127</v>
          </cell>
          <cell r="H12">
            <v>0</v>
          </cell>
          <cell r="I12">
            <v>0</v>
          </cell>
          <cell r="J12">
            <v>127</v>
          </cell>
          <cell r="K12">
            <v>127</v>
          </cell>
          <cell r="L12">
            <v>0</v>
          </cell>
          <cell r="N12">
            <v>0</v>
          </cell>
          <cell r="O12">
            <v>0</v>
          </cell>
        </row>
        <row r="13">
          <cell r="A13" t="str">
            <v>MT-00005</v>
          </cell>
          <cell r="B13" t="str">
            <v>Direct Material</v>
          </cell>
          <cell r="C13" t="str">
            <v>Thread SL - 68</v>
          </cell>
          <cell r="D13" t="str">
            <v>PCS</v>
          </cell>
          <cell r="E13">
            <v>0</v>
          </cell>
          <cell r="F13" t="str">
            <v>USD</v>
          </cell>
          <cell r="G13">
            <v>168</v>
          </cell>
          <cell r="H13">
            <v>0</v>
          </cell>
          <cell r="I13">
            <v>0</v>
          </cell>
          <cell r="J13">
            <v>168</v>
          </cell>
          <cell r="K13">
            <v>168</v>
          </cell>
          <cell r="L13">
            <v>0</v>
          </cell>
          <cell r="N13">
            <v>0</v>
          </cell>
          <cell r="O13">
            <v>0</v>
          </cell>
        </row>
        <row r="14">
          <cell r="A14" t="str">
            <v>MT-00007</v>
          </cell>
          <cell r="B14" t="str">
            <v>Direct Material</v>
          </cell>
          <cell r="C14" t="str">
            <v>Thread Madeira 1733</v>
          </cell>
          <cell r="D14" t="str">
            <v>PCS</v>
          </cell>
          <cell r="E14">
            <v>0</v>
          </cell>
          <cell r="F14" t="str">
            <v>USD</v>
          </cell>
          <cell r="G14">
            <v>76</v>
          </cell>
          <cell r="H14">
            <v>0</v>
          </cell>
          <cell r="I14">
            <v>0</v>
          </cell>
          <cell r="J14">
            <v>76</v>
          </cell>
          <cell r="K14">
            <v>76</v>
          </cell>
          <cell r="L14">
            <v>0</v>
          </cell>
          <cell r="N14">
            <v>0</v>
          </cell>
          <cell r="O14">
            <v>0</v>
          </cell>
        </row>
        <row r="15">
          <cell r="A15" t="str">
            <v>MT-00008</v>
          </cell>
          <cell r="B15" t="str">
            <v>Direct Material</v>
          </cell>
          <cell r="C15" t="str">
            <v>Thread Madeira 1748</v>
          </cell>
          <cell r="D15" t="str">
            <v>PCS</v>
          </cell>
          <cell r="E15">
            <v>0</v>
          </cell>
          <cell r="F15" t="str">
            <v>USD</v>
          </cell>
          <cell r="G15">
            <v>64</v>
          </cell>
          <cell r="H15">
            <v>0</v>
          </cell>
          <cell r="I15">
            <v>0</v>
          </cell>
          <cell r="J15">
            <v>64</v>
          </cell>
          <cell r="K15">
            <v>64</v>
          </cell>
          <cell r="L15">
            <v>0</v>
          </cell>
          <cell r="N15">
            <v>0</v>
          </cell>
          <cell r="O15">
            <v>0</v>
          </cell>
        </row>
        <row r="16">
          <cell r="A16" t="str">
            <v>MT-00009</v>
          </cell>
          <cell r="B16" t="str">
            <v>Direct Material</v>
          </cell>
          <cell r="C16" t="str">
            <v>Thread Madeira 1109</v>
          </cell>
          <cell r="D16" t="str">
            <v>PCS</v>
          </cell>
          <cell r="E16">
            <v>0</v>
          </cell>
          <cell r="F16" t="str">
            <v>USD</v>
          </cell>
          <cell r="G16">
            <v>42</v>
          </cell>
          <cell r="H16">
            <v>0</v>
          </cell>
          <cell r="I16">
            <v>0</v>
          </cell>
          <cell r="J16">
            <v>42</v>
          </cell>
          <cell r="K16">
            <v>42</v>
          </cell>
          <cell r="L16">
            <v>0</v>
          </cell>
          <cell r="N16">
            <v>0</v>
          </cell>
          <cell r="O16">
            <v>0</v>
          </cell>
        </row>
        <row r="17">
          <cell r="A17" t="str">
            <v>MT-00010</v>
          </cell>
          <cell r="B17" t="str">
            <v>Direct Material</v>
          </cell>
          <cell r="C17" t="str">
            <v>Thread Madeira 1888</v>
          </cell>
          <cell r="D17" t="str">
            <v>PCS</v>
          </cell>
          <cell r="E17">
            <v>0</v>
          </cell>
          <cell r="F17" t="str">
            <v>USD</v>
          </cell>
          <cell r="G17">
            <v>20</v>
          </cell>
          <cell r="H17">
            <v>0</v>
          </cell>
          <cell r="I17">
            <v>0</v>
          </cell>
          <cell r="J17">
            <v>20</v>
          </cell>
          <cell r="K17">
            <v>20</v>
          </cell>
          <cell r="L17">
            <v>0</v>
          </cell>
          <cell r="N17">
            <v>0</v>
          </cell>
          <cell r="O17">
            <v>0</v>
          </cell>
        </row>
        <row r="18">
          <cell r="A18" t="str">
            <v>MT-00011</v>
          </cell>
          <cell r="B18" t="str">
            <v>Direct Material</v>
          </cell>
          <cell r="C18" t="str">
            <v>Thread Madeira 1892</v>
          </cell>
          <cell r="D18" t="str">
            <v>PCS</v>
          </cell>
          <cell r="E18">
            <v>0</v>
          </cell>
          <cell r="F18" t="str">
            <v>USD</v>
          </cell>
          <cell r="G18">
            <v>30</v>
          </cell>
          <cell r="H18">
            <v>0</v>
          </cell>
          <cell r="I18">
            <v>0</v>
          </cell>
          <cell r="J18">
            <v>30</v>
          </cell>
          <cell r="K18">
            <v>30</v>
          </cell>
          <cell r="L18">
            <v>0</v>
          </cell>
          <cell r="N18">
            <v>0</v>
          </cell>
          <cell r="O18">
            <v>0</v>
          </cell>
        </row>
        <row r="19">
          <cell r="A19" t="str">
            <v>MT-00012</v>
          </cell>
          <cell r="B19" t="str">
            <v>Direct Material</v>
          </cell>
          <cell r="C19" t="str">
            <v>Thread  Madeira 1144</v>
          </cell>
          <cell r="D19" t="str">
            <v>PCS</v>
          </cell>
          <cell r="E19">
            <v>0</v>
          </cell>
          <cell r="F19" t="str">
            <v>USD</v>
          </cell>
          <cell r="G19">
            <v>40</v>
          </cell>
          <cell r="H19">
            <v>0</v>
          </cell>
          <cell r="I19">
            <v>0</v>
          </cell>
          <cell r="J19">
            <v>40</v>
          </cell>
          <cell r="K19">
            <v>40</v>
          </cell>
          <cell r="L19">
            <v>0</v>
          </cell>
          <cell r="N19">
            <v>0</v>
          </cell>
          <cell r="O19">
            <v>0</v>
          </cell>
        </row>
        <row r="20">
          <cell r="A20" t="str">
            <v>MT-00013</v>
          </cell>
          <cell r="B20" t="str">
            <v>Direct Material</v>
          </cell>
          <cell r="C20" t="str">
            <v>Thread Madeira 1225</v>
          </cell>
          <cell r="D20" t="str">
            <v>PCS</v>
          </cell>
          <cell r="E20">
            <v>0</v>
          </cell>
          <cell r="F20" t="str">
            <v>USD</v>
          </cell>
          <cell r="G20">
            <v>50</v>
          </cell>
          <cell r="H20">
            <v>0</v>
          </cell>
          <cell r="I20">
            <v>0</v>
          </cell>
          <cell r="J20">
            <v>50</v>
          </cell>
          <cell r="K20">
            <v>50</v>
          </cell>
          <cell r="L20">
            <v>0</v>
          </cell>
          <cell r="N20">
            <v>0</v>
          </cell>
          <cell r="O20">
            <v>0</v>
          </cell>
        </row>
        <row r="21">
          <cell r="A21" t="str">
            <v>MT-00014</v>
          </cell>
          <cell r="B21" t="str">
            <v>Direct Material</v>
          </cell>
          <cell r="C21" t="str">
            <v>Thread Madeira 1815</v>
          </cell>
          <cell r="D21" t="str">
            <v>PCS</v>
          </cell>
          <cell r="E21">
            <v>0</v>
          </cell>
          <cell r="F21" t="str">
            <v>USD</v>
          </cell>
          <cell r="G21">
            <v>50</v>
          </cell>
          <cell r="H21">
            <v>0</v>
          </cell>
          <cell r="I21">
            <v>0</v>
          </cell>
          <cell r="J21">
            <v>50</v>
          </cell>
          <cell r="K21">
            <v>50</v>
          </cell>
          <cell r="L21">
            <v>0</v>
          </cell>
          <cell r="N21">
            <v>0</v>
          </cell>
          <cell r="O21">
            <v>0</v>
          </cell>
        </row>
        <row r="22">
          <cell r="A22" t="str">
            <v>MT-00015</v>
          </cell>
          <cell r="B22" t="str">
            <v>Direct Material</v>
          </cell>
          <cell r="C22" t="str">
            <v>Thread Madeira 1784</v>
          </cell>
          <cell r="D22" t="str">
            <v>PCS</v>
          </cell>
          <cell r="E22">
            <v>0</v>
          </cell>
          <cell r="F22" t="str">
            <v>USD</v>
          </cell>
          <cell r="G22">
            <v>70</v>
          </cell>
          <cell r="H22">
            <v>0</v>
          </cell>
          <cell r="I22">
            <v>0</v>
          </cell>
          <cell r="J22">
            <v>70</v>
          </cell>
          <cell r="K22">
            <v>70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MT-00016</v>
          </cell>
          <cell r="B23" t="str">
            <v>Direct Material</v>
          </cell>
          <cell r="C23" t="str">
            <v>Thread Madeira 1254</v>
          </cell>
          <cell r="D23" t="str">
            <v>PCS</v>
          </cell>
          <cell r="E23">
            <v>0</v>
          </cell>
          <cell r="F23" t="str">
            <v>USD</v>
          </cell>
          <cell r="G23">
            <v>20</v>
          </cell>
          <cell r="H23">
            <v>0</v>
          </cell>
          <cell r="I23">
            <v>0</v>
          </cell>
          <cell r="J23">
            <v>20</v>
          </cell>
          <cell r="K23">
            <v>20</v>
          </cell>
          <cell r="L23">
            <v>0</v>
          </cell>
          <cell r="N23">
            <v>0</v>
          </cell>
          <cell r="O23">
            <v>0</v>
          </cell>
        </row>
        <row r="24">
          <cell r="A24" t="str">
            <v>MT-00017</v>
          </cell>
          <cell r="B24" t="str">
            <v>Direct Material</v>
          </cell>
          <cell r="C24" t="str">
            <v>Thread Madeira 1028</v>
          </cell>
          <cell r="D24" t="str">
            <v>PCS</v>
          </cell>
          <cell r="E24">
            <v>0</v>
          </cell>
          <cell r="F24" t="str">
            <v>USD</v>
          </cell>
          <cell r="G24">
            <v>20</v>
          </cell>
          <cell r="H24">
            <v>0</v>
          </cell>
          <cell r="I24">
            <v>0</v>
          </cell>
          <cell r="J24">
            <v>20</v>
          </cell>
          <cell r="K24">
            <v>20</v>
          </cell>
          <cell r="L24">
            <v>0</v>
          </cell>
          <cell r="N24">
            <v>0</v>
          </cell>
          <cell r="O24">
            <v>0</v>
          </cell>
        </row>
        <row r="25">
          <cell r="A25" t="str">
            <v>MT-00018</v>
          </cell>
          <cell r="B25" t="str">
            <v>Direct Material</v>
          </cell>
          <cell r="C25" t="str">
            <v>Thread Madeira 1001</v>
          </cell>
          <cell r="D25" t="str">
            <v>PCS</v>
          </cell>
          <cell r="E25">
            <v>0</v>
          </cell>
          <cell r="F25" t="str">
            <v>USD</v>
          </cell>
          <cell r="G25">
            <v>80</v>
          </cell>
          <cell r="H25">
            <v>0</v>
          </cell>
          <cell r="I25">
            <v>0</v>
          </cell>
          <cell r="J25">
            <v>80</v>
          </cell>
          <cell r="K25">
            <v>80</v>
          </cell>
          <cell r="L25">
            <v>0</v>
          </cell>
          <cell r="N25">
            <v>0</v>
          </cell>
          <cell r="O25">
            <v>0</v>
          </cell>
        </row>
        <row r="26">
          <cell r="A26" t="str">
            <v>MT-00019</v>
          </cell>
          <cell r="B26" t="str">
            <v>Direct Material</v>
          </cell>
          <cell r="C26" t="str">
            <v xml:space="preserve">Thread Madeira 1233 </v>
          </cell>
          <cell r="D26" t="str">
            <v>PCS</v>
          </cell>
          <cell r="E26">
            <v>0</v>
          </cell>
          <cell r="F26" t="str">
            <v>USD</v>
          </cell>
          <cell r="G26">
            <v>18</v>
          </cell>
          <cell r="H26">
            <v>0</v>
          </cell>
          <cell r="I26">
            <v>0</v>
          </cell>
          <cell r="J26">
            <v>18</v>
          </cell>
          <cell r="K26">
            <v>18</v>
          </cell>
          <cell r="L26">
            <v>0</v>
          </cell>
          <cell r="N26">
            <v>0</v>
          </cell>
          <cell r="O26">
            <v>0</v>
          </cell>
        </row>
        <row r="27">
          <cell r="A27" t="str">
            <v>MT-00020</v>
          </cell>
          <cell r="B27" t="str">
            <v>Direct Material</v>
          </cell>
          <cell r="C27" t="str">
            <v>Thread Madeira 1623</v>
          </cell>
          <cell r="D27" t="str">
            <v>PCS</v>
          </cell>
          <cell r="E27">
            <v>0</v>
          </cell>
          <cell r="F27" t="str">
            <v>USD</v>
          </cell>
          <cell r="G27">
            <v>24</v>
          </cell>
          <cell r="H27">
            <v>0</v>
          </cell>
          <cell r="I27">
            <v>0</v>
          </cell>
          <cell r="J27">
            <v>24</v>
          </cell>
          <cell r="K27">
            <v>24</v>
          </cell>
          <cell r="L27">
            <v>0</v>
          </cell>
          <cell r="N27">
            <v>0</v>
          </cell>
          <cell r="O27">
            <v>0</v>
          </cell>
        </row>
        <row r="28">
          <cell r="A28" t="str">
            <v>MT-00021</v>
          </cell>
          <cell r="B28" t="str">
            <v>Direct Material</v>
          </cell>
          <cell r="C28" t="str">
            <v>Thread Madeira 1375</v>
          </cell>
          <cell r="D28" t="str">
            <v>PCS</v>
          </cell>
          <cell r="E28">
            <v>0</v>
          </cell>
          <cell r="F28" t="str">
            <v>USD</v>
          </cell>
          <cell r="G28">
            <v>20</v>
          </cell>
          <cell r="H28">
            <v>0</v>
          </cell>
          <cell r="I28">
            <v>0</v>
          </cell>
          <cell r="J28">
            <v>20</v>
          </cell>
          <cell r="K28">
            <v>20</v>
          </cell>
          <cell r="L28">
            <v>0</v>
          </cell>
          <cell r="N28">
            <v>0</v>
          </cell>
          <cell r="O28">
            <v>0</v>
          </cell>
        </row>
        <row r="29">
          <cell r="A29" t="str">
            <v>MT-00022</v>
          </cell>
          <cell r="B29" t="str">
            <v>Direct Material</v>
          </cell>
          <cell r="C29" t="str">
            <v>Thread Madeira 1039</v>
          </cell>
          <cell r="D29" t="str">
            <v>PCS</v>
          </cell>
          <cell r="E29">
            <v>0</v>
          </cell>
          <cell r="F29" t="str">
            <v>USD</v>
          </cell>
          <cell r="G29">
            <v>13</v>
          </cell>
          <cell r="H29">
            <v>0</v>
          </cell>
          <cell r="I29">
            <v>0</v>
          </cell>
          <cell r="J29">
            <v>13</v>
          </cell>
          <cell r="K29">
            <v>13</v>
          </cell>
          <cell r="L29">
            <v>0</v>
          </cell>
          <cell r="N29">
            <v>0</v>
          </cell>
          <cell r="O29">
            <v>0</v>
          </cell>
        </row>
        <row r="30">
          <cell r="A30" t="str">
            <v>MT-00023</v>
          </cell>
          <cell r="B30" t="str">
            <v>Direct Material</v>
          </cell>
          <cell r="C30" t="str">
            <v>Thread Madeira 1896</v>
          </cell>
          <cell r="D30" t="str">
            <v>PCS</v>
          </cell>
          <cell r="E30">
            <v>0</v>
          </cell>
          <cell r="F30" t="str">
            <v>USD</v>
          </cell>
          <cell r="G30">
            <v>30</v>
          </cell>
          <cell r="H30">
            <v>0</v>
          </cell>
          <cell r="I30">
            <v>0</v>
          </cell>
          <cell r="J30">
            <v>30</v>
          </cell>
          <cell r="K30">
            <v>30</v>
          </cell>
          <cell r="L30">
            <v>0</v>
          </cell>
          <cell r="N30">
            <v>0</v>
          </cell>
          <cell r="O30">
            <v>0</v>
          </cell>
        </row>
        <row r="31">
          <cell r="A31" t="str">
            <v>MT-00024</v>
          </cell>
          <cell r="B31" t="str">
            <v>Direct Material</v>
          </cell>
          <cell r="C31" t="str">
            <v>Thread Madeira 1963</v>
          </cell>
          <cell r="D31" t="str">
            <v>PCS</v>
          </cell>
          <cell r="E31">
            <v>0</v>
          </cell>
          <cell r="F31" t="str">
            <v>USD</v>
          </cell>
          <cell r="G31">
            <v>18</v>
          </cell>
          <cell r="H31">
            <v>0</v>
          </cell>
          <cell r="I31">
            <v>0</v>
          </cell>
          <cell r="J31">
            <v>18</v>
          </cell>
          <cell r="K31">
            <v>18</v>
          </cell>
          <cell r="L31">
            <v>0</v>
          </cell>
          <cell r="N31">
            <v>0</v>
          </cell>
          <cell r="O31">
            <v>0</v>
          </cell>
        </row>
        <row r="32">
          <cell r="A32" t="str">
            <v>MT-00025</v>
          </cell>
          <cell r="B32" t="str">
            <v>Direct Material</v>
          </cell>
          <cell r="C32" t="str">
            <v>Thread Madeira 1626</v>
          </cell>
          <cell r="D32" t="str">
            <v>PCS</v>
          </cell>
          <cell r="E32">
            <v>0</v>
          </cell>
          <cell r="F32" t="str">
            <v>USD</v>
          </cell>
          <cell r="G32">
            <v>53</v>
          </cell>
          <cell r="H32">
            <v>0</v>
          </cell>
          <cell r="I32">
            <v>0</v>
          </cell>
          <cell r="J32">
            <v>53</v>
          </cell>
          <cell r="K32">
            <v>53</v>
          </cell>
          <cell r="L32">
            <v>0</v>
          </cell>
          <cell r="N32">
            <v>0</v>
          </cell>
          <cell r="O32">
            <v>0</v>
          </cell>
        </row>
        <row r="33">
          <cell r="A33" t="str">
            <v>MT-00026</v>
          </cell>
          <cell r="B33" t="str">
            <v>Direct Material</v>
          </cell>
          <cell r="C33" t="str">
            <v>Thread Madeira 1866</v>
          </cell>
          <cell r="D33" t="str">
            <v>PCS</v>
          </cell>
          <cell r="E33">
            <v>0</v>
          </cell>
          <cell r="F33" t="str">
            <v>USD</v>
          </cell>
          <cell r="G33">
            <v>20</v>
          </cell>
          <cell r="H33">
            <v>0</v>
          </cell>
          <cell r="I33">
            <v>0</v>
          </cell>
          <cell r="J33">
            <v>20</v>
          </cell>
          <cell r="K33">
            <v>20</v>
          </cell>
          <cell r="L33">
            <v>0</v>
          </cell>
          <cell r="N33">
            <v>0</v>
          </cell>
          <cell r="O33">
            <v>0</v>
          </cell>
        </row>
        <row r="34">
          <cell r="A34" t="str">
            <v>MT-00027</v>
          </cell>
          <cell r="B34" t="str">
            <v>Direct Material</v>
          </cell>
          <cell r="C34" t="str">
            <v>Thread Madeira 1376</v>
          </cell>
          <cell r="D34" t="str">
            <v>PCS</v>
          </cell>
          <cell r="E34">
            <v>0</v>
          </cell>
          <cell r="F34" t="str">
            <v>USD</v>
          </cell>
          <cell r="G34">
            <v>30</v>
          </cell>
          <cell r="H34">
            <v>0</v>
          </cell>
          <cell r="I34">
            <v>0</v>
          </cell>
          <cell r="J34">
            <v>30</v>
          </cell>
          <cell r="K34">
            <v>30</v>
          </cell>
          <cell r="L34">
            <v>0</v>
          </cell>
          <cell r="N34">
            <v>0</v>
          </cell>
          <cell r="O34">
            <v>0</v>
          </cell>
        </row>
        <row r="35">
          <cell r="A35" t="str">
            <v>MT-00028</v>
          </cell>
          <cell r="B35" t="str">
            <v>Direct Material</v>
          </cell>
          <cell r="C35" t="str">
            <v>Thread Madeira 1175</v>
          </cell>
          <cell r="D35" t="str">
            <v>PCS</v>
          </cell>
          <cell r="E35">
            <v>0</v>
          </cell>
          <cell r="F35" t="str">
            <v>USD</v>
          </cell>
          <cell r="G35">
            <v>28</v>
          </cell>
          <cell r="H35">
            <v>0</v>
          </cell>
          <cell r="I35">
            <v>0</v>
          </cell>
          <cell r="J35">
            <v>28</v>
          </cell>
          <cell r="K35">
            <v>28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MT-00029</v>
          </cell>
          <cell r="B36" t="str">
            <v>Direct Material</v>
          </cell>
          <cell r="C36" t="str">
            <v>Thread Madeira 1226</v>
          </cell>
          <cell r="D36" t="str">
            <v>PCS</v>
          </cell>
          <cell r="E36">
            <v>0</v>
          </cell>
          <cell r="F36" t="str">
            <v>USD</v>
          </cell>
          <cell r="G36">
            <v>30</v>
          </cell>
          <cell r="H36">
            <v>0</v>
          </cell>
          <cell r="I36">
            <v>0</v>
          </cell>
          <cell r="J36">
            <v>30</v>
          </cell>
          <cell r="K36">
            <v>30</v>
          </cell>
          <cell r="L36">
            <v>0</v>
          </cell>
          <cell r="N36">
            <v>0</v>
          </cell>
          <cell r="O36">
            <v>0</v>
          </cell>
        </row>
        <row r="37">
          <cell r="A37" t="str">
            <v>MT-00030</v>
          </cell>
          <cell r="B37" t="str">
            <v>Direct Material</v>
          </cell>
          <cell r="C37" t="str">
            <v>Thread Madeira 1377</v>
          </cell>
          <cell r="D37" t="str">
            <v>PCS</v>
          </cell>
          <cell r="E37">
            <v>0</v>
          </cell>
          <cell r="F37" t="str">
            <v>USD</v>
          </cell>
          <cell r="G37">
            <v>19</v>
          </cell>
          <cell r="H37">
            <v>0</v>
          </cell>
          <cell r="I37">
            <v>0</v>
          </cell>
          <cell r="J37">
            <v>19</v>
          </cell>
          <cell r="K37">
            <v>19</v>
          </cell>
          <cell r="L37">
            <v>0</v>
          </cell>
          <cell r="N37">
            <v>0</v>
          </cell>
          <cell r="O37">
            <v>0</v>
          </cell>
        </row>
        <row r="38">
          <cell r="A38" t="str">
            <v>MT-00031</v>
          </cell>
          <cell r="B38" t="str">
            <v>Direct Material</v>
          </cell>
          <cell r="C38" t="str">
            <v>Thread Madeira 1955</v>
          </cell>
          <cell r="D38" t="str">
            <v>PCS</v>
          </cell>
          <cell r="E38">
            <v>0</v>
          </cell>
          <cell r="F38" t="str">
            <v>USD</v>
          </cell>
          <cell r="G38">
            <v>28</v>
          </cell>
          <cell r="H38">
            <v>0</v>
          </cell>
          <cell r="I38">
            <v>0</v>
          </cell>
          <cell r="J38">
            <v>28</v>
          </cell>
          <cell r="K38">
            <v>28</v>
          </cell>
          <cell r="L38">
            <v>0</v>
          </cell>
          <cell r="N38">
            <v>0</v>
          </cell>
          <cell r="O38">
            <v>0</v>
          </cell>
        </row>
        <row r="39">
          <cell r="A39" t="str">
            <v>MT-00032</v>
          </cell>
          <cell r="B39" t="str">
            <v>Direct Material</v>
          </cell>
          <cell r="C39" t="str">
            <v>Thread Madeira 1944</v>
          </cell>
          <cell r="D39" t="str">
            <v>PCS</v>
          </cell>
          <cell r="E39">
            <v>0</v>
          </cell>
          <cell r="F39" t="str">
            <v>USD</v>
          </cell>
          <cell r="G39">
            <v>34</v>
          </cell>
          <cell r="H39">
            <v>0</v>
          </cell>
          <cell r="I39">
            <v>0</v>
          </cell>
          <cell r="J39">
            <v>34</v>
          </cell>
          <cell r="K39">
            <v>34</v>
          </cell>
          <cell r="L39">
            <v>0</v>
          </cell>
          <cell r="N39">
            <v>0</v>
          </cell>
          <cell r="O39">
            <v>0</v>
          </cell>
        </row>
        <row r="40">
          <cell r="A40" t="str">
            <v>MT-00033</v>
          </cell>
          <cell r="B40" t="str">
            <v>Direct Material</v>
          </cell>
          <cell r="C40" t="str">
            <v>Thread Madeira 1116</v>
          </cell>
          <cell r="D40" t="str">
            <v>PCS</v>
          </cell>
          <cell r="E40">
            <v>0</v>
          </cell>
          <cell r="F40" t="str">
            <v>USD</v>
          </cell>
          <cell r="G40">
            <v>56</v>
          </cell>
          <cell r="H40">
            <v>0</v>
          </cell>
          <cell r="I40">
            <v>0</v>
          </cell>
          <cell r="J40">
            <v>56</v>
          </cell>
          <cell r="K40">
            <v>56</v>
          </cell>
          <cell r="L40">
            <v>0</v>
          </cell>
          <cell r="N40">
            <v>0</v>
          </cell>
          <cell r="O40">
            <v>0</v>
          </cell>
        </row>
        <row r="41">
          <cell r="A41" t="str">
            <v>MT-00034</v>
          </cell>
          <cell r="B41" t="str">
            <v>Direct Material</v>
          </cell>
          <cell r="C41" t="str">
            <v>Thread Madeira 1278</v>
          </cell>
          <cell r="D41" t="str">
            <v>PCS</v>
          </cell>
          <cell r="E41">
            <v>0</v>
          </cell>
          <cell r="F41" t="str">
            <v>USD</v>
          </cell>
          <cell r="G41">
            <v>10</v>
          </cell>
          <cell r="H41">
            <v>0</v>
          </cell>
          <cell r="I41">
            <v>0</v>
          </cell>
          <cell r="J41">
            <v>10</v>
          </cell>
          <cell r="K41">
            <v>10</v>
          </cell>
          <cell r="L41">
            <v>0</v>
          </cell>
          <cell r="N41">
            <v>0</v>
          </cell>
          <cell r="O41">
            <v>0</v>
          </cell>
        </row>
        <row r="42">
          <cell r="A42" t="str">
            <v>MT-00035</v>
          </cell>
          <cell r="B42" t="str">
            <v>Direct Material</v>
          </cell>
          <cell r="C42" t="str">
            <v>Thread Madeira 1121</v>
          </cell>
          <cell r="D42" t="str">
            <v>PCS</v>
          </cell>
          <cell r="E42">
            <v>0</v>
          </cell>
          <cell r="F42" t="str">
            <v>USD</v>
          </cell>
          <cell r="G42">
            <v>10</v>
          </cell>
          <cell r="H42">
            <v>0</v>
          </cell>
          <cell r="I42">
            <v>0</v>
          </cell>
          <cell r="J42">
            <v>10</v>
          </cell>
          <cell r="K42">
            <v>10</v>
          </cell>
          <cell r="L42">
            <v>0</v>
          </cell>
          <cell r="N42">
            <v>0</v>
          </cell>
          <cell r="O42">
            <v>0</v>
          </cell>
        </row>
        <row r="43">
          <cell r="A43" t="str">
            <v>MT-00036</v>
          </cell>
          <cell r="B43" t="str">
            <v>Direct Material</v>
          </cell>
          <cell r="C43" t="str">
            <v>Thread Madeira 1297</v>
          </cell>
          <cell r="D43" t="str">
            <v>PCS</v>
          </cell>
          <cell r="E43">
            <v>0</v>
          </cell>
          <cell r="F43" t="str">
            <v>USD</v>
          </cell>
          <cell r="G43">
            <v>5</v>
          </cell>
          <cell r="H43">
            <v>0</v>
          </cell>
          <cell r="I43">
            <v>0</v>
          </cell>
          <cell r="J43">
            <v>5</v>
          </cell>
          <cell r="K43">
            <v>5</v>
          </cell>
          <cell r="L43">
            <v>0</v>
          </cell>
          <cell r="N43">
            <v>0</v>
          </cell>
          <cell r="O43">
            <v>0</v>
          </cell>
        </row>
        <row r="44">
          <cell r="A44" t="str">
            <v>MT-00037</v>
          </cell>
          <cell r="B44" t="str">
            <v>Direct Material</v>
          </cell>
          <cell r="C44" t="str">
            <v>Thread Madeira 1702</v>
          </cell>
          <cell r="D44" t="str">
            <v>PCS</v>
          </cell>
          <cell r="E44">
            <v>0</v>
          </cell>
          <cell r="F44" t="str">
            <v>USD</v>
          </cell>
          <cell r="G44">
            <v>10</v>
          </cell>
          <cell r="H44">
            <v>0</v>
          </cell>
          <cell r="I44">
            <v>0</v>
          </cell>
          <cell r="J44">
            <v>10</v>
          </cell>
          <cell r="K44">
            <v>10</v>
          </cell>
          <cell r="L44">
            <v>0</v>
          </cell>
          <cell r="N44">
            <v>0</v>
          </cell>
          <cell r="O44">
            <v>0</v>
          </cell>
        </row>
        <row r="45">
          <cell r="A45" t="str">
            <v>MT-00038</v>
          </cell>
          <cell r="B45" t="str">
            <v>Direct Material</v>
          </cell>
          <cell r="C45" t="str">
            <v>Thread Madeira 1781</v>
          </cell>
          <cell r="D45" t="str">
            <v>PCS</v>
          </cell>
          <cell r="E45">
            <v>0</v>
          </cell>
          <cell r="F45" t="str">
            <v>USD</v>
          </cell>
          <cell r="G45">
            <v>8</v>
          </cell>
          <cell r="H45">
            <v>0</v>
          </cell>
          <cell r="I45">
            <v>0</v>
          </cell>
          <cell r="J45">
            <v>8</v>
          </cell>
          <cell r="K45">
            <v>8</v>
          </cell>
          <cell r="L45">
            <v>0</v>
          </cell>
          <cell r="N45">
            <v>0</v>
          </cell>
          <cell r="O45">
            <v>0</v>
          </cell>
        </row>
        <row r="46">
          <cell r="A46" t="str">
            <v>MT-00039</v>
          </cell>
          <cell r="B46" t="str">
            <v>Direct Material</v>
          </cell>
          <cell r="C46" t="str">
            <v>Thread Madeira 1393</v>
          </cell>
          <cell r="D46" t="str">
            <v>PCS</v>
          </cell>
          <cell r="E46">
            <v>0</v>
          </cell>
          <cell r="F46" t="str">
            <v>USD</v>
          </cell>
          <cell r="G46">
            <v>10</v>
          </cell>
          <cell r="H46">
            <v>0</v>
          </cell>
          <cell r="I46">
            <v>0</v>
          </cell>
          <cell r="J46">
            <v>10</v>
          </cell>
          <cell r="K46">
            <v>10</v>
          </cell>
          <cell r="L46">
            <v>0</v>
          </cell>
          <cell r="N46">
            <v>0</v>
          </cell>
          <cell r="O46">
            <v>0</v>
          </cell>
        </row>
        <row r="47">
          <cell r="A47" t="str">
            <v>MT-00040</v>
          </cell>
          <cell r="B47" t="str">
            <v>Direct Material</v>
          </cell>
          <cell r="C47" t="str">
            <v>Thread Madeira 1133</v>
          </cell>
          <cell r="D47" t="str">
            <v>PCS</v>
          </cell>
          <cell r="E47">
            <v>0</v>
          </cell>
          <cell r="F47" t="str">
            <v>USD</v>
          </cell>
          <cell r="G47">
            <v>10</v>
          </cell>
          <cell r="H47">
            <v>0</v>
          </cell>
          <cell r="I47">
            <v>0</v>
          </cell>
          <cell r="J47">
            <v>10</v>
          </cell>
          <cell r="K47">
            <v>10</v>
          </cell>
          <cell r="L47">
            <v>0</v>
          </cell>
          <cell r="N47">
            <v>0</v>
          </cell>
          <cell r="O47">
            <v>0</v>
          </cell>
        </row>
        <row r="48">
          <cell r="A48" t="str">
            <v>MT-00041</v>
          </cell>
          <cell r="B48" t="str">
            <v>Direct Material</v>
          </cell>
          <cell r="C48" t="str">
            <v>Thread Madeira 1395</v>
          </cell>
          <cell r="D48" t="str">
            <v>PCS</v>
          </cell>
          <cell r="E48">
            <v>0</v>
          </cell>
          <cell r="F48" t="str">
            <v>USD</v>
          </cell>
          <cell r="G48">
            <v>10</v>
          </cell>
          <cell r="H48">
            <v>0</v>
          </cell>
          <cell r="I48">
            <v>0</v>
          </cell>
          <cell r="J48">
            <v>10</v>
          </cell>
          <cell r="K48">
            <v>10</v>
          </cell>
          <cell r="L48">
            <v>0</v>
          </cell>
          <cell r="N48">
            <v>0</v>
          </cell>
          <cell r="O48">
            <v>0</v>
          </cell>
        </row>
        <row r="49">
          <cell r="A49" t="str">
            <v>MT-00042</v>
          </cell>
          <cell r="B49" t="str">
            <v>Direct Material</v>
          </cell>
          <cell r="C49" t="str">
            <v>Thread Madeira 1146</v>
          </cell>
          <cell r="D49" t="str">
            <v>PCS</v>
          </cell>
          <cell r="E49">
            <v>0</v>
          </cell>
          <cell r="F49" t="str">
            <v>USD</v>
          </cell>
          <cell r="G49">
            <v>8</v>
          </cell>
          <cell r="H49">
            <v>0</v>
          </cell>
          <cell r="I49">
            <v>0</v>
          </cell>
          <cell r="J49">
            <v>8</v>
          </cell>
          <cell r="K49">
            <v>8</v>
          </cell>
          <cell r="L49">
            <v>0</v>
          </cell>
          <cell r="N49">
            <v>0</v>
          </cell>
          <cell r="O49">
            <v>0</v>
          </cell>
        </row>
        <row r="50">
          <cell r="A50" t="str">
            <v>MT-00043</v>
          </cell>
          <cell r="B50" t="str">
            <v>Direct Material</v>
          </cell>
          <cell r="C50" t="str">
            <v>Thread Madeira 1669</v>
          </cell>
          <cell r="D50" t="str">
            <v>PCS</v>
          </cell>
          <cell r="E50">
            <v>0</v>
          </cell>
          <cell r="F50" t="str">
            <v>USD</v>
          </cell>
          <cell r="G50">
            <v>6</v>
          </cell>
          <cell r="H50">
            <v>0</v>
          </cell>
          <cell r="I50">
            <v>0</v>
          </cell>
          <cell r="J50">
            <v>6</v>
          </cell>
          <cell r="K50">
            <v>6</v>
          </cell>
          <cell r="L50">
            <v>0</v>
          </cell>
          <cell r="N50">
            <v>0</v>
          </cell>
          <cell r="O50">
            <v>0</v>
          </cell>
        </row>
        <row r="51">
          <cell r="A51" t="str">
            <v>MT-00044</v>
          </cell>
          <cell r="B51" t="str">
            <v>Direct Material</v>
          </cell>
          <cell r="C51" t="str">
            <v xml:space="preserve">Thread Madeira 1309 </v>
          </cell>
          <cell r="D51" t="str">
            <v>PCS</v>
          </cell>
          <cell r="E51">
            <v>0</v>
          </cell>
          <cell r="F51" t="str">
            <v>USD</v>
          </cell>
          <cell r="G51">
            <v>6</v>
          </cell>
          <cell r="H51">
            <v>0</v>
          </cell>
          <cell r="I51">
            <v>0</v>
          </cell>
          <cell r="J51">
            <v>6</v>
          </cell>
          <cell r="K51">
            <v>6</v>
          </cell>
          <cell r="L51">
            <v>0</v>
          </cell>
          <cell r="N51">
            <v>0</v>
          </cell>
          <cell r="O51">
            <v>0</v>
          </cell>
        </row>
        <row r="52">
          <cell r="A52" t="str">
            <v>MT-00045</v>
          </cell>
          <cell r="B52" t="str">
            <v>Direct Material</v>
          </cell>
          <cell r="C52" t="str">
            <v>Thread Madeira 1962</v>
          </cell>
          <cell r="D52" t="str">
            <v>PCS</v>
          </cell>
          <cell r="E52">
            <v>0</v>
          </cell>
          <cell r="F52" t="str">
            <v>USD</v>
          </cell>
          <cell r="G52">
            <v>8</v>
          </cell>
          <cell r="H52">
            <v>0</v>
          </cell>
          <cell r="I52">
            <v>0</v>
          </cell>
          <cell r="J52">
            <v>8</v>
          </cell>
          <cell r="K52">
            <v>8</v>
          </cell>
          <cell r="L52">
            <v>0</v>
          </cell>
          <cell r="N52">
            <v>0</v>
          </cell>
          <cell r="O52">
            <v>0</v>
          </cell>
        </row>
        <row r="53">
          <cell r="A53" t="str">
            <v>MT-00046</v>
          </cell>
          <cell r="B53" t="str">
            <v>Direct Material</v>
          </cell>
          <cell r="C53" t="str">
            <v>Thread Madeira 1229</v>
          </cell>
          <cell r="D53" t="str">
            <v>PCS</v>
          </cell>
          <cell r="E53">
            <v>0</v>
          </cell>
          <cell r="F53" t="str">
            <v>USD</v>
          </cell>
          <cell r="G53">
            <v>5</v>
          </cell>
          <cell r="H53">
            <v>0</v>
          </cell>
          <cell r="I53">
            <v>0</v>
          </cell>
          <cell r="J53">
            <v>5</v>
          </cell>
          <cell r="K53">
            <v>5</v>
          </cell>
          <cell r="L53">
            <v>0</v>
          </cell>
          <cell r="N53">
            <v>0</v>
          </cell>
          <cell r="O53">
            <v>0</v>
          </cell>
        </row>
        <row r="54">
          <cell r="A54" t="str">
            <v>MT-00047</v>
          </cell>
          <cell r="B54" t="str">
            <v>Direct Material</v>
          </cell>
          <cell r="C54" t="str">
            <v>Thread Madeira 1676</v>
          </cell>
          <cell r="D54" t="str">
            <v>PCS</v>
          </cell>
          <cell r="E54">
            <v>0</v>
          </cell>
          <cell r="F54" t="str">
            <v>USD</v>
          </cell>
          <cell r="G54">
            <v>10</v>
          </cell>
          <cell r="H54">
            <v>0</v>
          </cell>
          <cell r="I54">
            <v>0</v>
          </cell>
          <cell r="J54">
            <v>10</v>
          </cell>
          <cell r="K54">
            <v>10</v>
          </cell>
          <cell r="L54">
            <v>0</v>
          </cell>
          <cell r="N54">
            <v>0</v>
          </cell>
          <cell r="O54">
            <v>0</v>
          </cell>
        </row>
        <row r="55">
          <cell r="A55" t="str">
            <v>MT-00048</v>
          </cell>
          <cell r="B55" t="str">
            <v>Direct Material</v>
          </cell>
          <cell r="C55" t="str">
            <v>Thread Madeira 1841</v>
          </cell>
          <cell r="D55" t="str">
            <v>PCS</v>
          </cell>
          <cell r="E55">
            <v>0</v>
          </cell>
          <cell r="F55" t="str">
            <v>USD</v>
          </cell>
          <cell r="G55">
            <v>8</v>
          </cell>
          <cell r="H55">
            <v>0</v>
          </cell>
          <cell r="I55">
            <v>0</v>
          </cell>
          <cell r="J55">
            <v>8</v>
          </cell>
          <cell r="K55">
            <v>8</v>
          </cell>
          <cell r="L55">
            <v>0</v>
          </cell>
          <cell r="N55">
            <v>0</v>
          </cell>
          <cell r="O55">
            <v>0</v>
          </cell>
        </row>
        <row r="56">
          <cell r="A56" t="str">
            <v>MT-00049</v>
          </cell>
          <cell r="B56" t="str">
            <v>Direct Material</v>
          </cell>
          <cell r="C56" t="str">
            <v>Thread Madeira 1816</v>
          </cell>
          <cell r="D56" t="str">
            <v>PCS</v>
          </cell>
          <cell r="E56">
            <v>0</v>
          </cell>
          <cell r="F56" t="str">
            <v>USD</v>
          </cell>
          <cell r="G56">
            <v>9</v>
          </cell>
          <cell r="H56">
            <v>0</v>
          </cell>
          <cell r="I56">
            <v>0</v>
          </cell>
          <cell r="J56">
            <v>9</v>
          </cell>
          <cell r="K56">
            <v>9</v>
          </cell>
          <cell r="L56">
            <v>0</v>
          </cell>
          <cell r="N56">
            <v>0</v>
          </cell>
          <cell r="O56">
            <v>0</v>
          </cell>
        </row>
        <row r="57">
          <cell r="A57" t="str">
            <v>MT-00050</v>
          </cell>
          <cell r="B57" t="str">
            <v>Direct Material</v>
          </cell>
          <cell r="C57" t="str">
            <v>Thread Madeira 1321</v>
          </cell>
          <cell r="D57" t="str">
            <v>PCS</v>
          </cell>
          <cell r="E57">
            <v>0</v>
          </cell>
          <cell r="F57" t="str">
            <v>USD</v>
          </cell>
          <cell r="G57">
            <v>4</v>
          </cell>
          <cell r="H57">
            <v>0</v>
          </cell>
          <cell r="I57">
            <v>0</v>
          </cell>
          <cell r="J57">
            <v>4</v>
          </cell>
          <cell r="K57">
            <v>4</v>
          </cell>
          <cell r="L57">
            <v>0</v>
          </cell>
          <cell r="N57">
            <v>0</v>
          </cell>
          <cell r="O57">
            <v>0</v>
          </cell>
        </row>
        <row r="58">
          <cell r="A58" t="str">
            <v>MT-00051</v>
          </cell>
          <cell r="B58" t="str">
            <v>Direct Material</v>
          </cell>
          <cell r="C58" t="str">
            <v>Thread Madeira 1078</v>
          </cell>
          <cell r="D58" t="str">
            <v>PCS</v>
          </cell>
          <cell r="E58">
            <v>0</v>
          </cell>
          <cell r="F58" t="str">
            <v>USD</v>
          </cell>
          <cell r="G58">
            <v>9</v>
          </cell>
          <cell r="H58">
            <v>0</v>
          </cell>
          <cell r="I58">
            <v>0</v>
          </cell>
          <cell r="J58">
            <v>9</v>
          </cell>
          <cell r="K58">
            <v>9</v>
          </cell>
          <cell r="L58">
            <v>0</v>
          </cell>
          <cell r="N58">
            <v>0</v>
          </cell>
          <cell r="O58">
            <v>0</v>
          </cell>
        </row>
        <row r="59">
          <cell r="A59" t="str">
            <v>MT-00052</v>
          </cell>
          <cell r="B59" t="str">
            <v>Direct Material</v>
          </cell>
          <cell r="C59" t="str">
            <v>Thread Madeira 1115</v>
          </cell>
          <cell r="D59" t="str">
            <v>PCS</v>
          </cell>
          <cell r="E59">
            <v>0</v>
          </cell>
          <cell r="F59" t="str">
            <v>USD</v>
          </cell>
          <cell r="G59">
            <v>10</v>
          </cell>
          <cell r="H59">
            <v>0</v>
          </cell>
          <cell r="I59">
            <v>0</v>
          </cell>
          <cell r="J59">
            <v>10</v>
          </cell>
          <cell r="K59">
            <v>10</v>
          </cell>
          <cell r="L59">
            <v>0</v>
          </cell>
          <cell r="N59">
            <v>0</v>
          </cell>
          <cell r="O59">
            <v>0</v>
          </cell>
        </row>
        <row r="60">
          <cell r="A60" t="str">
            <v>MT-00053</v>
          </cell>
          <cell r="B60" t="str">
            <v>Direct Material</v>
          </cell>
          <cell r="C60" t="str">
            <v>Thread Madeira 1270</v>
          </cell>
          <cell r="D60" t="str">
            <v>PCS</v>
          </cell>
          <cell r="E60">
            <v>0</v>
          </cell>
          <cell r="F60" t="str">
            <v>USD</v>
          </cell>
          <cell r="G60">
            <v>4</v>
          </cell>
          <cell r="H60">
            <v>0</v>
          </cell>
          <cell r="I60">
            <v>0</v>
          </cell>
          <cell r="J60">
            <v>4</v>
          </cell>
          <cell r="K60">
            <v>4</v>
          </cell>
          <cell r="L60">
            <v>0</v>
          </cell>
          <cell r="N60">
            <v>0</v>
          </cell>
          <cell r="O60">
            <v>0</v>
          </cell>
        </row>
        <row r="61">
          <cell r="A61" t="str">
            <v>MT-00054</v>
          </cell>
          <cell r="B61" t="str">
            <v>Direct Material</v>
          </cell>
          <cell r="C61" t="str">
            <v>Thread Madeira 1899</v>
          </cell>
          <cell r="D61" t="str">
            <v>PCS</v>
          </cell>
          <cell r="E61">
            <v>0</v>
          </cell>
          <cell r="F61" t="str">
            <v>USD</v>
          </cell>
          <cell r="G61">
            <v>8</v>
          </cell>
          <cell r="H61">
            <v>0</v>
          </cell>
          <cell r="I61">
            <v>0</v>
          </cell>
          <cell r="J61">
            <v>8</v>
          </cell>
          <cell r="K61">
            <v>8</v>
          </cell>
          <cell r="L61">
            <v>0</v>
          </cell>
          <cell r="N61">
            <v>0</v>
          </cell>
          <cell r="O61">
            <v>0</v>
          </cell>
        </row>
        <row r="62">
          <cell r="A62" t="str">
            <v>MT-00055</v>
          </cell>
          <cell r="B62" t="str">
            <v>Direct Material</v>
          </cell>
          <cell r="C62" t="str">
            <v>Thread Madeira 1217</v>
          </cell>
          <cell r="D62" t="str">
            <v>PCS</v>
          </cell>
          <cell r="E62">
            <v>0</v>
          </cell>
          <cell r="F62" t="str">
            <v>USD</v>
          </cell>
          <cell r="G62">
            <v>10</v>
          </cell>
          <cell r="H62">
            <v>0</v>
          </cell>
          <cell r="I62">
            <v>0</v>
          </cell>
          <cell r="J62">
            <v>10</v>
          </cell>
          <cell r="K62">
            <v>10</v>
          </cell>
          <cell r="L62">
            <v>0</v>
          </cell>
          <cell r="N62">
            <v>0</v>
          </cell>
          <cell r="O62">
            <v>0</v>
          </cell>
        </row>
        <row r="63">
          <cell r="A63" t="str">
            <v>MT-00056</v>
          </cell>
          <cell r="B63" t="str">
            <v>Direct Material</v>
          </cell>
          <cell r="C63" t="str">
            <v>Thread Madeira 8170</v>
          </cell>
          <cell r="D63" t="str">
            <v>PCS</v>
          </cell>
          <cell r="E63">
            <v>0</v>
          </cell>
          <cell r="F63" t="str">
            <v>USD</v>
          </cell>
          <cell r="G63">
            <v>10</v>
          </cell>
          <cell r="H63">
            <v>0</v>
          </cell>
          <cell r="I63">
            <v>0</v>
          </cell>
          <cell r="J63">
            <v>10</v>
          </cell>
          <cell r="K63">
            <v>10</v>
          </cell>
          <cell r="L63">
            <v>0</v>
          </cell>
          <cell r="N63">
            <v>0</v>
          </cell>
          <cell r="O63">
            <v>0</v>
          </cell>
        </row>
        <row r="64">
          <cell r="A64" t="str">
            <v>MT-00057</v>
          </cell>
          <cell r="B64" t="str">
            <v>Direct Material</v>
          </cell>
          <cell r="C64" t="str">
            <v>Thread Madeira 1026</v>
          </cell>
          <cell r="D64" t="str">
            <v>PCS</v>
          </cell>
          <cell r="E64">
            <v>0</v>
          </cell>
          <cell r="F64" t="str">
            <v>USD</v>
          </cell>
          <cell r="G64">
            <v>5</v>
          </cell>
          <cell r="H64">
            <v>0</v>
          </cell>
          <cell r="I64">
            <v>0</v>
          </cell>
          <cell r="J64">
            <v>5</v>
          </cell>
          <cell r="K64">
            <v>5</v>
          </cell>
          <cell r="L64">
            <v>0</v>
          </cell>
          <cell r="N64">
            <v>0</v>
          </cell>
          <cell r="O64">
            <v>0</v>
          </cell>
        </row>
        <row r="65">
          <cell r="A65" t="str">
            <v>MT-00058</v>
          </cell>
          <cell r="B65" t="str">
            <v>Direct Material</v>
          </cell>
          <cell r="C65" t="str">
            <v>Thread Madeira 1645</v>
          </cell>
          <cell r="D65" t="str">
            <v>PCS</v>
          </cell>
          <cell r="E65">
            <v>0</v>
          </cell>
          <cell r="F65" t="str">
            <v>USD</v>
          </cell>
          <cell r="G65">
            <v>10</v>
          </cell>
          <cell r="H65">
            <v>0</v>
          </cell>
          <cell r="I65">
            <v>0</v>
          </cell>
          <cell r="J65">
            <v>10</v>
          </cell>
          <cell r="K65">
            <v>10</v>
          </cell>
          <cell r="L65">
            <v>0</v>
          </cell>
          <cell r="N65">
            <v>0</v>
          </cell>
          <cell r="O65">
            <v>0</v>
          </cell>
        </row>
        <row r="66">
          <cell r="A66" t="str">
            <v>MT-00059</v>
          </cell>
          <cell r="B66" t="str">
            <v>Direct Material</v>
          </cell>
          <cell r="C66" t="str">
            <v>Thread Madeira 1061</v>
          </cell>
          <cell r="D66" t="str">
            <v>PCS</v>
          </cell>
          <cell r="E66">
            <v>0</v>
          </cell>
          <cell r="F66" t="str">
            <v>USD</v>
          </cell>
          <cell r="G66">
            <v>10</v>
          </cell>
          <cell r="H66">
            <v>0</v>
          </cell>
          <cell r="I66">
            <v>0</v>
          </cell>
          <cell r="J66">
            <v>10</v>
          </cell>
          <cell r="K66">
            <v>10</v>
          </cell>
          <cell r="L66">
            <v>0</v>
          </cell>
          <cell r="N66">
            <v>0</v>
          </cell>
          <cell r="O66">
            <v>0</v>
          </cell>
        </row>
        <row r="67">
          <cell r="A67" t="str">
            <v>MT-00060</v>
          </cell>
          <cell r="B67" t="str">
            <v>Direct Material</v>
          </cell>
          <cell r="C67" t="str">
            <v>Thread Madeira 1263</v>
          </cell>
          <cell r="D67" t="str">
            <v>PCS</v>
          </cell>
          <cell r="E67">
            <v>0</v>
          </cell>
          <cell r="F67" t="str">
            <v>USD</v>
          </cell>
          <cell r="G67">
            <v>5</v>
          </cell>
          <cell r="H67">
            <v>0</v>
          </cell>
          <cell r="I67">
            <v>0</v>
          </cell>
          <cell r="J67">
            <v>5</v>
          </cell>
          <cell r="K67">
            <v>5</v>
          </cell>
          <cell r="L67">
            <v>0</v>
          </cell>
          <cell r="N67">
            <v>0</v>
          </cell>
          <cell r="O67">
            <v>0</v>
          </cell>
        </row>
        <row r="68">
          <cell r="A68" t="str">
            <v>MT-00061</v>
          </cell>
          <cell r="B68" t="str">
            <v>Direct Material</v>
          </cell>
          <cell r="C68" t="str">
            <v>Thread Madeira 1983</v>
          </cell>
          <cell r="D68" t="str">
            <v>PCS</v>
          </cell>
          <cell r="E68">
            <v>0</v>
          </cell>
          <cell r="F68" t="str">
            <v>USD</v>
          </cell>
          <cell r="G68">
            <v>45</v>
          </cell>
          <cell r="H68">
            <v>0</v>
          </cell>
          <cell r="I68">
            <v>0</v>
          </cell>
          <cell r="J68">
            <v>45</v>
          </cell>
          <cell r="K68">
            <v>45</v>
          </cell>
          <cell r="L68">
            <v>0</v>
          </cell>
          <cell r="N68">
            <v>0</v>
          </cell>
          <cell r="O68">
            <v>0</v>
          </cell>
        </row>
        <row r="69">
          <cell r="A69" t="str">
            <v>MT-00062</v>
          </cell>
          <cell r="B69" t="str">
            <v>Direct Material</v>
          </cell>
          <cell r="C69" t="str">
            <v>Thread Madeira 1031</v>
          </cell>
          <cell r="D69" t="str">
            <v>PCS</v>
          </cell>
          <cell r="E69">
            <v>0</v>
          </cell>
          <cell r="F69" t="str">
            <v>USD</v>
          </cell>
          <cell r="G69">
            <v>30</v>
          </cell>
          <cell r="H69">
            <v>0</v>
          </cell>
          <cell r="I69">
            <v>0</v>
          </cell>
          <cell r="J69">
            <v>30</v>
          </cell>
          <cell r="K69">
            <v>30</v>
          </cell>
          <cell r="L69">
            <v>0</v>
          </cell>
          <cell r="N69">
            <v>0</v>
          </cell>
          <cell r="O69">
            <v>0</v>
          </cell>
        </row>
        <row r="70">
          <cell r="A70" t="str">
            <v>MT-00063</v>
          </cell>
          <cell r="B70" t="str">
            <v>Direct Material</v>
          </cell>
          <cell r="C70" t="str">
            <v>Thread Madeira 1319</v>
          </cell>
          <cell r="D70" t="str">
            <v>PCS</v>
          </cell>
          <cell r="E70">
            <v>0</v>
          </cell>
          <cell r="F70" t="str">
            <v>USD</v>
          </cell>
          <cell r="G70">
            <v>24</v>
          </cell>
          <cell r="H70">
            <v>0</v>
          </cell>
          <cell r="I70">
            <v>0</v>
          </cell>
          <cell r="J70">
            <v>24</v>
          </cell>
          <cell r="K70">
            <v>24</v>
          </cell>
          <cell r="L70">
            <v>0</v>
          </cell>
          <cell r="N70">
            <v>0</v>
          </cell>
          <cell r="O70">
            <v>0</v>
          </cell>
        </row>
        <row r="71">
          <cell r="A71" t="str">
            <v>MT-00064</v>
          </cell>
          <cell r="B71" t="str">
            <v>Direct Material</v>
          </cell>
          <cell r="C71" t="str">
            <v>Thread Madeira 1993</v>
          </cell>
          <cell r="D71" t="str">
            <v>PCS</v>
          </cell>
          <cell r="E71">
            <v>0</v>
          </cell>
          <cell r="F71" t="str">
            <v>USD</v>
          </cell>
          <cell r="G71">
            <v>24</v>
          </cell>
          <cell r="H71">
            <v>0</v>
          </cell>
          <cell r="I71">
            <v>0</v>
          </cell>
          <cell r="J71">
            <v>24</v>
          </cell>
          <cell r="K71">
            <v>24</v>
          </cell>
          <cell r="L71">
            <v>0</v>
          </cell>
          <cell r="N71">
            <v>0</v>
          </cell>
          <cell r="O71">
            <v>0</v>
          </cell>
        </row>
        <row r="72">
          <cell r="A72" t="str">
            <v>MT-00065</v>
          </cell>
          <cell r="B72" t="str">
            <v>Direct Material</v>
          </cell>
          <cell r="C72" t="str">
            <v>Thread Madeira 1301</v>
          </cell>
          <cell r="D72" t="str">
            <v>PCS</v>
          </cell>
          <cell r="E72">
            <v>0</v>
          </cell>
          <cell r="F72" t="str">
            <v>USD</v>
          </cell>
          <cell r="G72">
            <v>18</v>
          </cell>
          <cell r="H72">
            <v>0</v>
          </cell>
          <cell r="I72">
            <v>0</v>
          </cell>
          <cell r="J72">
            <v>18</v>
          </cell>
          <cell r="K72">
            <v>18</v>
          </cell>
          <cell r="L72">
            <v>0</v>
          </cell>
          <cell r="N72">
            <v>0</v>
          </cell>
          <cell r="O72">
            <v>0</v>
          </cell>
        </row>
        <row r="73">
          <cell r="A73" t="str">
            <v>MT-00066</v>
          </cell>
          <cell r="B73" t="str">
            <v>Direct Material</v>
          </cell>
          <cell r="C73" t="str">
            <v>Thread Madeira 1093</v>
          </cell>
          <cell r="D73" t="str">
            <v>PCS</v>
          </cell>
          <cell r="E73">
            <v>0</v>
          </cell>
          <cell r="F73" t="str">
            <v>USD</v>
          </cell>
          <cell r="G73">
            <v>16</v>
          </cell>
          <cell r="H73">
            <v>0</v>
          </cell>
          <cell r="I73">
            <v>0</v>
          </cell>
          <cell r="J73">
            <v>16</v>
          </cell>
          <cell r="K73">
            <v>16</v>
          </cell>
          <cell r="L73">
            <v>0</v>
          </cell>
          <cell r="N73">
            <v>0</v>
          </cell>
          <cell r="O73">
            <v>0</v>
          </cell>
        </row>
        <row r="74">
          <cell r="A74" t="str">
            <v>MT-00067</v>
          </cell>
          <cell r="B74" t="str">
            <v>Direct Material</v>
          </cell>
          <cell r="C74" t="str">
            <v>Thread Madeira 1307</v>
          </cell>
          <cell r="D74" t="str">
            <v>PCS</v>
          </cell>
          <cell r="E74">
            <v>0</v>
          </cell>
          <cell r="F74" t="str">
            <v>USD</v>
          </cell>
          <cell r="G74">
            <v>17</v>
          </cell>
          <cell r="H74">
            <v>0</v>
          </cell>
          <cell r="I74">
            <v>0</v>
          </cell>
          <cell r="J74">
            <v>17</v>
          </cell>
          <cell r="K74">
            <v>17</v>
          </cell>
          <cell r="L74">
            <v>0</v>
          </cell>
          <cell r="N74">
            <v>0</v>
          </cell>
          <cell r="O74">
            <v>0</v>
          </cell>
        </row>
        <row r="75">
          <cell r="A75" t="str">
            <v>MT-00068</v>
          </cell>
          <cell r="B75" t="str">
            <v>Direct Material</v>
          </cell>
          <cell r="C75" t="str">
            <v>Thread Madeira 1094</v>
          </cell>
          <cell r="D75" t="str">
            <v>PCS</v>
          </cell>
          <cell r="E75">
            <v>0</v>
          </cell>
          <cell r="F75" t="str">
            <v>USD</v>
          </cell>
          <cell r="G75">
            <v>108</v>
          </cell>
          <cell r="H75">
            <v>0</v>
          </cell>
          <cell r="I75">
            <v>0</v>
          </cell>
          <cell r="J75">
            <v>108</v>
          </cell>
          <cell r="K75">
            <v>108</v>
          </cell>
          <cell r="L75">
            <v>0</v>
          </cell>
          <cell r="N75">
            <v>0</v>
          </cell>
          <cell r="O75">
            <v>0</v>
          </cell>
        </row>
        <row r="76">
          <cell r="A76" t="str">
            <v>MT-00069</v>
          </cell>
          <cell r="B76" t="str">
            <v>Direct Material</v>
          </cell>
          <cell r="C76" t="str">
            <v>Thread Madeira 1066</v>
          </cell>
          <cell r="D76" t="str">
            <v>PCS</v>
          </cell>
          <cell r="E76">
            <v>0</v>
          </cell>
          <cell r="F76" t="str">
            <v>USD</v>
          </cell>
          <cell r="G76">
            <v>14</v>
          </cell>
          <cell r="H76">
            <v>0</v>
          </cell>
          <cell r="I76">
            <v>0</v>
          </cell>
          <cell r="J76">
            <v>14</v>
          </cell>
          <cell r="K76">
            <v>14</v>
          </cell>
          <cell r="L76">
            <v>0</v>
          </cell>
          <cell r="N76">
            <v>0</v>
          </cell>
          <cell r="O76">
            <v>0</v>
          </cell>
        </row>
        <row r="77">
          <cell r="A77" t="str">
            <v>MT-00070</v>
          </cell>
          <cell r="B77" t="str">
            <v>Direct Material</v>
          </cell>
          <cell r="C77" t="str">
            <v>Thread Madeira 1287</v>
          </cell>
          <cell r="D77" t="str">
            <v>PCS</v>
          </cell>
          <cell r="E77">
            <v>0</v>
          </cell>
          <cell r="F77" t="str">
            <v>USD</v>
          </cell>
          <cell r="G77">
            <v>13</v>
          </cell>
          <cell r="H77">
            <v>0</v>
          </cell>
          <cell r="I77">
            <v>0</v>
          </cell>
          <cell r="J77">
            <v>13</v>
          </cell>
          <cell r="K77">
            <v>13</v>
          </cell>
          <cell r="L77">
            <v>0</v>
          </cell>
          <cell r="N77">
            <v>0</v>
          </cell>
          <cell r="O77">
            <v>0</v>
          </cell>
        </row>
        <row r="78">
          <cell r="A78" t="str">
            <v>MT-00071</v>
          </cell>
          <cell r="B78" t="str">
            <v>Direct Material</v>
          </cell>
          <cell r="C78" t="str">
            <v>Thread Madeira 1647</v>
          </cell>
          <cell r="D78" t="str">
            <v>PCS</v>
          </cell>
          <cell r="E78">
            <v>0</v>
          </cell>
          <cell r="F78" t="str">
            <v>USD</v>
          </cell>
          <cell r="G78">
            <v>20</v>
          </cell>
          <cell r="H78">
            <v>0</v>
          </cell>
          <cell r="I78">
            <v>0</v>
          </cell>
          <cell r="J78">
            <v>20</v>
          </cell>
          <cell r="K78">
            <v>20</v>
          </cell>
          <cell r="L78">
            <v>0</v>
          </cell>
          <cell r="N78">
            <v>0</v>
          </cell>
          <cell r="O78">
            <v>0</v>
          </cell>
        </row>
        <row r="79">
          <cell r="A79" t="str">
            <v>MT-00072</v>
          </cell>
          <cell r="B79" t="str">
            <v>Direct Material</v>
          </cell>
          <cell r="C79" t="str">
            <v>Thread Madeira 1148</v>
          </cell>
          <cell r="D79" t="str">
            <v>PCS</v>
          </cell>
          <cell r="E79">
            <v>0</v>
          </cell>
          <cell r="F79" t="str">
            <v>USD</v>
          </cell>
          <cell r="G79">
            <v>4</v>
          </cell>
          <cell r="H79">
            <v>0</v>
          </cell>
          <cell r="I79">
            <v>0</v>
          </cell>
          <cell r="J79">
            <v>4</v>
          </cell>
          <cell r="K79">
            <v>4</v>
          </cell>
          <cell r="L79">
            <v>0</v>
          </cell>
          <cell r="N79">
            <v>0</v>
          </cell>
          <cell r="O79">
            <v>0</v>
          </cell>
        </row>
        <row r="80">
          <cell r="A80" t="str">
            <v>MT-00073</v>
          </cell>
          <cell r="B80" t="str">
            <v>Direct Material</v>
          </cell>
          <cell r="C80" t="str">
            <v>Thread Madeira 1243</v>
          </cell>
          <cell r="D80" t="str">
            <v>PCS</v>
          </cell>
          <cell r="E80">
            <v>0</v>
          </cell>
          <cell r="F80" t="str">
            <v>USD</v>
          </cell>
          <cell r="G80">
            <v>50</v>
          </cell>
          <cell r="H80">
            <v>0</v>
          </cell>
          <cell r="I80">
            <v>0</v>
          </cell>
          <cell r="J80">
            <v>50</v>
          </cell>
          <cell r="K80">
            <v>50</v>
          </cell>
          <cell r="L80">
            <v>0</v>
          </cell>
          <cell r="N80">
            <v>0</v>
          </cell>
          <cell r="O80">
            <v>0</v>
          </cell>
        </row>
        <row r="81">
          <cell r="A81" t="str">
            <v>MT-00074</v>
          </cell>
          <cell r="B81" t="str">
            <v>Direct Material</v>
          </cell>
          <cell r="C81" t="str">
            <v>Thread Madeira 1111</v>
          </cell>
          <cell r="D81" t="str">
            <v>PCS</v>
          </cell>
          <cell r="E81">
            <v>0</v>
          </cell>
          <cell r="F81" t="str">
            <v>USD</v>
          </cell>
          <cell r="G81">
            <v>49</v>
          </cell>
          <cell r="H81">
            <v>0</v>
          </cell>
          <cell r="I81">
            <v>0</v>
          </cell>
          <cell r="J81">
            <v>49</v>
          </cell>
          <cell r="K81">
            <v>49</v>
          </cell>
          <cell r="L81">
            <v>0</v>
          </cell>
          <cell r="N81">
            <v>0</v>
          </cell>
          <cell r="O81">
            <v>0</v>
          </cell>
        </row>
        <row r="82">
          <cell r="A82" t="str">
            <v>MT-00075</v>
          </cell>
          <cell r="B82" t="str">
            <v>Direct Material</v>
          </cell>
          <cell r="C82" t="str">
            <v>Thread Madeira 1630</v>
          </cell>
          <cell r="D82" t="str">
            <v>PCS</v>
          </cell>
          <cell r="E82">
            <v>0</v>
          </cell>
          <cell r="F82" t="str">
            <v>USD</v>
          </cell>
          <cell r="G82">
            <v>45</v>
          </cell>
          <cell r="H82">
            <v>0</v>
          </cell>
          <cell r="I82">
            <v>0</v>
          </cell>
          <cell r="J82">
            <v>45</v>
          </cell>
          <cell r="K82">
            <v>45</v>
          </cell>
          <cell r="L82">
            <v>0</v>
          </cell>
          <cell r="N82">
            <v>0</v>
          </cell>
          <cell r="O82">
            <v>0</v>
          </cell>
        </row>
        <row r="83">
          <cell r="A83" t="str">
            <v>MT-00076</v>
          </cell>
          <cell r="B83" t="str">
            <v>Direct Material</v>
          </cell>
          <cell r="C83" t="str">
            <v>Thread Madeira 1302</v>
          </cell>
          <cell r="D83" t="str">
            <v>PCS</v>
          </cell>
          <cell r="E83">
            <v>0</v>
          </cell>
          <cell r="F83" t="str">
            <v>USD</v>
          </cell>
          <cell r="G83">
            <v>20</v>
          </cell>
          <cell r="H83">
            <v>0</v>
          </cell>
          <cell r="I83">
            <v>0</v>
          </cell>
          <cell r="J83">
            <v>20</v>
          </cell>
          <cell r="K83">
            <v>20</v>
          </cell>
          <cell r="L83">
            <v>0</v>
          </cell>
          <cell r="N83">
            <v>0</v>
          </cell>
          <cell r="O83">
            <v>0</v>
          </cell>
        </row>
        <row r="84">
          <cell r="A84" t="str">
            <v>MT-00077</v>
          </cell>
          <cell r="B84" t="str">
            <v>Direct Material</v>
          </cell>
          <cell r="C84" t="str">
            <v>Thread Madeira 1235</v>
          </cell>
          <cell r="D84" t="str">
            <v>PCS</v>
          </cell>
          <cell r="E84">
            <v>0</v>
          </cell>
          <cell r="F84" t="str">
            <v>USD</v>
          </cell>
          <cell r="G84">
            <v>26</v>
          </cell>
          <cell r="H84">
            <v>0</v>
          </cell>
          <cell r="I84">
            <v>0</v>
          </cell>
          <cell r="J84">
            <v>26</v>
          </cell>
          <cell r="K84">
            <v>26</v>
          </cell>
          <cell r="L84">
            <v>0</v>
          </cell>
          <cell r="N84">
            <v>0</v>
          </cell>
          <cell r="O84">
            <v>0</v>
          </cell>
        </row>
        <row r="85">
          <cell r="A85" t="str">
            <v>MT-00078</v>
          </cell>
          <cell r="B85" t="str">
            <v>Direct Material</v>
          </cell>
          <cell r="C85" t="str">
            <v>Thread Madeira 1095</v>
          </cell>
          <cell r="D85" t="str">
            <v>PCS</v>
          </cell>
          <cell r="E85">
            <v>0</v>
          </cell>
          <cell r="F85" t="str">
            <v>USD</v>
          </cell>
          <cell r="G85">
            <v>13</v>
          </cell>
          <cell r="H85">
            <v>0</v>
          </cell>
          <cell r="I85">
            <v>0</v>
          </cell>
          <cell r="J85">
            <v>13</v>
          </cell>
          <cell r="K85">
            <v>13</v>
          </cell>
          <cell r="L85">
            <v>0</v>
          </cell>
          <cell r="N85">
            <v>0</v>
          </cell>
          <cell r="O85">
            <v>0</v>
          </cell>
        </row>
        <row r="86">
          <cell r="A86" t="str">
            <v>MT-00079</v>
          </cell>
          <cell r="B86" t="str">
            <v>Direct Material</v>
          </cell>
          <cell r="C86" t="str">
            <v>Thread Madeira 1752</v>
          </cell>
          <cell r="D86" t="str">
            <v>PCS</v>
          </cell>
          <cell r="E86">
            <v>0</v>
          </cell>
          <cell r="F86" t="str">
            <v>USD</v>
          </cell>
          <cell r="G86">
            <v>25</v>
          </cell>
          <cell r="H86">
            <v>0</v>
          </cell>
          <cell r="I86">
            <v>0</v>
          </cell>
          <cell r="J86">
            <v>25</v>
          </cell>
          <cell r="K86">
            <v>25</v>
          </cell>
          <cell r="L86">
            <v>0</v>
          </cell>
          <cell r="N86">
            <v>0</v>
          </cell>
          <cell r="O86">
            <v>0</v>
          </cell>
        </row>
        <row r="87">
          <cell r="A87" t="str">
            <v>MT-00080</v>
          </cell>
          <cell r="B87" t="str">
            <v>Direct Material</v>
          </cell>
          <cell r="C87" t="str">
            <v>Thread Madeira 1311</v>
          </cell>
          <cell r="D87" t="str">
            <v>PCS</v>
          </cell>
          <cell r="E87">
            <v>0</v>
          </cell>
          <cell r="F87" t="str">
            <v>USD</v>
          </cell>
          <cell r="G87">
            <v>104</v>
          </cell>
          <cell r="H87">
            <v>0</v>
          </cell>
          <cell r="I87">
            <v>0</v>
          </cell>
          <cell r="J87">
            <v>104</v>
          </cell>
          <cell r="K87">
            <v>104</v>
          </cell>
          <cell r="L87">
            <v>0</v>
          </cell>
          <cell r="N87">
            <v>0</v>
          </cell>
          <cell r="O87">
            <v>0</v>
          </cell>
        </row>
        <row r="88">
          <cell r="A88" t="str">
            <v>MT-00081</v>
          </cell>
          <cell r="B88" t="str">
            <v>Direct Material</v>
          </cell>
          <cell r="C88" t="str">
            <v>Thread Isacord 5510</v>
          </cell>
          <cell r="D88" t="str">
            <v>PCS</v>
          </cell>
          <cell r="E88">
            <v>0</v>
          </cell>
          <cell r="F88" t="str">
            <v>USD</v>
          </cell>
          <cell r="G88">
            <v>24</v>
          </cell>
          <cell r="H88">
            <v>0</v>
          </cell>
          <cell r="I88">
            <v>0</v>
          </cell>
          <cell r="J88">
            <v>24</v>
          </cell>
          <cell r="K88">
            <v>24</v>
          </cell>
          <cell r="L88">
            <v>0</v>
          </cell>
          <cell r="N88">
            <v>0</v>
          </cell>
          <cell r="O88">
            <v>0</v>
          </cell>
        </row>
        <row r="89">
          <cell r="A89" t="str">
            <v>MT-00082</v>
          </cell>
          <cell r="B89" t="str">
            <v>Direct Material</v>
          </cell>
          <cell r="C89" t="str">
            <v>Thread Isacord 0853</v>
          </cell>
          <cell r="D89" t="str">
            <v>PCS</v>
          </cell>
          <cell r="E89">
            <v>0</v>
          </cell>
          <cell r="F89" t="str">
            <v>USD</v>
          </cell>
          <cell r="G89">
            <v>12</v>
          </cell>
          <cell r="H89">
            <v>0</v>
          </cell>
          <cell r="I89">
            <v>0</v>
          </cell>
          <cell r="J89">
            <v>12</v>
          </cell>
          <cell r="K89">
            <v>12</v>
          </cell>
          <cell r="L89">
            <v>0</v>
          </cell>
          <cell r="N89">
            <v>0</v>
          </cell>
          <cell r="O89">
            <v>0</v>
          </cell>
        </row>
        <row r="90">
          <cell r="A90" t="str">
            <v>MT-00083</v>
          </cell>
          <cell r="B90" t="str">
            <v>Direct Material</v>
          </cell>
          <cell r="C90" t="str">
            <v>Thread Isacord 0151</v>
          </cell>
          <cell r="D90" t="str">
            <v>PCS</v>
          </cell>
          <cell r="E90">
            <v>0</v>
          </cell>
          <cell r="F90" t="str">
            <v>USD</v>
          </cell>
          <cell r="G90">
            <v>12</v>
          </cell>
          <cell r="H90">
            <v>0</v>
          </cell>
          <cell r="I90">
            <v>0</v>
          </cell>
          <cell r="J90">
            <v>12</v>
          </cell>
          <cell r="K90">
            <v>12</v>
          </cell>
          <cell r="L90">
            <v>0</v>
          </cell>
          <cell r="N90">
            <v>0</v>
          </cell>
          <cell r="O90">
            <v>0</v>
          </cell>
        </row>
        <row r="91">
          <cell r="A91" t="str">
            <v>MT-00084</v>
          </cell>
          <cell r="B91" t="str">
            <v>Direct Material</v>
          </cell>
          <cell r="C91" t="str">
            <v>Thread Isacord 2115</v>
          </cell>
          <cell r="D91" t="str">
            <v>PCS</v>
          </cell>
          <cell r="E91">
            <v>0</v>
          </cell>
          <cell r="F91" t="str">
            <v>USD</v>
          </cell>
          <cell r="G91">
            <v>18</v>
          </cell>
          <cell r="H91">
            <v>0</v>
          </cell>
          <cell r="I91">
            <v>0</v>
          </cell>
          <cell r="J91">
            <v>18</v>
          </cell>
          <cell r="K91">
            <v>18</v>
          </cell>
          <cell r="L91">
            <v>0</v>
          </cell>
          <cell r="N91">
            <v>0</v>
          </cell>
          <cell r="O91">
            <v>0</v>
          </cell>
        </row>
        <row r="92">
          <cell r="A92" t="str">
            <v>MT-00085</v>
          </cell>
          <cell r="B92" t="str">
            <v>Direct Material</v>
          </cell>
          <cell r="C92" t="str">
            <v>Thread Isacord 0702</v>
          </cell>
          <cell r="D92" t="str">
            <v>PCS</v>
          </cell>
          <cell r="E92">
            <v>0</v>
          </cell>
          <cell r="F92" t="str">
            <v>USD</v>
          </cell>
          <cell r="G92">
            <v>12</v>
          </cell>
          <cell r="H92">
            <v>0</v>
          </cell>
          <cell r="I92">
            <v>0</v>
          </cell>
          <cell r="J92">
            <v>12</v>
          </cell>
          <cell r="K92">
            <v>12</v>
          </cell>
          <cell r="L92">
            <v>0</v>
          </cell>
          <cell r="N92">
            <v>0</v>
          </cell>
          <cell r="O92">
            <v>0</v>
          </cell>
        </row>
        <row r="93">
          <cell r="A93" t="str">
            <v>MT-00086</v>
          </cell>
          <cell r="B93" t="str">
            <v>Direct Material</v>
          </cell>
          <cell r="C93" t="str">
            <v>Thread Isacord 3743</v>
          </cell>
          <cell r="D93" t="str">
            <v>PCS</v>
          </cell>
          <cell r="E93">
            <v>0</v>
          </cell>
          <cell r="F93" t="str">
            <v>USD</v>
          </cell>
          <cell r="G93">
            <v>42</v>
          </cell>
          <cell r="H93">
            <v>0</v>
          </cell>
          <cell r="I93">
            <v>0</v>
          </cell>
          <cell r="J93">
            <v>42</v>
          </cell>
          <cell r="K93">
            <v>42</v>
          </cell>
          <cell r="L93">
            <v>0</v>
          </cell>
          <cell r="N93">
            <v>0</v>
          </cell>
          <cell r="O93">
            <v>0</v>
          </cell>
        </row>
        <row r="94">
          <cell r="A94" t="str">
            <v>MT-00087</v>
          </cell>
          <cell r="B94" t="str">
            <v>Direct Material</v>
          </cell>
          <cell r="C94" t="str">
            <v>Thread Isacord 3810</v>
          </cell>
          <cell r="D94" t="str">
            <v>PCS</v>
          </cell>
          <cell r="E94">
            <v>0</v>
          </cell>
          <cell r="F94" t="str">
            <v>USD</v>
          </cell>
          <cell r="G94">
            <v>12</v>
          </cell>
          <cell r="H94">
            <v>0</v>
          </cell>
          <cell r="I94">
            <v>0</v>
          </cell>
          <cell r="J94">
            <v>12</v>
          </cell>
          <cell r="K94">
            <v>12</v>
          </cell>
          <cell r="L94">
            <v>0</v>
          </cell>
          <cell r="N94">
            <v>0</v>
          </cell>
          <cell r="O94">
            <v>0</v>
          </cell>
        </row>
        <row r="95">
          <cell r="A95" t="str">
            <v>MT-00088</v>
          </cell>
          <cell r="B95" t="str">
            <v>Direct Material</v>
          </cell>
          <cell r="C95" t="str">
            <v>Thread Isacord 1312</v>
          </cell>
          <cell r="D95" t="str">
            <v>PCS</v>
          </cell>
          <cell r="E95">
            <v>0</v>
          </cell>
          <cell r="F95" t="str">
            <v>USD</v>
          </cell>
          <cell r="G95">
            <v>12</v>
          </cell>
          <cell r="H95">
            <v>0</v>
          </cell>
          <cell r="I95">
            <v>0</v>
          </cell>
          <cell r="J95">
            <v>12</v>
          </cell>
          <cell r="K95">
            <v>12</v>
          </cell>
          <cell r="L95">
            <v>0</v>
          </cell>
          <cell r="N95">
            <v>0</v>
          </cell>
          <cell r="O95">
            <v>0</v>
          </cell>
        </row>
        <row r="96">
          <cell r="A96" t="str">
            <v>MT-00089</v>
          </cell>
          <cell r="B96" t="str">
            <v>Direct Material</v>
          </cell>
          <cell r="C96" t="str">
            <v>Thread Isacord 3743</v>
          </cell>
          <cell r="D96" t="str">
            <v>PCS</v>
          </cell>
          <cell r="E96">
            <v>0</v>
          </cell>
          <cell r="F96" t="str">
            <v>USD</v>
          </cell>
          <cell r="G96">
            <v>18</v>
          </cell>
          <cell r="H96">
            <v>0</v>
          </cell>
          <cell r="I96">
            <v>0</v>
          </cell>
          <cell r="J96">
            <v>18</v>
          </cell>
          <cell r="K96">
            <v>18</v>
          </cell>
          <cell r="L96">
            <v>0</v>
          </cell>
          <cell r="N96">
            <v>0</v>
          </cell>
          <cell r="O96">
            <v>0</v>
          </cell>
        </row>
        <row r="97">
          <cell r="A97" t="str">
            <v>MT-00090</v>
          </cell>
          <cell r="B97" t="str">
            <v>Direct Material</v>
          </cell>
          <cell r="C97" t="str">
            <v>Thread Isacord 1430</v>
          </cell>
          <cell r="D97" t="str">
            <v>PCS</v>
          </cell>
          <cell r="E97">
            <v>0</v>
          </cell>
          <cell r="F97" t="str">
            <v>USD</v>
          </cell>
          <cell r="G97">
            <v>50</v>
          </cell>
          <cell r="H97">
            <v>0</v>
          </cell>
          <cell r="I97">
            <v>0</v>
          </cell>
          <cell r="J97">
            <v>50</v>
          </cell>
          <cell r="K97">
            <v>50</v>
          </cell>
          <cell r="L97">
            <v>0</v>
          </cell>
          <cell r="N97">
            <v>0</v>
          </cell>
          <cell r="O97">
            <v>0</v>
          </cell>
        </row>
        <row r="98">
          <cell r="A98" t="str">
            <v>MT-00091</v>
          </cell>
          <cell r="B98" t="str">
            <v>Direct Material</v>
          </cell>
          <cell r="C98" t="str">
            <v>Thread Isacord 0108</v>
          </cell>
          <cell r="D98" t="str">
            <v>PCS</v>
          </cell>
          <cell r="E98">
            <v>0</v>
          </cell>
          <cell r="F98" t="str">
            <v>USD</v>
          </cell>
          <cell r="G98">
            <v>30</v>
          </cell>
          <cell r="H98">
            <v>0</v>
          </cell>
          <cell r="I98">
            <v>0</v>
          </cell>
          <cell r="J98">
            <v>30</v>
          </cell>
          <cell r="K98">
            <v>30</v>
          </cell>
          <cell r="L98">
            <v>0</v>
          </cell>
          <cell r="N98">
            <v>0</v>
          </cell>
          <cell r="O98">
            <v>0</v>
          </cell>
        </row>
        <row r="99">
          <cell r="A99" t="str">
            <v>MT-00092</v>
          </cell>
          <cell r="B99" t="str">
            <v>Direct Material</v>
          </cell>
          <cell r="C99" t="str">
            <v>Thread Isacord 1055</v>
          </cell>
          <cell r="D99" t="str">
            <v>PCS</v>
          </cell>
          <cell r="E99">
            <v>0</v>
          </cell>
          <cell r="F99" t="str">
            <v>USD</v>
          </cell>
          <cell r="G99">
            <v>66</v>
          </cell>
          <cell r="H99">
            <v>0</v>
          </cell>
          <cell r="I99">
            <v>0</v>
          </cell>
          <cell r="J99">
            <v>66</v>
          </cell>
          <cell r="K99">
            <v>66</v>
          </cell>
          <cell r="L99">
            <v>0</v>
          </cell>
          <cell r="N99">
            <v>0</v>
          </cell>
          <cell r="O99">
            <v>0</v>
          </cell>
        </row>
        <row r="100">
          <cell r="A100" t="str">
            <v>MT-00093</v>
          </cell>
          <cell r="B100" t="str">
            <v>Direct Material</v>
          </cell>
          <cell r="C100" t="str">
            <v>Thread Isacord 4620</v>
          </cell>
          <cell r="D100" t="str">
            <v>PCS</v>
          </cell>
          <cell r="E100">
            <v>0</v>
          </cell>
          <cell r="F100" t="str">
            <v>USD</v>
          </cell>
          <cell r="G100">
            <v>29</v>
          </cell>
          <cell r="H100">
            <v>0</v>
          </cell>
          <cell r="I100">
            <v>0</v>
          </cell>
          <cell r="J100">
            <v>29</v>
          </cell>
          <cell r="K100">
            <v>29</v>
          </cell>
          <cell r="L100">
            <v>0</v>
          </cell>
          <cell r="N100">
            <v>0</v>
          </cell>
          <cell r="O100">
            <v>0</v>
          </cell>
        </row>
        <row r="101">
          <cell r="A101" t="str">
            <v>MT-00094</v>
          </cell>
          <cell r="B101" t="str">
            <v>Direct Material</v>
          </cell>
          <cell r="C101" t="str">
            <v>Thread Isacord 2320</v>
          </cell>
          <cell r="D101" t="str">
            <v>PCS</v>
          </cell>
          <cell r="E101">
            <v>0</v>
          </cell>
          <cell r="F101" t="str">
            <v>USD</v>
          </cell>
          <cell r="G101">
            <v>17</v>
          </cell>
          <cell r="H101">
            <v>0</v>
          </cell>
          <cell r="I101">
            <v>0</v>
          </cell>
          <cell r="J101">
            <v>17</v>
          </cell>
          <cell r="K101">
            <v>17</v>
          </cell>
          <cell r="L101">
            <v>0</v>
          </cell>
          <cell r="N101">
            <v>0</v>
          </cell>
          <cell r="O101">
            <v>0</v>
          </cell>
        </row>
        <row r="102">
          <cell r="A102" t="str">
            <v>MT-00095</v>
          </cell>
          <cell r="B102" t="str">
            <v>Direct Material</v>
          </cell>
          <cell r="C102" t="str">
            <v>Thread Isacord 5422</v>
          </cell>
          <cell r="D102" t="str">
            <v>PCS</v>
          </cell>
          <cell r="E102">
            <v>0</v>
          </cell>
          <cell r="F102" t="str">
            <v>USD</v>
          </cell>
          <cell r="G102">
            <v>39</v>
          </cell>
          <cell r="H102">
            <v>0</v>
          </cell>
          <cell r="I102">
            <v>0</v>
          </cell>
          <cell r="J102">
            <v>39</v>
          </cell>
          <cell r="K102">
            <v>39</v>
          </cell>
          <cell r="L102">
            <v>0</v>
          </cell>
          <cell r="N102">
            <v>0</v>
          </cell>
          <cell r="O102">
            <v>0</v>
          </cell>
        </row>
        <row r="103">
          <cell r="A103" t="str">
            <v>MT-00096</v>
          </cell>
          <cell r="B103" t="str">
            <v>Direct Material</v>
          </cell>
          <cell r="C103" t="str">
            <v>Thread Isacord 0651</v>
          </cell>
          <cell r="D103" t="str">
            <v>PCS</v>
          </cell>
          <cell r="E103">
            <v>0</v>
          </cell>
          <cell r="F103" t="str">
            <v>USD</v>
          </cell>
          <cell r="G103">
            <v>12</v>
          </cell>
          <cell r="H103">
            <v>0</v>
          </cell>
          <cell r="I103">
            <v>0</v>
          </cell>
          <cell r="J103">
            <v>12</v>
          </cell>
          <cell r="K103">
            <v>12</v>
          </cell>
          <cell r="L103">
            <v>0</v>
          </cell>
          <cell r="N103">
            <v>0</v>
          </cell>
          <cell r="O103">
            <v>0</v>
          </cell>
        </row>
        <row r="104">
          <cell r="A104" t="str">
            <v>MT-00097</v>
          </cell>
          <cell r="B104" t="str">
            <v>Direct Material</v>
          </cell>
          <cell r="C104" t="str">
            <v>Thread Isacord 1805</v>
          </cell>
          <cell r="D104" t="str">
            <v>PCS</v>
          </cell>
          <cell r="E104">
            <v>0</v>
          </cell>
          <cell r="F104" t="str">
            <v>USD</v>
          </cell>
          <cell r="G104">
            <v>2</v>
          </cell>
          <cell r="H104">
            <v>0</v>
          </cell>
          <cell r="I104">
            <v>0</v>
          </cell>
          <cell r="J104">
            <v>2</v>
          </cell>
          <cell r="K104">
            <v>2</v>
          </cell>
          <cell r="L104">
            <v>0</v>
          </cell>
          <cell r="N104">
            <v>0</v>
          </cell>
          <cell r="O104">
            <v>0</v>
          </cell>
        </row>
        <row r="105">
          <cell r="A105" t="str">
            <v>MT-00098</v>
          </cell>
          <cell r="B105" t="str">
            <v>Direct Material</v>
          </cell>
          <cell r="C105" t="str">
            <v>Thread Isacord 0713</v>
          </cell>
          <cell r="D105" t="str">
            <v>PCS</v>
          </cell>
          <cell r="E105">
            <v>0</v>
          </cell>
          <cell r="F105" t="str">
            <v>USD</v>
          </cell>
          <cell r="G105">
            <v>12</v>
          </cell>
          <cell r="H105">
            <v>0</v>
          </cell>
          <cell r="I105">
            <v>0</v>
          </cell>
          <cell r="J105">
            <v>12</v>
          </cell>
          <cell r="K105">
            <v>12</v>
          </cell>
          <cell r="L105">
            <v>0</v>
          </cell>
          <cell r="N105">
            <v>0</v>
          </cell>
          <cell r="O105">
            <v>0</v>
          </cell>
        </row>
        <row r="106">
          <cell r="A106" t="str">
            <v>MT-00099</v>
          </cell>
          <cell r="B106" t="str">
            <v>Direct Material</v>
          </cell>
          <cell r="C106" t="str">
            <v>Thread Isacord 0132</v>
          </cell>
          <cell r="D106" t="str">
            <v>PCS</v>
          </cell>
          <cell r="E106">
            <v>0</v>
          </cell>
          <cell r="F106" t="str">
            <v>USD</v>
          </cell>
          <cell r="G106">
            <v>24</v>
          </cell>
          <cell r="H106">
            <v>0</v>
          </cell>
          <cell r="I106">
            <v>0</v>
          </cell>
          <cell r="J106">
            <v>24</v>
          </cell>
          <cell r="K106">
            <v>24</v>
          </cell>
          <cell r="L106">
            <v>0</v>
          </cell>
          <cell r="N106">
            <v>0</v>
          </cell>
          <cell r="O106">
            <v>0</v>
          </cell>
        </row>
        <row r="107">
          <cell r="A107" t="str">
            <v>MT-00100</v>
          </cell>
          <cell r="B107" t="str">
            <v>Direct Material</v>
          </cell>
          <cell r="C107" t="str">
            <v>Thread Isacord 1600</v>
          </cell>
          <cell r="D107" t="str">
            <v>PCS</v>
          </cell>
          <cell r="E107">
            <v>0</v>
          </cell>
          <cell r="F107" t="str">
            <v>USD</v>
          </cell>
          <cell r="G107">
            <v>16</v>
          </cell>
          <cell r="H107">
            <v>0</v>
          </cell>
          <cell r="I107">
            <v>0</v>
          </cell>
          <cell r="J107">
            <v>16</v>
          </cell>
          <cell r="K107">
            <v>16</v>
          </cell>
          <cell r="L107">
            <v>0</v>
          </cell>
          <cell r="N107">
            <v>0</v>
          </cell>
          <cell r="O107">
            <v>0</v>
          </cell>
        </row>
        <row r="108">
          <cell r="A108" t="str">
            <v>MT-00101</v>
          </cell>
          <cell r="B108" t="str">
            <v>Direct Material</v>
          </cell>
          <cell r="C108" t="str">
            <v>Thread Isacord 5513</v>
          </cell>
          <cell r="D108" t="str">
            <v>PCS</v>
          </cell>
          <cell r="E108">
            <v>0</v>
          </cell>
          <cell r="F108" t="str">
            <v>USD</v>
          </cell>
          <cell r="G108">
            <v>18</v>
          </cell>
          <cell r="H108">
            <v>0</v>
          </cell>
          <cell r="I108">
            <v>0</v>
          </cell>
          <cell r="J108">
            <v>18</v>
          </cell>
          <cell r="K108">
            <v>18</v>
          </cell>
          <cell r="L108">
            <v>0</v>
          </cell>
          <cell r="N108">
            <v>0</v>
          </cell>
          <cell r="O108">
            <v>0</v>
          </cell>
        </row>
        <row r="109">
          <cell r="A109" t="str">
            <v>MT-00102</v>
          </cell>
          <cell r="B109" t="str">
            <v>Direct Material</v>
          </cell>
          <cell r="C109" t="str">
            <v>Thread Isacord 3444</v>
          </cell>
          <cell r="D109" t="str">
            <v>PCS</v>
          </cell>
          <cell r="E109">
            <v>0</v>
          </cell>
          <cell r="F109" t="str">
            <v>USD</v>
          </cell>
          <cell r="G109">
            <v>54</v>
          </cell>
          <cell r="H109">
            <v>0</v>
          </cell>
          <cell r="I109">
            <v>0</v>
          </cell>
          <cell r="J109">
            <v>54</v>
          </cell>
          <cell r="K109">
            <v>54</v>
          </cell>
          <cell r="L109">
            <v>0</v>
          </cell>
          <cell r="N109">
            <v>0</v>
          </cell>
          <cell r="O109">
            <v>0</v>
          </cell>
        </row>
        <row r="110">
          <cell r="A110" t="str">
            <v>MT-00103</v>
          </cell>
          <cell r="B110" t="str">
            <v>Direct Material</v>
          </cell>
          <cell r="C110" t="str">
            <v>Thread Isacord 0630</v>
          </cell>
          <cell r="D110" t="str">
            <v>PCS</v>
          </cell>
          <cell r="E110">
            <v>0</v>
          </cell>
          <cell r="F110" t="str">
            <v>USD</v>
          </cell>
          <cell r="G110">
            <v>44</v>
          </cell>
          <cell r="H110">
            <v>0</v>
          </cell>
          <cell r="I110">
            <v>0</v>
          </cell>
          <cell r="J110">
            <v>44</v>
          </cell>
          <cell r="K110">
            <v>44</v>
          </cell>
          <cell r="L110">
            <v>0</v>
          </cell>
          <cell r="N110">
            <v>0</v>
          </cell>
          <cell r="O110">
            <v>0</v>
          </cell>
        </row>
        <row r="111">
          <cell r="A111" t="str">
            <v>MT-00104</v>
          </cell>
          <cell r="B111" t="str">
            <v>Direct Material</v>
          </cell>
          <cell r="C111" t="str">
            <v>Thread Isacord 2250</v>
          </cell>
          <cell r="D111" t="str">
            <v>PCS</v>
          </cell>
          <cell r="E111">
            <v>0</v>
          </cell>
          <cell r="F111" t="str">
            <v>USD</v>
          </cell>
          <cell r="G111">
            <v>58</v>
          </cell>
          <cell r="H111">
            <v>0</v>
          </cell>
          <cell r="I111">
            <v>0</v>
          </cell>
          <cell r="J111">
            <v>58</v>
          </cell>
          <cell r="K111">
            <v>58</v>
          </cell>
          <cell r="L111">
            <v>0</v>
          </cell>
          <cell r="N111">
            <v>0</v>
          </cell>
          <cell r="O111">
            <v>0</v>
          </cell>
        </row>
        <row r="112">
          <cell r="A112" t="str">
            <v>MT-00105</v>
          </cell>
          <cell r="B112" t="str">
            <v>Direct Material</v>
          </cell>
          <cell r="C112" t="str">
            <v>Thread Isacord 1805</v>
          </cell>
          <cell r="D112" t="str">
            <v>PCS</v>
          </cell>
          <cell r="E112">
            <v>0</v>
          </cell>
          <cell r="F112" t="str">
            <v>USD</v>
          </cell>
          <cell r="G112">
            <v>33</v>
          </cell>
          <cell r="H112">
            <v>0</v>
          </cell>
          <cell r="I112">
            <v>0</v>
          </cell>
          <cell r="J112">
            <v>33</v>
          </cell>
          <cell r="K112">
            <v>33</v>
          </cell>
          <cell r="L112">
            <v>0</v>
          </cell>
          <cell r="N112">
            <v>0</v>
          </cell>
          <cell r="O112">
            <v>0</v>
          </cell>
        </row>
        <row r="113">
          <cell r="A113" t="str">
            <v>MT-00106</v>
          </cell>
          <cell r="B113" t="str">
            <v>Direct Material</v>
          </cell>
          <cell r="C113" t="str">
            <v>Thread Isacord 0672</v>
          </cell>
          <cell r="D113" t="str">
            <v>PCS</v>
          </cell>
          <cell r="E113">
            <v>0</v>
          </cell>
          <cell r="F113" t="str">
            <v>USD</v>
          </cell>
          <cell r="G113">
            <v>5</v>
          </cell>
          <cell r="H113">
            <v>0</v>
          </cell>
          <cell r="I113">
            <v>0</v>
          </cell>
          <cell r="J113">
            <v>5</v>
          </cell>
          <cell r="K113">
            <v>5</v>
          </cell>
          <cell r="L113">
            <v>0</v>
          </cell>
          <cell r="N113">
            <v>0</v>
          </cell>
          <cell r="O113">
            <v>0</v>
          </cell>
        </row>
        <row r="114">
          <cell r="A114" t="str">
            <v>MT-00107</v>
          </cell>
          <cell r="B114" t="str">
            <v>Direct Material</v>
          </cell>
          <cell r="C114" t="str">
            <v>Thread Isacord 0152</v>
          </cell>
          <cell r="D114" t="str">
            <v>PCS</v>
          </cell>
          <cell r="E114">
            <v>0</v>
          </cell>
          <cell r="F114" t="str">
            <v>USD</v>
          </cell>
          <cell r="G114">
            <v>42</v>
          </cell>
          <cell r="H114">
            <v>0</v>
          </cell>
          <cell r="I114">
            <v>0</v>
          </cell>
          <cell r="J114">
            <v>42</v>
          </cell>
          <cell r="K114">
            <v>42</v>
          </cell>
          <cell r="L114">
            <v>0</v>
          </cell>
          <cell r="N114">
            <v>0</v>
          </cell>
          <cell r="O114">
            <v>0</v>
          </cell>
        </row>
        <row r="115">
          <cell r="A115" t="str">
            <v>MT-00108</v>
          </cell>
          <cell r="B115" t="str">
            <v>Direct Material</v>
          </cell>
          <cell r="C115" t="str">
            <v>Thread Isacord 3820</v>
          </cell>
          <cell r="D115" t="str">
            <v>PCS</v>
          </cell>
          <cell r="E115">
            <v>0</v>
          </cell>
          <cell r="F115" t="str">
            <v>USD</v>
          </cell>
          <cell r="G115">
            <v>10</v>
          </cell>
          <cell r="H115">
            <v>0</v>
          </cell>
          <cell r="I115">
            <v>0</v>
          </cell>
          <cell r="J115">
            <v>10</v>
          </cell>
          <cell r="K115">
            <v>10</v>
          </cell>
          <cell r="L115">
            <v>0</v>
          </cell>
          <cell r="N115">
            <v>0</v>
          </cell>
          <cell r="O115">
            <v>0</v>
          </cell>
        </row>
        <row r="116">
          <cell r="A116" t="str">
            <v>MT-00109</v>
          </cell>
          <cell r="B116" t="str">
            <v>Direct Material</v>
          </cell>
          <cell r="C116" t="str">
            <v>Thread Isacord 5650</v>
          </cell>
          <cell r="D116" t="str">
            <v>PCS</v>
          </cell>
          <cell r="E116">
            <v>0</v>
          </cell>
          <cell r="F116" t="str">
            <v>USD</v>
          </cell>
          <cell r="G116">
            <v>12</v>
          </cell>
          <cell r="H116">
            <v>0</v>
          </cell>
          <cell r="I116">
            <v>0</v>
          </cell>
          <cell r="J116">
            <v>12</v>
          </cell>
          <cell r="K116">
            <v>12</v>
          </cell>
          <cell r="L116">
            <v>0</v>
          </cell>
          <cell r="N116">
            <v>0</v>
          </cell>
          <cell r="O116">
            <v>0</v>
          </cell>
        </row>
        <row r="117">
          <cell r="A117" t="str">
            <v>MT-00110</v>
          </cell>
          <cell r="B117" t="str">
            <v>Direct Material</v>
          </cell>
          <cell r="C117" t="str">
            <v>Thread Isacord 3641</v>
          </cell>
          <cell r="D117" t="str">
            <v>PCS</v>
          </cell>
          <cell r="E117">
            <v>0</v>
          </cell>
          <cell r="F117" t="str">
            <v>USD</v>
          </cell>
          <cell r="G117">
            <v>18</v>
          </cell>
          <cell r="H117">
            <v>0</v>
          </cell>
          <cell r="I117">
            <v>0</v>
          </cell>
          <cell r="J117">
            <v>18</v>
          </cell>
          <cell r="K117">
            <v>18</v>
          </cell>
          <cell r="L117">
            <v>0</v>
          </cell>
          <cell r="N117">
            <v>0</v>
          </cell>
          <cell r="O117">
            <v>0</v>
          </cell>
        </row>
        <row r="118">
          <cell r="A118" t="str">
            <v>MT-00111</v>
          </cell>
          <cell r="B118" t="str">
            <v>Direct Material</v>
          </cell>
          <cell r="C118" t="str">
            <v>Thread Isacord 5500</v>
          </cell>
          <cell r="D118" t="str">
            <v>PCS</v>
          </cell>
          <cell r="E118">
            <v>0</v>
          </cell>
          <cell r="F118" t="str">
            <v>USD</v>
          </cell>
          <cell r="G118">
            <v>18</v>
          </cell>
          <cell r="H118">
            <v>0</v>
          </cell>
          <cell r="I118">
            <v>0</v>
          </cell>
          <cell r="J118">
            <v>18</v>
          </cell>
          <cell r="K118">
            <v>18</v>
          </cell>
          <cell r="L118">
            <v>0</v>
          </cell>
          <cell r="N118">
            <v>0</v>
          </cell>
          <cell r="O118">
            <v>0</v>
          </cell>
        </row>
        <row r="119">
          <cell r="A119" t="str">
            <v>MT-00112</v>
          </cell>
          <cell r="B119" t="str">
            <v>Direct Material</v>
          </cell>
          <cell r="C119" t="str">
            <v>Thread Isacord 5230</v>
          </cell>
          <cell r="D119" t="str">
            <v>PCS</v>
          </cell>
          <cell r="E119">
            <v>0</v>
          </cell>
          <cell r="F119" t="str">
            <v>USD</v>
          </cell>
          <cell r="G119">
            <v>32</v>
          </cell>
          <cell r="H119">
            <v>0</v>
          </cell>
          <cell r="I119">
            <v>0</v>
          </cell>
          <cell r="J119">
            <v>32</v>
          </cell>
          <cell r="K119">
            <v>32</v>
          </cell>
          <cell r="L119">
            <v>0</v>
          </cell>
          <cell r="N119">
            <v>0</v>
          </cell>
          <cell r="O119">
            <v>0</v>
          </cell>
        </row>
        <row r="120">
          <cell r="A120" t="str">
            <v>MT-00113</v>
          </cell>
          <cell r="B120" t="str">
            <v>Direct Material</v>
          </cell>
          <cell r="C120" t="str">
            <v>Thread Isacord 2336</v>
          </cell>
          <cell r="D120" t="str">
            <v>PCS</v>
          </cell>
          <cell r="E120">
            <v>0</v>
          </cell>
          <cell r="F120" t="str">
            <v>USD</v>
          </cell>
          <cell r="G120">
            <v>12</v>
          </cell>
          <cell r="H120">
            <v>0</v>
          </cell>
          <cell r="I120">
            <v>0</v>
          </cell>
          <cell r="J120">
            <v>12</v>
          </cell>
          <cell r="K120">
            <v>12</v>
          </cell>
          <cell r="L120">
            <v>0</v>
          </cell>
          <cell r="N120">
            <v>0</v>
          </cell>
          <cell r="O120">
            <v>0</v>
          </cell>
        </row>
        <row r="121">
          <cell r="A121" t="str">
            <v>MT-00114</v>
          </cell>
          <cell r="B121" t="str">
            <v>Direct Material</v>
          </cell>
          <cell r="C121" t="str">
            <v>Thread Isacord 3750</v>
          </cell>
          <cell r="D121" t="str">
            <v>PCS</v>
          </cell>
          <cell r="E121">
            <v>0</v>
          </cell>
          <cell r="F121" t="str">
            <v>USD</v>
          </cell>
          <cell r="G121">
            <v>5</v>
          </cell>
          <cell r="H121">
            <v>0</v>
          </cell>
          <cell r="I121">
            <v>0</v>
          </cell>
          <cell r="J121">
            <v>5</v>
          </cell>
          <cell r="K121">
            <v>5</v>
          </cell>
          <cell r="L121">
            <v>0</v>
          </cell>
          <cell r="N121">
            <v>0</v>
          </cell>
          <cell r="O121">
            <v>0</v>
          </cell>
        </row>
        <row r="122">
          <cell r="A122" t="str">
            <v>MT-00115</v>
          </cell>
          <cell r="B122" t="str">
            <v>Direct Material</v>
          </cell>
          <cell r="C122" t="str">
            <v>Thread Isacord 1911</v>
          </cell>
          <cell r="D122" t="str">
            <v>PCS</v>
          </cell>
          <cell r="E122">
            <v>0</v>
          </cell>
          <cell r="F122" t="str">
            <v>USD</v>
          </cell>
          <cell r="G122">
            <v>6</v>
          </cell>
          <cell r="H122">
            <v>0</v>
          </cell>
          <cell r="I122">
            <v>0</v>
          </cell>
          <cell r="J122">
            <v>6</v>
          </cell>
          <cell r="K122">
            <v>6</v>
          </cell>
          <cell r="L122">
            <v>0</v>
          </cell>
          <cell r="N122">
            <v>0</v>
          </cell>
          <cell r="O122">
            <v>0</v>
          </cell>
        </row>
        <row r="123">
          <cell r="A123" t="str">
            <v>MT-00116</v>
          </cell>
          <cell r="B123" t="str">
            <v>Direct Material</v>
          </cell>
          <cell r="C123" t="str">
            <v>Thread Isacord 0542</v>
          </cell>
          <cell r="D123" t="str">
            <v>PCS</v>
          </cell>
          <cell r="E123">
            <v>0</v>
          </cell>
          <cell r="F123" t="str">
            <v>USD</v>
          </cell>
          <cell r="G123">
            <v>6</v>
          </cell>
          <cell r="H123">
            <v>0</v>
          </cell>
          <cell r="I123">
            <v>0</v>
          </cell>
          <cell r="J123">
            <v>6</v>
          </cell>
          <cell r="K123">
            <v>6</v>
          </cell>
          <cell r="L123">
            <v>0</v>
          </cell>
          <cell r="N123">
            <v>0</v>
          </cell>
          <cell r="O123">
            <v>0</v>
          </cell>
        </row>
        <row r="124">
          <cell r="A124" t="str">
            <v>MT-00117</v>
          </cell>
          <cell r="B124" t="str">
            <v>Direct Material</v>
          </cell>
          <cell r="C124" t="str">
            <v>Thread Isacord 2123</v>
          </cell>
          <cell r="D124" t="str">
            <v>PCS</v>
          </cell>
          <cell r="E124">
            <v>0</v>
          </cell>
          <cell r="F124" t="str">
            <v>USD</v>
          </cell>
          <cell r="G124">
            <v>6</v>
          </cell>
          <cell r="H124">
            <v>0</v>
          </cell>
          <cell r="I124">
            <v>0</v>
          </cell>
          <cell r="J124">
            <v>6</v>
          </cell>
          <cell r="K124">
            <v>6</v>
          </cell>
          <cell r="L124">
            <v>0</v>
          </cell>
          <cell r="N124">
            <v>0</v>
          </cell>
          <cell r="O124">
            <v>0</v>
          </cell>
        </row>
        <row r="125">
          <cell r="A125" t="str">
            <v>MT-00118</v>
          </cell>
          <cell r="B125" t="str">
            <v>Direct Material</v>
          </cell>
          <cell r="C125" t="str">
            <v>Thread Isacord 1972</v>
          </cell>
          <cell r="D125" t="str">
            <v>PCS</v>
          </cell>
          <cell r="E125">
            <v>0</v>
          </cell>
          <cell r="F125" t="str">
            <v>USD</v>
          </cell>
          <cell r="G125">
            <v>12</v>
          </cell>
          <cell r="H125">
            <v>0</v>
          </cell>
          <cell r="I125">
            <v>0</v>
          </cell>
          <cell r="J125">
            <v>12</v>
          </cell>
          <cell r="K125">
            <v>12</v>
          </cell>
          <cell r="L125">
            <v>0</v>
          </cell>
          <cell r="N125">
            <v>0</v>
          </cell>
          <cell r="O125">
            <v>0</v>
          </cell>
        </row>
        <row r="126">
          <cell r="A126" t="str">
            <v>MT-00119</v>
          </cell>
          <cell r="B126" t="str">
            <v>Direct Material</v>
          </cell>
          <cell r="C126" t="str">
            <v>Thread Isacord 3842</v>
          </cell>
          <cell r="D126" t="str">
            <v>PCS</v>
          </cell>
          <cell r="E126">
            <v>0</v>
          </cell>
          <cell r="F126" t="str">
            <v>USD</v>
          </cell>
          <cell r="G126">
            <v>12</v>
          </cell>
          <cell r="H126">
            <v>0</v>
          </cell>
          <cell r="I126">
            <v>0</v>
          </cell>
          <cell r="J126">
            <v>12</v>
          </cell>
          <cell r="K126">
            <v>12</v>
          </cell>
          <cell r="L126">
            <v>0</v>
          </cell>
          <cell r="N126">
            <v>0</v>
          </cell>
          <cell r="O126">
            <v>0</v>
          </cell>
        </row>
        <row r="127">
          <cell r="A127" t="str">
            <v>MT-00120</v>
          </cell>
          <cell r="B127" t="str">
            <v>Direct Material</v>
          </cell>
          <cell r="C127" t="str">
            <v>Thread Isacord 2153</v>
          </cell>
          <cell r="D127" t="str">
            <v>PCS</v>
          </cell>
          <cell r="E127">
            <v>0</v>
          </cell>
          <cell r="F127" t="str">
            <v>USD</v>
          </cell>
          <cell r="G127">
            <v>46</v>
          </cell>
          <cell r="H127">
            <v>0</v>
          </cell>
          <cell r="I127">
            <v>0</v>
          </cell>
          <cell r="J127">
            <v>46</v>
          </cell>
          <cell r="K127">
            <v>46</v>
          </cell>
          <cell r="L127">
            <v>0</v>
          </cell>
          <cell r="N127">
            <v>0</v>
          </cell>
          <cell r="O127">
            <v>0</v>
          </cell>
        </row>
        <row r="128">
          <cell r="A128" t="str">
            <v>MT-00121</v>
          </cell>
          <cell r="B128" t="str">
            <v>Direct Material</v>
          </cell>
          <cell r="C128" t="str">
            <v>Thread Isacord 1903</v>
          </cell>
          <cell r="D128" t="str">
            <v>PCS</v>
          </cell>
          <cell r="E128">
            <v>0</v>
          </cell>
          <cell r="F128" t="str">
            <v>USD</v>
          </cell>
          <cell r="G128">
            <v>23</v>
          </cell>
          <cell r="H128">
            <v>0</v>
          </cell>
          <cell r="I128">
            <v>0</v>
          </cell>
          <cell r="J128">
            <v>23</v>
          </cell>
          <cell r="K128">
            <v>23</v>
          </cell>
          <cell r="L128">
            <v>0</v>
          </cell>
          <cell r="N128">
            <v>0</v>
          </cell>
          <cell r="O128">
            <v>0</v>
          </cell>
        </row>
        <row r="129">
          <cell r="A129" t="str">
            <v>MT-00122</v>
          </cell>
          <cell r="B129" t="str">
            <v>Direct Material</v>
          </cell>
          <cell r="C129" t="str">
            <v>Thread Isacord 5220</v>
          </cell>
          <cell r="D129" t="str">
            <v>PCS</v>
          </cell>
          <cell r="E129">
            <v>0</v>
          </cell>
          <cell r="F129" t="str">
            <v>USD</v>
          </cell>
          <cell r="G129">
            <v>36</v>
          </cell>
          <cell r="H129">
            <v>0</v>
          </cell>
          <cell r="I129">
            <v>0</v>
          </cell>
          <cell r="J129">
            <v>36</v>
          </cell>
          <cell r="K129">
            <v>36</v>
          </cell>
          <cell r="L129">
            <v>0</v>
          </cell>
          <cell r="N129">
            <v>0</v>
          </cell>
          <cell r="O129">
            <v>0</v>
          </cell>
        </row>
        <row r="130">
          <cell r="A130" t="str">
            <v>MT-00123</v>
          </cell>
          <cell r="B130" t="str">
            <v>Direct Material</v>
          </cell>
          <cell r="C130" t="str">
            <v>Thread Isacord 0722</v>
          </cell>
          <cell r="D130" t="str">
            <v>PCS</v>
          </cell>
          <cell r="E130">
            <v>0</v>
          </cell>
          <cell r="F130" t="str">
            <v>USD</v>
          </cell>
          <cell r="G130">
            <v>36</v>
          </cell>
          <cell r="H130">
            <v>0</v>
          </cell>
          <cell r="I130">
            <v>0</v>
          </cell>
          <cell r="J130">
            <v>36</v>
          </cell>
          <cell r="K130">
            <v>36</v>
          </cell>
          <cell r="L130">
            <v>0</v>
          </cell>
          <cell r="N130">
            <v>0</v>
          </cell>
          <cell r="O130">
            <v>0</v>
          </cell>
        </row>
        <row r="131">
          <cell r="A131" t="str">
            <v>MT-00124</v>
          </cell>
          <cell r="B131" t="str">
            <v>Direct Material</v>
          </cell>
          <cell r="C131" t="str">
            <v>Thread Isacord 1123</v>
          </cell>
          <cell r="D131" t="str">
            <v>PCS</v>
          </cell>
          <cell r="E131">
            <v>0</v>
          </cell>
          <cell r="F131" t="str">
            <v>USD</v>
          </cell>
          <cell r="G131">
            <v>72</v>
          </cell>
          <cell r="H131">
            <v>0</v>
          </cell>
          <cell r="I131">
            <v>0</v>
          </cell>
          <cell r="J131">
            <v>72</v>
          </cell>
          <cell r="K131">
            <v>72</v>
          </cell>
          <cell r="L131">
            <v>0</v>
          </cell>
          <cell r="N131">
            <v>0</v>
          </cell>
          <cell r="O131">
            <v>0</v>
          </cell>
        </row>
        <row r="132">
          <cell r="A132" t="str">
            <v>MT-00125</v>
          </cell>
          <cell r="B132" t="str">
            <v>Direct Material</v>
          </cell>
          <cell r="C132" t="str">
            <v>Thread Isacord 0600</v>
          </cell>
          <cell r="D132" t="str">
            <v>PCS</v>
          </cell>
          <cell r="E132">
            <v>0</v>
          </cell>
          <cell r="F132" t="str">
            <v>USD</v>
          </cell>
          <cell r="G132">
            <v>30</v>
          </cell>
          <cell r="H132">
            <v>0</v>
          </cell>
          <cell r="I132">
            <v>0</v>
          </cell>
          <cell r="J132">
            <v>30</v>
          </cell>
          <cell r="K132">
            <v>30</v>
          </cell>
          <cell r="L132">
            <v>0</v>
          </cell>
          <cell r="N132">
            <v>0</v>
          </cell>
          <cell r="O132">
            <v>0</v>
          </cell>
        </row>
        <row r="133">
          <cell r="A133" t="str">
            <v>MT-00126</v>
          </cell>
          <cell r="B133" t="str">
            <v>Direct Material</v>
          </cell>
          <cell r="C133" t="str">
            <v>Thread Isacord 0970</v>
          </cell>
          <cell r="D133" t="str">
            <v>PCS</v>
          </cell>
          <cell r="E133">
            <v>0</v>
          </cell>
          <cell r="F133" t="str">
            <v>USD</v>
          </cell>
          <cell r="G133">
            <v>60</v>
          </cell>
          <cell r="H133">
            <v>0</v>
          </cell>
          <cell r="I133">
            <v>0</v>
          </cell>
          <cell r="J133">
            <v>60</v>
          </cell>
          <cell r="K133">
            <v>60</v>
          </cell>
          <cell r="L133">
            <v>0</v>
          </cell>
          <cell r="N133">
            <v>0</v>
          </cell>
          <cell r="O133">
            <v>0</v>
          </cell>
        </row>
        <row r="134">
          <cell r="A134" t="str">
            <v>MT-00127</v>
          </cell>
          <cell r="B134" t="str">
            <v>Direct Material</v>
          </cell>
          <cell r="C134" t="str">
            <v>Thread Isacord 6156</v>
          </cell>
          <cell r="D134" t="str">
            <v>PCS</v>
          </cell>
          <cell r="E134">
            <v>0</v>
          </cell>
          <cell r="F134" t="str">
            <v>USD</v>
          </cell>
          <cell r="G134">
            <v>12</v>
          </cell>
          <cell r="H134">
            <v>0</v>
          </cell>
          <cell r="I134">
            <v>0</v>
          </cell>
          <cell r="J134">
            <v>12</v>
          </cell>
          <cell r="K134">
            <v>12</v>
          </cell>
          <cell r="L134">
            <v>0</v>
          </cell>
          <cell r="N134">
            <v>0</v>
          </cell>
          <cell r="O134">
            <v>0</v>
          </cell>
        </row>
        <row r="135">
          <cell r="A135" t="str">
            <v>MT-00128</v>
          </cell>
          <cell r="B135" t="str">
            <v>Direct Material</v>
          </cell>
          <cell r="C135" t="str">
            <v>Thread Isacord 5610</v>
          </cell>
          <cell r="D135" t="str">
            <v>PCS</v>
          </cell>
          <cell r="E135">
            <v>0</v>
          </cell>
          <cell r="F135" t="str">
            <v>USD</v>
          </cell>
          <cell r="G135">
            <v>48</v>
          </cell>
          <cell r="H135">
            <v>0</v>
          </cell>
          <cell r="I135">
            <v>0</v>
          </cell>
          <cell r="J135">
            <v>48</v>
          </cell>
          <cell r="K135">
            <v>48</v>
          </cell>
          <cell r="L135">
            <v>0</v>
          </cell>
          <cell r="N135">
            <v>0</v>
          </cell>
          <cell r="O135">
            <v>0</v>
          </cell>
        </row>
        <row r="136">
          <cell r="A136" t="str">
            <v>MT-00129</v>
          </cell>
          <cell r="B136" t="str">
            <v>Direct Material</v>
          </cell>
          <cell r="C136" t="str">
            <v>Thread Isacord 2520</v>
          </cell>
          <cell r="D136" t="str">
            <v>PCS</v>
          </cell>
          <cell r="E136">
            <v>0</v>
          </cell>
          <cell r="F136" t="str">
            <v>USD</v>
          </cell>
          <cell r="G136">
            <v>90</v>
          </cell>
          <cell r="H136">
            <v>0</v>
          </cell>
          <cell r="I136">
            <v>0</v>
          </cell>
          <cell r="J136">
            <v>90</v>
          </cell>
          <cell r="K136">
            <v>90</v>
          </cell>
          <cell r="L136">
            <v>0</v>
          </cell>
          <cell r="N136">
            <v>0</v>
          </cell>
          <cell r="O136">
            <v>0</v>
          </cell>
        </row>
        <row r="137">
          <cell r="A137" t="str">
            <v>MT-00130</v>
          </cell>
          <cell r="B137" t="str">
            <v>Direct Material</v>
          </cell>
          <cell r="C137" t="str">
            <v>Thread Isacord 3815</v>
          </cell>
          <cell r="D137" t="str">
            <v>PCS</v>
          </cell>
          <cell r="E137">
            <v>0</v>
          </cell>
          <cell r="F137" t="str">
            <v>USD</v>
          </cell>
          <cell r="G137">
            <v>48</v>
          </cell>
          <cell r="H137">
            <v>0</v>
          </cell>
          <cell r="I137">
            <v>0</v>
          </cell>
          <cell r="J137">
            <v>48</v>
          </cell>
          <cell r="K137">
            <v>48</v>
          </cell>
          <cell r="L137">
            <v>0</v>
          </cell>
          <cell r="N137">
            <v>0</v>
          </cell>
          <cell r="O137">
            <v>0</v>
          </cell>
        </row>
        <row r="138">
          <cell r="A138" t="str">
            <v>MT-00131</v>
          </cell>
          <cell r="B138" t="str">
            <v>Direct Material</v>
          </cell>
          <cell r="C138" t="str">
            <v>Thread Isacord 6051</v>
          </cell>
          <cell r="D138" t="str">
            <v>PCS</v>
          </cell>
          <cell r="E138">
            <v>0</v>
          </cell>
          <cell r="F138" t="str">
            <v>USD</v>
          </cell>
          <cell r="G138">
            <v>18</v>
          </cell>
          <cell r="H138">
            <v>0</v>
          </cell>
          <cell r="I138">
            <v>0</v>
          </cell>
          <cell r="J138">
            <v>18</v>
          </cell>
          <cell r="K138">
            <v>18</v>
          </cell>
          <cell r="L138">
            <v>0</v>
          </cell>
          <cell r="N138">
            <v>0</v>
          </cell>
          <cell r="O138">
            <v>0</v>
          </cell>
        </row>
        <row r="139">
          <cell r="A139" t="str">
            <v>MT-00132</v>
          </cell>
          <cell r="B139" t="str">
            <v>Direct Material</v>
          </cell>
          <cell r="C139" t="str">
            <v>Thread Isacord 1362</v>
          </cell>
          <cell r="D139" t="str">
            <v>PCS</v>
          </cell>
          <cell r="E139">
            <v>0</v>
          </cell>
          <cell r="F139" t="str">
            <v>USD</v>
          </cell>
          <cell r="G139">
            <v>12</v>
          </cell>
          <cell r="H139">
            <v>0</v>
          </cell>
          <cell r="I139">
            <v>0</v>
          </cell>
          <cell r="J139">
            <v>12</v>
          </cell>
          <cell r="K139">
            <v>12</v>
          </cell>
          <cell r="L139">
            <v>0</v>
          </cell>
          <cell r="N139">
            <v>0</v>
          </cell>
          <cell r="O139">
            <v>0</v>
          </cell>
        </row>
        <row r="140">
          <cell r="A140" t="str">
            <v>MT-00133</v>
          </cell>
          <cell r="B140" t="str">
            <v>Direct Material</v>
          </cell>
          <cell r="C140" t="str">
            <v>Thread Isacord 1114</v>
          </cell>
          <cell r="D140" t="str">
            <v>PCS</v>
          </cell>
          <cell r="E140">
            <v>0</v>
          </cell>
          <cell r="F140" t="str">
            <v>USD</v>
          </cell>
          <cell r="G140">
            <v>23</v>
          </cell>
          <cell r="H140">
            <v>0</v>
          </cell>
          <cell r="I140">
            <v>0</v>
          </cell>
          <cell r="J140">
            <v>23</v>
          </cell>
          <cell r="K140">
            <v>23</v>
          </cell>
          <cell r="L140">
            <v>0</v>
          </cell>
          <cell r="N140">
            <v>0</v>
          </cell>
          <cell r="O140">
            <v>0</v>
          </cell>
        </row>
        <row r="141">
          <cell r="A141" t="str">
            <v>MT-00134</v>
          </cell>
          <cell r="B141" t="str">
            <v>Direct Material</v>
          </cell>
          <cell r="C141" t="str">
            <v>Thread Isacord 4113</v>
          </cell>
          <cell r="D141" t="str">
            <v>PCS</v>
          </cell>
          <cell r="E141">
            <v>0</v>
          </cell>
          <cell r="F141" t="str">
            <v>USD</v>
          </cell>
          <cell r="G141">
            <v>28</v>
          </cell>
          <cell r="H141">
            <v>0</v>
          </cell>
          <cell r="I141">
            <v>0</v>
          </cell>
          <cell r="J141">
            <v>28</v>
          </cell>
          <cell r="K141">
            <v>28</v>
          </cell>
          <cell r="L141">
            <v>0</v>
          </cell>
          <cell r="N141">
            <v>0</v>
          </cell>
          <cell r="O141">
            <v>0</v>
          </cell>
        </row>
        <row r="142">
          <cell r="A142" t="str">
            <v>MT-00135</v>
          </cell>
          <cell r="B142" t="str">
            <v>Direct Material</v>
          </cell>
          <cell r="C142" t="str">
            <v>Thread Isacord 4032</v>
          </cell>
          <cell r="D142" t="str">
            <v>PCS</v>
          </cell>
          <cell r="E142">
            <v>0</v>
          </cell>
          <cell r="F142" t="str">
            <v>USD</v>
          </cell>
          <cell r="G142">
            <v>30</v>
          </cell>
          <cell r="H142">
            <v>0</v>
          </cell>
          <cell r="I142">
            <v>0</v>
          </cell>
          <cell r="J142">
            <v>30</v>
          </cell>
          <cell r="K142">
            <v>30</v>
          </cell>
          <cell r="L142">
            <v>0</v>
          </cell>
          <cell r="N142">
            <v>0</v>
          </cell>
          <cell r="O142">
            <v>0</v>
          </cell>
        </row>
        <row r="143">
          <cell r="A143" t="str">
            <v>MT-00136</v>
          </cell>
          <cell r="B143" t="str">
            <v>Direct Material</v>
          </cell>
          <cell r="C143" t="str">
            <v>Thread Isacord 3902</v>
          </cell>
          <cell r="D143" t="str">
            <v>PCS</v>
          </cell>
          <cell r="E143">
            <v>0</v>
          </cell>
          <cell r="F143" t="str">
            <v>USD</v>
          </cell>
          <cell r="G143">
            <v>17</v>
          </cell>
          <cell r="H143">
            <v>0</v>
          </cell>
          <cell r="I143">
            <v>0</v>
          </cell>
          <cell r="J143">
            <v>17</v>
          </cell>
          <cell r="K143">
            <v>17</v>
          </cell>
          <cell r="L143">
            <v>0</v>
          </cell>
          <cell r="N143">
            <v>0</v>
          </cell>
          <cell r="O143">
            <v>0</v>
          </cell>
        </row>
        <row r="144">
          <cell r="A144" t="str">
            <v>MT-00137</v>
          </cell>
          <cell r="B144" t="str">
            <v>Direct Material</v>
          </cell>
          <cell r="C144" t="str">
            <v>Thread Isacord 0111</v>
          </cell>
          <cell r="D144" t="str">
            <v>PCS</v>
          </cell>
          <cell r="E144">
            <v>0</v>
          </cell>
          <cell r="F144" t="str">
            <v>USD</v>
          </cell>
          <cell r="G144">
            <v>266</v>
          </cell>
          <cell r="H144">
            <v>0</v>
          </cell>
          <cell r="I144">
            <v>0</v>
          </cell>
          <cell r="J144">
            <v>266</v>
          </cell>
          <cell r="K144">
            <v>266</v>
          </cell>
          <cell r="L144">
            <v>0</v>
          </cell>
          <cell r="N144">
            <v>0</v>
          </cell>
          <cell r="O144">
            <v>0</v>
          </cell>
        </row>
        <row r="145">
          <cell r="A145" t="str">
            <v>MT-00138</v>
          </cell>
          <cell r="B145" t="str">
            <v>Direct Material</v>
          </cell>
          <cell r="C145" t="str">
            <v>Thread Isacord 1220</v>
          </cell>
          <cell r="D145" t="str">
            <v>PCS</v>
          </cell>
          <cell r="E145">
            <v>0</v>
          </cell>
          <cell r="F145" t="str">
            <v>USD</v>
          </cell>
          <cell r="G145">
            <v>29</v>
          </cell>
          <cell r="H145">
            <v>0</v>
          </cell>
          <cell r="I145">
            <v>0</v>
          </cell>
          <cell r="J145">
            <v>29</v>
          </cell>
          <cell r="K145">
            <v>29</v>
          </cell>
          <cell r="L145">
            <v>0</v>
          </cell>
          <cell r="N145">
            <v>0</v>
          </cell>
          <cell r="O145">
            <v>0</v>
          </cell>
        </row>
        <row r="146">
          <cell r="A146" t="str">
            <v>MT-00139</v>
          </cell>
          <cell r="B146" t="str">
            <v>Direct Material</v>
          </cell>
          <cell r="C146" t="str">
            <v>Thread Isacord 1876</v>
          </cell>
          <cell r="D146" t="str">
            <v>PCS</v>
          </cell>
          <cell r="E146">
            <v>0</v>
          </cell>
          <cell r="F146" t="str">
            <v>USD</v>
          </cell>
          <cell r="G146">
            <v>54</v>
          </cell>
          <cell r="H146">
            <v>0</v>
          </cell>
          <cell r="I146">
            <v>0</v>
          </cell>
          <cell r="J146">
            <v>54</v>
          </cell>
          <cell r="K146">
            <v>54</v>
          </cell>
          <cell r="L146">
            <v>0</v>
          </cell>
          <cell r="N146">
            <v>0</v>
          </cell>
          <cell r="O146">
            <v>0</v>
          </cell>
        </row>
        <row r="147">
          <cell r="A147" t="str">
            <v>MT-00140</v>
          </cell>
          <cell r="B147" t="str">
            <v>Direct Material</v>
          </cell>
          <cell r="C147" t="str">
            <v>Thread Isacord 2550</v>
          </cell>
          <cell r="D147" t="str">
            <v>PCS</v>
          </cell>
          <cell r="E147">
            <v>0</v>
          </cell>
          <cell r="F147" t="str">
            <v>USD</v>
          </cell>
          <cell r="G147">
            <v>29</v>
          </cell>
          <cell r="H147">
            <v>0</v>
          </cell>
          <cell r="I147">
            <v>0</v>
          </cell>
          <cell r="J147">
            <v>29</v>
          </cell>
          <cell r="K147">
            <v>29</v>
          </cell>
          <cell r="L147">
            <v>0</v>
          </cell>
          <cell r="N147">
            <v>0</v>
          </cell>
          <cell r="O147">
            <v>0</v>
          </cell>
        </row>
        <row r="148">
          <cell r="A148" t="str">
            <v>MT-00141</v>
          </cell>
          <cell r="B148" t="str">
            <v>Direct Material</v>
          </cell>
          <cell r="C148" t="str">
            <v>Thread Isacord 1172</v>
          </cell>
          <cell r="D148" t="str">
            <v>PCS</v>
          </cell>
          <cell r="E148">
            <v>0</v>
          </cell>
          <cell r="F148" t="str">
            <v>USD</v>
          </cell>
          <cell r="G148">
            <v>18</v>
          </cell>
          <cell r="H148">
            <v>0</v>
          </cell>
          <cell r="I148">
            <v>0</v>
          </cell>
          <cell r="J148">
            <v>18</v>
          </cell>
          <cell r="K148">
            <v>18</v>
          </cell>
          <cell r="L148">
            <v>0</v>
          </cell>
          <cell r="N148">
            <v>0</v>
          </cell>
          <cell r="O148">
            <v>0</v>
          </cell>
        </row>
        <row r="149">
          <cell r="A149" t="str">
            <v>MT-00142</v>
          </cell>
          <cell r="B149" t="str">
            <v>Direct Material</v>
          </cell>
          <cell r="C149" t="str">
            <v>Thread Isacord 0131</v>
          </cell>
          <cell r="D149" t="str">
            <v>PCS</v>
          </cell>
          <cell r="E149">
            <v>0</v>
          </cell>
          <cell r="F149" t="str">
            <v>USD</v>
          </cell>
          <cell r="G149">
            <v>30</v>
          </cell>
          <cell r="H149">
            <v>0</v>
          </cell>
          <cell r="I149">
            <v>2</v>
          </cell>
          <cell r="J149">
            <v>28</v>
          </cell>
          <cell r="K149">
            <v>28</v>
          </cell>
          <cell r="L149">
            <v>0</v>
          </cell>
          <cell r="N149">
            <v>0</v>
          </cell>
          <cell r="O149">
            <v>0</v>
          </cell>
        </row>
        <row r="150">
          <cell r="A150" t="str">
            <v>MT-00143</v>
          </cell>
          <cell r="B150" t="str">
            <v>Direct Material</v>
          </cell>
          <cell r="C150" t="str">
            <v>Thread Isacord 1840</v>
          </cell>
          <cell r="D150" t="str">
            <v>PCS</v>
          </cell>
          <cell r="E150">
            <v>0</v>
          </cell>
          <cell r="F150" t="str">
            <v>USD</v>
          </cell>
          <cell r="G150">
            <v>12</v>
          </cell>
          <cell r="H150">
            <v>0</v>
          </cell>
          <cell r="I150">
            <v>0</v>
          </cell>
          <cell r="J150">
            <v>12</v>
          </cell>
          <cell r="K150">
            <v>12</v>
          </cell>
          <cell r="L150">
            <v>0</v>
          </cell>
          <cell r="N150">
            <v>0</v>
          </cell>
          <cell r="O150">
            <v>0</v>
          </cell>
        </row>
        <row r="151">
          <cell r="A151" t="str">
            <v>MT-00144</v>
          </cell>
          <cell r="B151" t="str">
            <v>Direct Material</v>
          </cell>
          <cell r="C151" t="str">
            <v>Thread Isacord 1375</v>
          </cell>
          <cell r="D151" t="str">
            <v>PCS</v>
          </cell>
          <cell r="E151">
            <v>0</v>
          </cell>
          <cell r="F151" t="str">
            <v>USD</v>
          </cell>
          <cell r="G151">
            <v>18</v>
          </cell>
          <cell r="H151">
            <v>0</v>
          </cell>
          <cell r="I151">
            <v>0</v>
          </cell>
          <cell r="J151">
            <v>18</v>
          </cell>
          <cell r="K151">
            <v>18</v>
          </cell>
          <cell r="L151">
            <v>0</v>
          </cell>
          <cell r="N151">
            <v>0</v>
          </cell>
          <cell r="O151">
            <v>0</v>
          </cell>
        </row>
        <row r="152">
          <cell r="A152" t="str">
            <v>MT-00145</v>
          </cell>
          <cell r="B152" t="str">
            <v>Direct Material</v>
          </cell>
          <cell r="C152" t="str">
            <v>Thread Isacord 5115</v>
          </cell>
          <cell r="D152" t="str">
            <v>PCS</v>
          </cell>
          <cell r="E152">
            <v>0</v>
          </cell>
          <cell r="F152" t="str">
            <v>USD</v>
          </cell>
          <cell r="G152">
            <v>44</v>
          </cell>
          <cell r="H152">
            <v>0</v>
          </cell>
          <cell r="I152">
            <v>0</v>
          </cell>
          <cell r="J152">
            <v>44</v>
          </cell>
          <cell r="K152">
            <v>44</v>
          </cell>
          <cell r="L152">
            <v>0</v>
          </cell>
          <cell r="N152">
            <v>0</v>
          </cell>
          <cell r="O152">
            <v>0</v>
          </cell>
        </row>
        <row r="153">
          <cell r="A153" t="str">
            <v>MT-00146</v>
          </cell>
          <cell r="B153" t="str">
            <v>Direct Material</v>
          </cell>
          <cell r="C153" t="str">
            <v>Thread Isacord 2222</v>
          </cell>
          <cell r="D153" t="str">
            <v>PCS</v>
          </cell>
          <cell r="E153">
            <v>0</v>
          </cell>
          <cell r="F153" t="str">
            <v>USD</v>
          </cell>
          <cell r="G153">
            <v>24</v>
          </cell>
          <cell r="H153">
            <v>0</v>
          </cell>
          <cell r="I153">
            <v>0</v>
          </cell>
          <cell r="J153">
            <v>24</v>
          </cell>
          <cell r="K153">
            <v>24</v>
          </cell>
          <cell r="L153">
            <v>0</v>
          </cell>
          <cell r="N153">
            <v>0</v>
          </cell>
          <cell r="O153">
            <v>0</v>
          </cell>
        </row>
        <row r="154">
          <cell r="A154" t="str">
            <v>MT-00147</v>
          </cell>
          <cell r="B154" t="str">
            <v>Direct Material</v>
          </cell>
          <cell r="C154" t="str">
            <v>Thread Isacord 0861</v>
          </cell>
          <cell r="D154" t="str">
            <v>PCS</v>
          </cell>
          <cell r="E154">
            <v>0</v>
          </cell>
          <cell r="F154" t="str">
            <v>USD</v>
          </cell>
          <cell r="G154">
            <v>23</v>
          </cell>
          <cell r="H154">
            <v>0</v>
          </cell>
          <cell r="I154">
            <v>0</v>
          </cell>
          <cell r="J154">
            <v>23</v>
          </cell>
          <cell r="K154">
            <v>23</v>
          </cell>
          <cell r="L154">
            <v>0</v>
          </cell>
          <cell r="N154">
            <v>0</v>
          </cell>
          <cell r="O154">
            <v>0</v>
          </cell>
        </row>
        <row r="155">
          <cell r="A155" t="str">
            <v>MT-00148</v>
          </cell>
          <cell r="B155" t="str">
            <v>Direct Material</v>
          </cell>
          <cell r="C155" t="str">
            <v>Thread Isacord 3652</v>
          </cell>
          <cell r="D155" t="str">
            <v>PCS</v>
          </cell>
          <cell r="E155">
            <v>0</v>
          </cell>
          <cell r="F155" t="str">
            <v>USD</v>
          </cell>
          <cell r="G155">
            <v>12</v>
          </cell>
          <cell r="H155">
            <v>0</v>
          </cell>
          <cell r="I155">
            <v>0</v>
          </cell>
          <cell r="J155">
            <v>12</v>
          </cell>
          <cell r="K155">
            <v>12</v>
          </cell>
          <cell r="L155">
            <v>0</v>
          </cell>
          <cell r="N155">
            <v>0</v>
          </cell>
          <cell r="O155">
            <v>0</v>
          </cell>
        </row>
        <row r="156">
          <cell r="A156" t="str">
            <v>MT-00149</v>
          </cell>
          <cell r="B156" t="str">
            <v>Direct Material</v>
          </cell>
          <cell r="C156" t="str">
            <v>Thread Isacord 5833</v>
          </cell>
          <cell r="D156" t="str">
            <v>PCS</v>
          </cell>
          <cell r="E156">
            <v>0</v>
          </cell>
          <cell r="F156" t="str">
            <v>USD</v>
          </cell>
          <cell r="G156">
            <v>18</v>
          </cell>
          <cell r="H156">
            <v>0</v>
          </cell>
          <cell r="I156">
            <v>0</v>
          </cell>
          <cell r="J156">
            <v>18</v>
          </cell>
          <cell r="K156">
            <v>18</v>
          </cell>
          <cell r="L156">
            <v>0</v>
          </cell>
          <cell r="N156">
            <v>0</v>
          </cell>
          <cell r="O156">
            <v>0</v>
          </cell>
        </row>
        <row r="157">
          <cell r="A157" t="str">
            <v>MT-00150</v>
          </cell>
          <cell r="B157" t="str">
            <v>Direct Material</v>
          </cell>
          <cell r="C157" t="str">
            <v>Thread Isacord 3554</v>
          </cell>
          <cell r="D157" t="str">
            <v>PCS</v>
          </cell>
          <cell r="E157">
            <v>0</v>
          </cell>
          <cell r="F157" t="str">
            <v>USD</v>
          </cell>
          <cell r="G157">
            <v>78</v>
          </cell>
          <cell r="H157">
            <v>0</v>
          </cell>
          <cell r="I157">
            <v>0</v>
          </cell>
          <cell r="J157">
            <v>78</v>
          </cell>
          <cell r="K157">
            <v>78</v>
          </cell>
          <cell r="L157">
            <v>0</v>
          </cell>
          <cell r="N157">
            <v>0</v>
          </cell>
          <cell r="O157">
            <v>0</v>
          </cell>
        </row>
        <row r="158">
          <cell r="A158" t="str">
            <v>MT-00151</v>
          </cell>
          <cell r="B158" t="str">
            <v>Direct Material</v>
          </cell>
          <cell r="C158" t="str">
            <v>Thread Fufus 20254</v>
          </cell>
          <cell r="D158" t="str">
            <v>PCS</v>
          </cell>
          <cell r="E158">
            <v>0</v>
          </cell>
          <cell r="F158" t="str">
            <v>USD</v>
          </cell>
          <cell r="G158">
            <v>5</v>
          </cell>
          <cell r="H158">
            <v>0</v>
          </cell>
          <cell r="I158">
            <v>0</v>
          </cell>
          <cell r="J158">
            <v>5</v>
          </cell>
          <cell r="K158">
            <v>5</v>
          </cell>
          <cell r="L158">
            <v>0</v>
          </cell>
          <cell r="N158">
            <v>0</v>
          </cell>
          <cell r="O158">
            <v>0</v>
          </cell>
        </row>
        <row r="159">
          <cell r="A159" t="str">
            <v>MT-00152</v>
          </cell>
          <cell r="B159" t="str">
            <v>Direct Material</v>
          </cell>
          <cell r="C159" t="str">
            <v>Thread Fufus 29223</v>
          </cell>
          <cell r="D159" t="str">
            <v>PCS</v>
          </cell>
          <cell r="E159">
            <v>0</v>
          </cell>
          <cell r="F159" t="str">
            <v>USD</v>
          </cell>
          <cell r="G159">
            <v>28</v>
          </cell>
          <cell r="H159">
            <v>0</v>
          </cell>
          <cell r="I159">
            <v>0</v>
          </cell>
          <cell r="J159">
            <v>28</v>
          </cell>
          <cell r="K159">
            <v>28</v>
          </cell>
          <cell r="L159">
            <v>0</v>
          </cell>
          <cell r="N159">
            <v>0</v>
          </cell>
          <cell r="O159">
            <v>0</v>
          </cell>
        </row>
        <row r="160">
          <cell r="A160" t="str">
            <v>MT-00153</v>
          </cell>
          <cell r="B160" t="str">
            <v>Direct Material</v>
          </cell>
          <cell r="C160" t="str">
            <v>Thread Fufus 26355</v>
          </cell>
          <cell r="D160" t="str">
            <v>PCS</v>
          </cell>
          <cell r="E160">
            <v>0</v>
          </cell>
          <cell r="F160" t="str">
            <v>USD</v>
          </cell>
          <cell r="G160">
            <v>11</v>
          </cell>
          <cell r="H160">
            <v>0</v>
          </cell>
          <cell r="I160">
            <v>0</v>
          </cell>
          <cell r="J160">
            <v>11</v>
          </cell>
          <cell r="K160">
            <v>11</v>
          </cell>
          <cell r="L160">
            <v>0</v>
          </cell>
          <cell r="N160">
            <v>0</v>
          </cell>
          <cell r="O160">
            <v>0</v>
          </cell>
        </row>
        <row r="161">
          <cell r="A161" t="str">
            <v>MT-00154</v>
          </cell>
          <cell r="B161" t="str">
            <v>Direct Material</v>
          </cell>
          <cell r="C161" t="str">
            <v>Thread Fufus 22333</v>
          </cell>
          <cell r="D161" t="str">
            <v>PCS</v>
          </cell>
          <cell r="E161">
            <v>0</v>
          </cell>
          <cell r="F161" t="str">
            <v>USD</v>
          </cell>
          <cell r="G161">
            <v>8</v>
          </cell>
          <cell r="H161">
            <v>0</v>
          </cell>
          <cell r="I161">
            <v>0</v>
          </cell>
          <cell r="J161">
            <v>8</v>
          </cell>
          <cell r="K161">
            <v>8</v>
          </cell>
          <cell r="L161">
            <v>0</v>
          </cell>
          <cell r="N161">
            <v>0</v>
          </cell>
          <cell r="O161">
            <v>0</v>
          </cell>
        </row>
        <row r="162">
          <cell r="A162" t="str">
            <v>MT-00155</v>
          </cell>
          <cell r="B162" t="str">
            <v>Direct Material</v>
          </cell>
          <cell r="C162" t="str">
            <v>Thread Isacord 3933</v>
          </cell>
          <cell r="D162" t="str">
            <v>PCS</v>
          </cell>
          <cell r="E162">
            <v>0</v>
          </cell>
          <cell r="F162" t="str">
            <v>USD</v>
          </cell>
          <cell r="G162">
            <v>72</v>
          </cell>
          <cell r="H162">
            <v>0</v>
          </cell>
          <cell r="I162">
            <v>0</v>
          </cell>
          <cell r="J162">
            <v>72</v>
          </cell>
          <cell r="K162">
            <v>72</v>
          </cell>
          <cell r="L162">
            <v>0</v>
          </cell>
          <cell r="N162">
            <v>0</v>
          </cell>
          <cell r="O162">
            <v>0</v>
          </cell>
        </row>
        <row r="163">
          <cell r="A163" t="str">
            <v>MT-00156</v>
          </cell>
          <cell r="B163" t="str">
            <v>Direct Material</v>
          </cell>
          <cell r="C163" t="str">
            <v>Thread Isacord 4220</v>
          </cell>
          <cell r="D163" t="str">
            <v>PCS</v>
          </cell>
          <cell r="E163">
            <v>0</v>
          </cell>
          <cell r="F163" t="str">
            <v>USD</v>
          </cell>
          <cell r="G163">
            <v>77</v>
          </cell>
          <cell r="H163">
            <v>0</v>
          </cell>
          <cell r="I163">
            <v>0</v>
          </cell>
          <cell r="J163">
            <v>77</v>
          </cell>
          <cell r="K163">
            <v>77</v>
          </cell>
          <cell r="L163">
            <v>0</v>
          </cell>
          <cell r="N163">
            <v>0</v>
          </cell>
          <cell r="O163">
            <v>0</v>
          </cell>
        </row>
        <row r="164">
          <cell r="A164" t="str">
            <v>MT-00157</v>
          </cell>
          <cell r="B164" t="str">
            <v>Direct Material</v>
          </cell>
          <cell r="C164" t="str">
            <v>Thread Isacord 0640</v>
          </cell>
          <cell r="D164" t="str">
            <v>PCS</v>
          </cell>
          <cell r="E164">
            <v>0</v>
          </cell>
          <cell r="F164" t="str">
            <v>USD</v>
          </cell>
          <cell r="G164">
            <v>48</v>
          </cell>
          <cell r="H164">
            <v>0</v>
          </cell>
          <cell r="I164">
            <v>0</v>
          </cell>
          <cell r="J164">
            <v>48</v>
          </cell>
          <cell r="K164">
            <v>48</v>
          </cell>
          <cell r="L164">
            <v>0</v>
          </cell>
          <cell r="N164">
            <v>0</v>
          </cell>
          <cell r="O164">
            <v>0</v>
          </cell>
        </row>
        <row r="165">
          <cell r="A165" t="str">
            <v>MT-00158</v>
          </cell>
          <cell r="B165" t="str">
            <v>Direct Material</v>
          </cell>
          <cell r="C165" t="str">
            <v>Thread Isacord 4240</v>
          </cell>
          <cell r="D165" t="str">
            <v>PCS</v>
          </cell>
          <cell r="E165">
            <v>0</v>
          </cell>
          <cell r="F165" t="str">
            <v>USD</v>
          </cell>
          <cell r="G165">
            <v>18</v>
          </cell>
          <cell r="H165">
            <v>0</v>
          </cell>
          <cell r="I165">
            <v>0</v>
          </cell>
          <cell r="J165">
            <v>18</v>
          </cell>
          <cell r="K165">
            <v>18</v>
          </cell>
          <cell r="L165">
            <v>0</v>
          </cell>
          <cell r="N165">
            <v>0</v>
          </cell>
          <cell r="O165">
            <v>0</v>
          </cell>
        </row>
        <row r="166">
          <cell r="A166" t="str">
            <v>MT-00159</v>
          </cell>
          <cell r="B166" t="str">
            <v>Direct Material</v>
          </cell>
          <cell r="C166" t="str">
            <v>Thread Isacord 4220</v>
          </cell>
          <cell r="D166" t="str">
            <v>PCS</v>
          </cell>
          <cell r="E166">
            <v>0</v>
          </cell>
          <cell r="F166" t="str">
            <v>USD</v>
          </cell>
          <cell r="G166">
            <v>53</v>
          </cell>
          <cell r="H166">
            <v>0</v>
          </cell>
          <cell r="I166">
            <v>0</v>
          </cell>
          <cell r="J166">
            <v>53</v>
          </cell>
          <cell r="K166">
            <v>53</v>
          </cell>
          <cell r="L166">
            <v>0</v>
          </cell>
          <cell r="N166">
            <v>0</v>
          </cell>
          <cell r="O166">
            <v>0</v>
          </cell>
        </row>
        <row r="167">
          <cell r="A167" t="str">
            <v>MT-00160</v>
          </cell>
          <cell r="B167" t="str">
            <v>Direct Material</v>
          </cell>
          <cell r="C167" t="str">
            <v>Thread Isacord 0142</v>
          </cell>
          <cell r="D167" t="str">
            <v>PCS</v>
          </cell>
          <cell r="E167">
            <v>0</v>
          </cell>
          <cell r="F167" t="str">
            <v>USD</v>
          </cell>
          <cell r="G167">
            <v>129</v>
          </cell>
          <cell r="H167">
            <v>0</v>
          </cell>
          <cell r="I167">
            <v>0</v>
          </cell>
          <cell r="J167">
            <v>129</v>
          </cell>
          <cell r="K167">
            <v>129</v>
          </cell>
          <cell r="L167">
            <v>0</v>
          </cell>
          <cell r="N167">
            <v>0</v>
          </cell>
          <cell r="O167">
            <v>0</v>
          </cell>
        </row>
        <row r="168">
          <cell r="A168" t="str">
            <v>MT-00161</v>
          </cell>
          <cell r="B168" t="str">
            <v>Direct Material</v>
          </cell>
          <cell r="C168" t="str">
            <v>Thread Fufus PF 1910</v>
          </cell>
          <cell r="D168" t="str">
            <v>PCS</v>
          </cell>
          <cell r="E168">
            <v>0</v>
          </cell>
          <cell r="F168" t="str">
            <v>USD</v>
          </cell>
          <cell r="G168">
            <v>132</v>
          </cell>
          <cell r="H168">
            <v>0</v>
          </cell>
          <cell r="I168">
            <v>0</v>
          </cell>
          <cell r="J168">
            <v>132</v>
          </cell>
          <cell r="K168">
            <v>132</v>
          </cell>
          <cell r="L168">
            <v>0</v>
          </cell>
          <cell r="N168">
            <v>0</v>
          </cell>
          <cell r="O168">
            <v>0</v>
          </cell>
        </row>
        <row r="169">
          <cell r="A169" t="str">
            <v>MT-00162</v>
          </cell>
          <cell r="B169" t="str">
            <v>Direct Material</v>
          </cell>
          <cell r="C169" t="str">
            <v>Thread Fufus PF 2413</v>
          </cell>
          <cell r="D169" t="str">
            <v>PCS</v>
          </cell>
          <cell r="E169">
            <v>0</v>
          </cell>
          <cell r="F169" t="str">
            <v>USD</v>
          </cell>
          <cell r="G169">
            <v>96</v>
          </cell>
          <cell r="H169">
            <v>0</v>
          </cell>
          <cell r="I169">
            <v>0</v>
          </cell>
          <cell r="J169">
            <v>96</v>
          </cell>
          <cell r="K169">
            <v>96</v>
          </cell>
          <cell r="L169">
            <v>0</v>
          </cell>
          <cell r="N169">
            <v>0</v>
          </cell>
          <cell r="O169">
            <v>0</v>
          </cell>
        </row>
        <row r="170">
          <cell r="A170" t="str">
            <v>MT-00163</v>
          </cell>
          <cell r="B170" t="str">
            <v>Direct Material</v>
          </cell>
          <cell r="C170" t="str">
            <v>Thread Fufus PF 531</v>
          </cell>
          <cell r="D170" t="str">
            <v>PCS</v>
          </cell>
          <cell r="E170">
            <v>0</v>
          </cell>
          <cell r="F170" t="str">
            <v>USD</v>
          </cell>
          <cell r="G170">
            <v>53</v>
          </cell>
          <cell r="H170">
            <v>0</v>
          </cell>
          <cell r="I170">
            <v>0</v>
          </cell>
          <cell r="J170">
            <v>53</v>
          </cell>
          <cell r="K170">
            <v>53</v>
          </cell>
          <cell r="L170">
            <v>0</v>
          </cell>
          <cell r="N170">
            <v>0</v>
          </cell>
          <cell r="O170">
            <v>0</v>
          </cell>
        </row>
        <row r="171">
          <cell r="A171" t="str">
            <v>MT-00164</v>
          </cell>
          <cell r="B171" t="str">
            <v>Direct Material</v>
          </cell>
          <cell r="C171" t="str">
            <v>Thread Fufus PF 3655</v>
          </cell>
          <cell r="D171" t="str">
            <v>PCS</v>
          </cell>
          <cell r="E171">
            <v>0</v>
          </cell>
          <cell r="F171" t="str">
            <v>USD</v>
          </cell>
          <cell r="G171">
            <v>131</v>
          </cell>
          <cell r="H171">
            <v>0</v>
          </cell>
          <cell r="I171">
            <v>0</v>
          </cell>
          <cell r="J171">
            <v>131</v>
          </cell>
          <cell r="K171">
            <v>131</v>
          </cell>
          <cell r="L171">
            <v>0</v>
          </cell>
          <cell r="N171">
            <v>0</v>
          </cell>
          <cell r="O171">
            <v>0</v>
          </cell>
        </row>
        <row r="172">
          <cell r="A172" t="str">
            <v>MT-00165</v>
          </cell>
          <cell r="B172" t="str">
            <v>Direct Material</v>
          </cell>
          <cell r="C172" t="str">
            <v>Thread Fufus PF 131</v>
          </cell>
          <cell r="D172" t="str">
            <v>PCS</v>
          </cell>
          <cell r="E172">
            <v>0</v>
          </cell>
          <cell r="F172" t="str">
            <v>USD</v>
          </cell>
          <cell r="G172">
            <v>20</v>
          </cell>
          <cell r="H172">
            <v>0</v>
          </cell>
          <cell r="I172">
            <v>0</v>
          </cell>
          <cell r="J172">
            <v>20</v>
          </cell>
          <cell r="K172">
            <v>20</v>
          </cell>
          <cell r="L172">
            <v>0</v>
          </cell>
          <cell r="N172">
            <v>0</v>
          </cell>
          <cell r="O172">
            <v>0</v>
          </cell>
        </row>
        <row r="173">
          <cell r="A173" t="str">
            <v>MT-00166</v>
          </cell>
          <cell r="B173" t="str">
            <v>Direct Material</v>
          </cell>
          <cell r="C173" t="str">
            <v>Thread Fufus PF 33</v>
          </cell>
          <cell r="D173" t="str">
            <v>PCS</v>
          </cell>
          <cell r="E173">
            <v>0</v>
          </cell>
          <cell r="F173" t="str">
            <v>USD</v>
          </cell>
          <cell r="G173">
            <v>8</v>
          </cell>
          <cell r="H173">
            <v>0</v>
          </cell>
          <cell r="I173">
            <v>0</v>
          </cell>
          <cell r="J173">
            <v>8</v>
          </cell>
          <cell r="K173">
            <v>8</v>
          </cell>
          <cell r="L173">
            <v>0</v>
          </cell>
          <cell r="N173">
            <v>0</v>
          </cell>
          <cell r="O173">
            <v>0</v>
          </cell>
        </row>
        <row r="174">
          <cell r="A174" t="str">
            <v>MT-00167</v>
          </cell>
          <cell r="B174" t="str">
            <v>Direct Material</v>
          </cell>
          <cell r="C174" t="str">
            <v>Thread Fufus PF 261</v>
          </cell>
          <cell r="D174" t="str">
            <v>PCS</v>
          </cell>
          <cell r="E174">
            <v>0</v>
          </cell>
          <cell r="F174" t="str">
            <v>USD</v>
          </cell>
          <cell r="G174">
            <v>15</v>
          </cell>
          <cell r="H174">
            <v>0</v>
          </cell>
          <cell r="I174">
            <v>0</v>
          </cell>
          <cell r="J174">
            <v>15</v>
          </cell>
          <cell r="K174">
            <v>15</v>
          </cell>
          <cell r="L174">
            <v>0</v>
          </cell>
          <cell r="N174">
            <v>0</v>
          </cell>
          <cell r="O174">
            <v>0</v>
          </cell>
        </row>
        <row r="175">
          <cell r="A175" t="str">
            <v>MT-00168</v>
          </cell>
          <cell r="B175" t="str">
            <v>Direct Material</v>
          </cell>
          <cell r="C175" t="str">
            <v>Thread Fufus PF 3211</v>
          </cell>
          <cell r="D175" t="str">
            <v>PCS</v>
          </cell>
          <cell r="E175">
            <v>0</v>
          </cell>
          <cell r="F175" t="str">
            <v>USD</v>
          </cell>
          <cell r="G175">
            <v>12</v>
          </cell>
          <cell r="H175">
            <v>0</v>
          </cell>
          <cell r="I175">
            <v>0</v>
          </cell>
          <cell r="J175">
            <v>12</v>
          </cell>
          <cell r="K175">
            <v>12</v>
          </cell>
          <cell r="L175">
            <v>0</v>
          </cell>
          <cell r="N175">
            <v>0</v>
          </cell>
          <cell r="O175">
            <v>0</v>
          </cell>
        </row>
        <row r="176">
          <cell r="A176" t="str">
            <v>MT-00169</v>
          </cell>
          <cell r="B176" t="str">
            <v>Direct Material</v>
          </cell>
          <cell r="C176" t="str">
            <v>Thread Isacord 0020</v>
          </cell>
          <cell r="D176" t="str">
            <v>PCS</v>
          </cell>
          <cell r="E176">
            <v>0</v>
          </cell>
          <cell r="F176" t="str">
            <v>USD</v>
          </cell>
          <cell r="G176">
            <v>546</v>
          </cell>
          <cell r="H176">
            <v>0</v>
          </cell>
          <cell r="I176">
            <v>0</v>
          </cell>
          <cell r="J176">
            <v>546</v>
          </cell>
          <cell r="K176">
            <v>546</v>
          </cell>
          <cell r="L176">
            <v>0</v>
          </cell>
          <cell r="N176">
            <v>0</v>
          </cell>
          <cell r="O176">
            <v>0</v>
          </cell>
        </row>
        <row r="177">
          <cell r="A177" t="str">
            <v>MT-00170</v>
          </cell>
          <cell r="B177" t="str">
            <v>Direct Material</v>
          </cell>
          <cell r="C177" t="str">
            <v>Thread Isacord 4240</v>
          </cell>
          <cell r="D177" t="str">
            <v>PCS</v>
          </cell>
          <cell r="E177">
            <v>0</v>
          </cell>
          <cell r="F177" t="str">
            <v>USD</v>
          </cell>
          <cell r="G177">
            <v>25</v>
          </cell>
          <cell r="H177">
            <v>0</v>
          </cell>
          <cell r="I177">
            <v>0</v>
          </cell>
          <cell r="J177">
            <v>25</v>
          </cell>
          <cell r="K177">
            <v>25</v>
          </cell>
          <cell r="L177">
            <v>0</v>
          </cell>
          <cell r="N177">
            <v>0</v>
          </cell>
          <cell r="O177">
            <v>0</v>
          </cell>
        </row>
        <row r="178">
          <cell r="A178" t="str">
            <v>MT-00171</v>
          </cell>
          <cell r="B178" t="str">
            <v>Direct Material</v>
          </cell>
          <cell r="C178" t="str">
            <v>Thread Isacord 1141</v>
          </cell>
          <cell r="D178" t="str">
            <v>PCS</v>
          </cell>
          <cell r="E178">
            <v>0</v>
          </cell>
          <cell r="F178" t="str">
            <v>USD</v>
          </cell>
          <cell r="G178">
            <v>42</v>
          </cell>
          <cell r="H178">
            <v>0</v>
          </cell>
          <cell r="I178">
            <v>0</v>
          </cell>
          <cell r="J178">
            <v>42</v>
          </cell>
          <cell r="K178">
            <v>42</v>
          </cell>
          <cell r="L178">
            <v>0</v>
          </cell>
          <cell r="N178">
            <v>0</v>
          </cell>
          <cell r="O178">
            <v>0</v>
          </cell>
        </row>
        <row r="179">
          <cell r="A179" t="str">
            <v>MT-00172</v>
          </cell>
          <cell r="B179" t="str">
            <v>Direct Material</v>
          </cell>
          <cell r="C179" t="str">
            <v>Thread Isacord 3323</v>
          </cell>
          <cell r="D179" t="str">
            <v>PCS</v>
          </cell>
          <cell r="E179">
            <v>0</v>
          </cell>
          <cell r="F179" t="str">
            <v>USD</v>
          </cell>
          <cell r="G179">
            <v>30</v>
          </cell>
          <cell r="H179">
            <v>0</v>
          </cell>
          <cell r="I179">
            <v>0</v>
          </cell>
          <cell r="J179">
            <v>30</v>
          </cell>
          <cell r="K179">
            <v>30</v>
          </cell>
          <cell r="L179">
            <v>0</v>
          </cell>
          <cell r="N179">
            <v>0</v>
          </cell>
          <cell r="O179">
            <v>0</v>
          </cell>
        </row>
        <row r="180">
          <cell r="A180" t="str">
            <v>MT-00173</v>
          </cell>
          <cell r="B180" t="str">
            <v>Direct Material</v>
          </cell>
          <cell r="C180" t="str">
            <v>Thread Isacord 3611</v>
          </cell>
          <cell r="D180" t="str">
            <v>PCS</v>
          </cell>
          <cell r="E180">
            <v>0</v>
          </cell>
          <cell r="F180" t="str">
            <v>USD</v>
          </cell>
          <cell r="G180">
            <v>30</v>
          </cell>
          <cell r="H180">
            <v>0</v>
          </cell>
          <cell r="I180">
            <v>0</v>
          </cell>
          <cell r="J180">
            <v>30</v>
          </cell>
          <cell r="K180">
            <v>30</v>
          </cell>
          <cell r="L180">
            <v>0</v>
          </cell>
          <cell r="N180">
            <v>0</v>
          </cell>
          <cell r="O180">
            <v>0</v>
          </cell>
        </row>
        <row r="181">
          <cell r="A181" t="str">
            <v>MT-00174</v>
          </cell>
          <cell r="B181" t="str">
            <v>Direct Material</v>
          </cell>
          <cell r="C181" t="str">
            <v>Thread Isacord 2830</v>
          </cell>
          <cell r="D181" t="str">
            <v>PCS</v>
          </cell>
          <cell r="E181">
            <v>0</v>
          </cell>
          <cell r="F181" t="str">
            <v>USD</v>
          </cell>
          <cell r="G181">
            <v>35</v>
          </cell>
          <cell r="H181">
            <v>0</v>
          </cell>
          <cell r="I181">
            <v>0</v>
          </cell>
          <cell r="J181">
            <v>35</v>
          </cell>
          <cell r="K181">
            <v>35</v>
          </cell>
          <cell r="L181">
            <v>0</v>
          </cell>
          <cell r="N181">
            <v>0</v>
          </cell>
          <cell r="O181">
            <v>0</v>
          </cell>
        </row>
        <row r="182">
          <cell r="A182" t="str">
            <v>MT-00175</v>
          </cell>
          <cell r="B182" t="str">
            <v>Direct Material</v>
          </cell>
          <cell r="C182" t="str">
            <v>Thread Isacord 4230</v>
          </cell>
          <cell r="D182" t="str">
            <v>PCS</v>
          </cell>
          <cell r="E182">
            <v>0</v>
          </cell>
          <cell r="F182" t="str">
            <v>USD</v>
          </cell>
          <cell r="G182">
            <v>59</v>
          </cell>
          <cell r="H182">
            <v>0</v>
          </cell>
          <cell r="I182">
            <v>0</v>
          </cell>
          <cell r="J182">
            <v>59</v>
          </cell>
          <cell r="K182">
            <v>59</v>
          </cell>
          <cell r="L182">
            <v>0</v>
          </cell>
          <cell r="N182">
            <v>0</v>
          </cell>
          <cell r="O182">
            <v>0</v>
          </cell>
        </row>
        <row r="183">
          <cell r="A183" t="str">
            <v>MT-00176</v>
          </cell>
          <cell r="B183" t="str">
            <v>Direct Material</v>
          </cell>
          <cell r="C183" t="str">
            <v>Thread Isacord 4174</v>
          </cell>
          <cell r="D183" t="str">
            <v>PCS</v>
          </cell>
          <cell r="E183">
            <v>0</v>
          </cell>
          <cell r="F183" t="str">
            <v>USD</v>
          </cell>
          <cell r="G183">
            <v>30</v>
          </cell>
          <cell r="H183">
            <v>0</v>
          </cell>
          <cell r="I183">
            <v>0</v>
          </cell>
          <cell r="J183">
            <v>30</v>
          </cell>
          <cell r="K183">
            <v>30</v>
          </cell>
          <cell r="L183">
            <v>0</v>
          </cell>
          <cell r="N183">
            <v>0</v>
          </cell>
          <cell r="O183">
            <v>0</v>
          </cell>
        </row>
        <row r="184">
          <cell r="A184" t="str">
            <v>MT-00177</v>
          </cell>
          <cell r="B184" t="str">
            <v>Direct Material</v>
          </cell>
          <cell r="C184" t="str">
            <v>Thread Isacord 3622</v>
          </cell>
          <cell r="D184" t="str">
            <v>PCS</v>
          </cell>
          <cell r="E184">
            <v>0</v>
          </cell>
          <cell r="F184" t="str">
            <v>USD</v>
          </cell>
          <cell r="G184">
            <v>12</v>
          </cell>
          <cell r="H184">
            <v>0</v>
          </cell>
          <cell r="I184">
            <v>0</v>
          </cell>
          <cell r="J184">
            <v>12</v>
          </cell>
          <cell r="K184">
            <v>12</v>
          </cell>
          <cell r="L184">
            <v>0</v>
          </cell>
          <cell r="N184">
            <v>0</v>
          </cell>
          <cell r="O184">
            <v>0</v>
          </cell>
        </row>
        <row r="185">
          <cell r="A185" t="str">
            <v>MT-00178</v>
          </cell>
          <cell r="B185" t="str">
            <v>Direct Material</v>
          </cell>
          <cell r="C185" t="str">
            <v>Thread Isacord 1904</v>
          </cell>
          <cell r="D185" t="str">
            <v>PCS</v>
          </cell>
          <cell r="E185">
            <v>0</v>
          </cell>
          <cell r="F185" t="str">
            <v>USD</v>
          </cell>
          <cell r="G185">
            <v>114</v>
          </cell>
          <cell r="H185">
            <v>0</v>
          </cell>
          <cell r="I185">
            <v>5</v>
          </cell>
          <cell r="J185">
            <v>109</v>
          </cell>
          <cell r="K185">
            <v>109</v>
          </cell>
          <cell r="L185">
            <v>0</v>
          </cell>
          <cell r="N185">
            <v>0</v>
          </cell>
          <cell r="O185">
            <v>0</v>
          </cell>
        </row>
        <row r="186">
          <cell r="A186" t="str">
            <v>MT-00179</v>
          </cell>
          <cell r="B186" t="str">
            <v>Direct Material</v>
          </cell>
          <cell r="C186" t="str">
            <v>Thread Isacord 0670</v>
          </cell>
          <cell r="D186" t="str">
            <v>PCS</v>
          </cell>
          <cell r="E186">
            <v>0</v>
          </cell>
          <cell r="F186" t="str">
            <v>USD</v>
          </cell>
          <cell r="G186">
            <v>96</v>
          </cell>
          <cell r="H186">
            <v>0</v>
          </cell>
          <cell r="I186">
            <v>0</v>
          </cell>
          <cell r="J186">
            <v>96</v>
          </cell>
          <cell r="K186">
            <v>96</v>
          </cell>
          <cell r="L186">
            <v>0</v>
          </cell>
          <cell r="N186">
            <v>0</v>
          </cell>
          <cell r="O186">
            <v>0</v>
          </cell>
        </row>
        <row r="187">
          <cell r="A187" t="str">
            <v>MT-00180</v>
          </cell>
          <cell r="B187" t="str">
            <v>Direct Material</v>
          </cell>
          <cell r="C187" t="str">
            <v>Thread Isacord 4174</v>
          </cell>
          <cell r="D187" t="str">
            <v>PCS</v>
          </cell>
          <cell r="E187">
            <v>0</v>
          </cell>
          <cell r="F187" t="str">
            <v>USD</v>
          </cell>
          <cell r="G187">
            <v>6</v>
          </cell>
          <cell r="H187">
            <v>0</v>
          </cell>
          <cell r="I187">
            <v>0</v>
          </cell>
          <cell r="J187">
            <v>6</v>
          </cell>
          <cell r="K187">
            <v>6</v>
          </cell>
          <cell r="L187">
            <v>0</v>
          </cell>
          <cell r="N187">
            <v>0</v>
          </cell>
          <cell r="O187">
            <v>0</v>
          </cell>
        </row>
        <row r="188">
          <cell r="A188" t="str">
            <v>MT-00181</v>
          </cell>
          <cell r="B188" t="str">
            <v>Direct Material</v>
          </cell>
          <cell r="C188" t="str">
            <v>Thread Isacord 4111</v>
          </cell>
          <cell r="D188" t="str">
            <v>PCS</v>
          </cell>
          <cell r="E188">
            <v>0</v>
          </cell>
          <cell r="F188" t="str">
            <v>USD</v>
          </cell>
          <cell r="G188">
            <v>30</v>
          </cell>
          <cell r="H188">
            <v>0</v>
          </cell>
          <cell r="I188">
            <v>0</v>
          </cell>
          <cell r="J188">
            <v>30</v>
          </cell>
          <cell r="K188">
            <v>30</v>
          </cell>
          <cell r="L188">
            <v>0</v>
          </cell>
          <cell r="N188">
            <v>0</v>
          </cell>
          <cell r="O188">
            <v>0</v>
          </cell>
        </row>
        <row r="189">
          <cell r="A189" t="str">
            <v>MT-00182</v>
          </cell>
          <cell r="B189" t="str">
            <v>Direct Material</v>
          </cell>
          <cell r="C189" t="str">
            <v>Thread Isacord 0310</v>
          </cell>
          <cell r="D189" t="str">
            <v>PCS</v>
          </cell>
          <cell r="E189">
            <v>0</v>
          </cell>
          <cell r="F189" t="str">
            <v>USD</v>
          </cell>
          <cell r="G189">
            <v>18</v>
          </cell>
          <cell r="H189">
            <v>0</v>
          </cell>
          <cell r="I189">
            <v>0</v>
          </cell>
          <cell r="J189">
            <v>18</v>
          </cell>
          <cell r="K189">
            <v>18</v>
          </cell>
          <cell r="L189">
            <v>0</v>
          </cell>
          <cell r="N189">
            <v>0</v>
          </cell>
          <cell r="O189">
            <v>0</v>
          </cell>
        </row>
        <row r="190">
          <cell r="A190" t="str">
            <v>MT-00183</v>
          </cell>
          <cell r="B190" t="str">
            <v>Direct Material</v>
          </cell>
          <cell r="C190" t="str">
            <v>Thread Isacord 1061</v>
          </cell>
          <cell r="D190" t="str">
            <v>PCS</v>
          </cell>
          <cell r="E190">
            <v>0</v>
          </cell>
          <cell r="F190" t="str">
            <v>USD</v>
          </cell>
          <cell r="G190">
            <v>18</v>
          </cell>
          <cell r="H190">
            <v>0</v>
          </cell>
          <cell r="I190">
            <v>0</v>
          </cell>
          <cell r="J190">
            <v>18</v>
          </cell>
          <cell r="K190">
            <v>18</v>
          </cell>
          <cell r="L190">
            <v>0</v>
          </cell>
          <cell r="N190">
            <v>0</v>
          </cell>
          <cell r="O190">
            <v>0</v>
          </cell>
        </row>
        <row r="191">
          <cell r="A191" t="str">
            <v>MT-00184</v>
          </cell>
          <cell r="B191" t="str">
            <v>Direct Material</v>
          </cell>
          <cell r="C191" t="str">
            <v>Thread Isacord 5531</v>
          </cell>
          <cell r="D191" t="str">
            <v>PCS</v>
          </cell>
          <cell r="E191">
            <v>0</v>
          </cell>
          <cell r="F191" t="str">
            <v>USD</v>
          </cell>
          <cell r="G191">
            <v>18</v>
          </cell>
          <cell r="H191">
            <v>0</v>
          </cell>
          <cell r="I191">
            <v>0</v>
          </cell>
          <cell r="J191">
            <v>18</v>
          </cell>
          <cell r="K191">
            <v>18</v>
          </cell>
          <cell r="L191">
            <v>0</v>
          </cell>
          <cell r="N191">
            <v>0</v>
          </cell>
          <cell r="O191">
            <v>0</v>
          </cell>
        </row>
        <row r="192">
          <cell r="A192" t="str">
            <v>MT-00185</v>
          </cell>
          <cell r="B192" t="str">
            <v>Direct Material</v>
          </cell>
          <cell r="C192" t="str">
            <v>Thread Isacord 3971</v>
          </cell>
          <cell r="D192" t="str">
            <v>PCS</v>
          </cell>
          <cell r="E192">
            <v>0</v>
          </cell>
          <cell r="F192" t="str">
            <v>USD</v>
          </cell>
          <cell r="G192">
            <v>18</v>
          </cell>
          <cell r="H192">
            <v>0</v>
          </cell>
          <cell r="I192">
            <v>0</v>
          </cell>
          <cell r="J192">
            <v>18</v>
          </cell>
          <cell r="K192">
            <v>18</v>
          </cell>
          <cell r="L192">
            <v>0</v>
          </cell>
          <cell r="N192">
            <v>0</v>
          </cell>
          <cell r="O192">
            <v>0</v>
          </cell>
        </row>
        <row r="193">
          <cell r="A193" t="str">
            <v>MT-00186</v>
          </cell>
          <cell r="B193" t="str">
            <v>Direct Material</v>
          </cell>
          <cell r="C193" t="str">
            <v>Thread Isacord 5515</v>
          </cell>
          <cell r="D193" t="str">
            <v>PCS</v>
          </cell>
          <cell r="E193">
            <v>0</v>
          </cell>
          <cell r="F193" t="str">
            <v>USD</v>
          </cell>
          <cell r="G193">
            <v>17</v>
          </cell>
          <cell r="H193">
            <v>0</v>
          </cell>
          <cell r="I193">
            <v>0</v>
          </cell>
          <cell r="J193">
            <v>17</v>
          </cell>
          <cell r="K193">
            <v>17</v>
          </cell>
          <cell r="L193">
            <v>0</v>
          </cell>
          <cell r="N193">
            <v>0</v>
          </cell>
          <cell r="O193">
            <v>0</v>
          </cell>
        </row>
        <row r="194">
          <cell r="A194" t="str">
            <v>MT-00187</v>
          </cell>
          <cell r="B194" t="str">
            <v>Direct Material</v>
          </cell>
          <cell r="C194" t="str">
            <v>Thread Isacord 1551</v>
          </cell>
          <cell r="D194" t="str">
            <v>PCS</v>
          </cell>
          <cell r="E194">
            <v>0</v>
          </cell>
          <cell r="F194" t="str">
            <v>USD</v>
          </cell>
          <cell r="G194">
            <v>42</v>
          </cell>
          <cell r="H194">
            <v>0</v>
          </cell>
          <cell r="I194">
            <v>0</v>
          </cell>
          <cell r="J194">
            <v>42</v>
          </cell>
          <cell r="K194">
            <v>42</v>
          </cell>
          <cell r="L194">
            <v>0</v>
          </cell>
          <cell r="N194">
            <v>0</v>
          </cell>
          <cell r="O194">
            <v>0</v>
          </cell>
        </row>
        <row r="195">
          <cell r="A195" t="str">
            <v>MT-00188</v>
          </cell>
          <cell r="B195" t="str">
            <v>Direct Material</v>
          </cell>
          <cell r="C195" t="str">
            <v>Thread Isacord 5912</v>
          </cell>
          <cell r="D195" t="str">
            <v>PCS</v>
          </cell>
          <cell r="E195">
            <v>0</v>
          </cell>
          <cell r="F195" t="str">
            <v>USD</v>
          </cell>
          <cell r="G195">
            <v>18</v>
          </cell>
          <cell r="H195">
            <v>0</v>
          </cell>
          <cell r="I195">
            <v>0</v>
          </cell>
          <cell r="J195">
            <v>18</v>
          </cell>
          <cell r="K195">
            <v>18</v>
          </cell>
          <cell r="L195">
            <v>0</v>
          </cell>
          <cell r="N195">
            <v>0</v>
          </cell>
          <cell r="O195">
            <v>0</v>
          </cell>
        </row>
        <row r="196">
          <cell r="A196" t="str">
            <v>MT-00189</v>
          </cell>
          <cell r="B196" t="str">
            <v>Direct Material</v>
          </cell>
          <cell r="C196" t="str">
            <v>Thread Isacord 2363</v>
          </cell>
          <cell r="D196" t="str">
            <v>PCS</v>
          </cell>
          <cell r="E196">
            <v>0</v>
          </cell>
          <cell r="F196" t="str">
            <v>USD</v>
          </cell>
          <cell r="G196">
            <v>34</v>
          </cell>
          <cell r="H196">
            <v>0</v>
          </cell>
          <cell r="I196">
            <v>0</v>
          </cell>
          <cell r="J196">
            <v>34</v>
          </cell>
          <cell r="K196">
            <v>34</v>
          </cell>
          <cell r="L196">
            <v>0</v>
          </cell>
          <cell r="N196">
            <v>0</v>
          </cell>
          <cell r="O196">
            <v>0</v>
          </cell>
        </row>
        <row r="197">
          <cell r="A197" t="str">
            <v>MT-00190</v>
          </cell>
          <cell r="B197" t="str">
            <v>Direct Material</v>
          </cell>
          <cell r="C197" t="str">
            <v>Thread Isacord 0945</v>
          </cell>
          <cell r="D197" t="str">
            <v>PCS</v>
          </cell>
          <cell r="E197">
            <v>0</v>
          </cell>
          <cell r="F197" t="str">
            <v>USD</v>
          </cell>
          <cell r="G197">
            <v>90</v>
          </cell>
          <cell r="H197">
            <v>0</v>
          </cell>
          <cell r="I197">
            <v>0</v>
          </cell>
          <cell r="J197">
            <v>90</v>
          </cell>
          <cell r="K197">
            <v>90</v>
          </cell>
          <cell r="L197">
            <v>0</v>
          </cell>
          <cell r="N197">
            <v>0</v>
          </cell>
          <cell r="O197">
            <v>0</v>
          </cell>
        </row>
        <row r="198">
          <cell r="A198" t="str">
            <v>MT-00191</v>
          </cell>
          <cell r="B198" t="str">
            <v>Direct Material</v>
          </cell>
          <cell r="C198" t="str">
            <v>Thread Isacord 0870</v>
          </cell>
          <cell r="D198" t="str">
            <v>PCS</v>
          </cell>
          <cell r="E198">
            <v>0</v>
          </cell>
          <cell r="F198" t="str">
            <v>USD</v>
          </cell>
          <cell r="G198">
            <v>66</v>
          </cell>
          <cell r="H198">
            <v>0</v>
          </cell>
          <cell r="I198">
            <v>0</v>
          </cell>
          <cell r="J198">
            <v>66</v>
          </cell>
          <cell r="K198">
            <v>66</v>
          </cell>
          <cell r="L198">
            <v>0</v>
          </cell>
          <cell r="N198">
            <v>0</v>
          </cell>
          <cell r="O198">
            <v>0</v>
          </cell>
        </row>
        <row r="199">
          <cell r="A199" t="str">
            <v>MT-00192</v>
          </cell>
          <cell r="B199" t="str">
            <v>Direct Material</v>
          </cell>
          <cell r="C199" t="str">
            <v>Thread Isacord 2155</v>
          </cell>
          <cell r="D199" t="str">
            <v>PCS</v>
          </cell>
          <cell r="E199">
            <v>0</v>
          </cell>
          <cell r="F199" t="str">
            <v>USD</v>
          </cell>
          <cell r="G199">
            <v>12</v>
          </cell>
          <cell r="H199">
            <v>0</v>
          </cell>
          <cell r="I199">
            <v>0</v>
          </cell>
          <cell r="J199">
            <v>12</v>
          </cell>
          <cell r="K199">
            <v>12</v>
          </cell>
          <cell r="L199">
            <v>0</v>
          </cell>
          <cell r="N199">
            <v>0</v>
          </cell>
          <cell r="O199">
            <v>0</v>
          </cell>
        </row>
        <row r="200">
          <cell r="A200" t="str">
            <v>MT-00193</v>
          </cell>
          <cell r="B200" t="str">
            <v>Direct Material</v>
          </cell>
          <cell r="C200" t="str">
            <v>Thread Isacord 2300</v>
          </cell>
          <cell r="D200" t="str">
            <v>PCS</v>
          </cell>
          <cell r="E200">
            <v>0</v>
          </cell>
          <cell r="F200" t="str">
            <v>USD</v>
          </cell>
          <cell r="G200">
            <v>18</v>
          </cell>
          <cell r="H200">
            <v>0</v>
          </cell>
          <cell r="I200">
            <v>0</v>
          </cell>
          <cell r="J200">
            <v>18</v>
          </cell>
          <cell r="K200">
            <v>18</v>
          </cell>
          <cell r="L200">
            <v>0</v>
          </cell>
          <cell r="N200">
            <v>0</v>
          </cell>
          <cell r="O200">
            <v>0</v>
          </cell>
        </row>
        <row r="201">
          <cell r="A201" t="str">
            <v>MT-00194</v>
          </cell>
          <cell r="B201" t="str">
            <v>Direct Material</v>
          </cell>
          <cell r="C201" t="str">
            <v>Thread Isacord 3600</v>
          </cell>
          <cell r="D201" t="str">
            <v>PCS</v>
          </cell>
          <cell r="E201">
            <v>0</v>
          </cell>
          <cell r="F201" t="str">
            <v>USD</v>
          </cell>
          <cell r="G201">
            <v>54</v>
          </cell>
          <cell r="H201">
            <v>0</v>
          </cell>
          <cell r="I201">
            <v>0</v>
          </cell>
          <cell r="J201">
            <v>54</v>
          </cell>
          <cell r="K201">
            <v>54</v>
          </cell>
          <cell r="L201">
            <v>0</v>
          </cell>
          <cell r="N201">
            <v>0</v>
          </cell>
          <cell r="O201">
            <v>0</v>
          </cell>
        </row>
        <row r="202">
          <cell r="A202" t="str">
            <v>MT-00195</v>
          </cell>
          <cell r="B202" t="str">
            <v>Direct Material</v>
          </cell>
          <cell r="C202" t="str">
            <v>Thread Isacord D124</v>
          </cell>
          <cell r="D202" t="str">
            <v>PCS</v>
          </cell>
          <cell r="E202">
            <v>0</v>
          </cell>
          <cell r="F202" t="str">
            <v>USD</v>
          </cell>
          <cell r="G202">
            <v>42</v>
          </cell>
          <cell r="H202">
            <v>0</v>
          </cell>
          <cell r="I202">
            <v>0</v>
          </cell>
          <cell r="J202">
            <v>42</v>
          </cell>
          <cell r="K202">
            <v>42</v>
          </cell>
          <cell r="L202">
            <v>0</v>
          </cell>
          <cell r="N202">
            <v>0</v>
          </cell>
          <cell r="O202">
            <v>0</v>
          </cell>
        </row>
        <row r="203">
          <cell r="A203" t="str">
            <v>MT-00196</v>
          </cell>
          <cell r="B203" t="str">
            <v>Direct Material</v>
          </cell>
          <cell r="C203" t="str">
            <v>Thread Isacord 2241</v>
          </cell>
          <cell r="D203" t="str">
            <v>PCS</v>
          </cell>
          <cell r="E203">
            <v>0</v>
          </cell>
          <cell r="F203" t="str">
            <v>USD</v>
          </cell>
          <cell r="G203">
            <v>54</v>
          </cell>
          <cell r="H203">
            <v>0</v>
          </cell>
          <cell r="I203">
            <v>0</v>
          </cell>
          <cell r="J203">
            <v>54</v>
          </cell>
          <cell r="K203">
            <v>54</v>
          </cell>
          <cell r="L203">
            <v>0</v>
          </cell>
          <cell r="N203">
            <v>0</v>
          </cell>
          <cell r="O203">
            <v>0</v>
          </cell>
        </row>
        <row r="204">
          <cell r="A204" t="str">
            <v>MT-00197</v>
          </cell>
          <cell r="B204" t="str">
            <v>Direct Material</v>
          </cell>
          <cell r="C204" t="str">
            <v>Thread Isacord 3045</v>
          </cell>
          <cell r="D204" t="str">
            <v>PCS</v>
          </cell>
          <cell r="E204">
            <v>0</v>
          </cell>
          <cell r="F204" t="str">
            <v>USD</v>
          </cell>
          <cell r="G204">
            <v>42</v>
          </cell>
          <cell r="H204">
            <v>0</v>
          </cell>
          <cell r="I204">
            <v>0</v>
          </cell>
          <cell r="J204">
            <v>42</v>
          </cell>
          <cell r="K204">
            <v>42</v>
          </cell>
          <cell r="L204">
            <v>0</v>
          </cell>
          <cell r="N204">
            <v>0</v>
          </cell>
          <cell r="O204">
            <v>0</v>
          </cell>
        </row>
        <row r="205">
          <cell r="A205" t="str">
            <v>MT-00198</v>
          </cell>
          <cell r="B205" t="str">
            <v>Direct Material</v>
          </cell>
          <cell r="C205" t="str">
            <v>Thread Isacord 0463</v>
          </cell>
          <cell r="D205" t="str">
            <v>PCS</v>
          </cell>
          <cell r="E205">
            <v>0</v>
          </cell>
          <cell r="F205" t="str">
            <v>USD</v>
          </cell>
          <cell r="G205">
            <v>24</v>
          </cell>
          <cell r="H205">
            <v>0</v>
          </cell>
          <cell r="I205">
            <v>0</v>
          </cell>
          <cell r="J205">
            <v>24</v>
          </cell>
          <cell r="K205">
            <v>24</v>
          </cell>
          <cell r="L205">
            <v>0</v>
          </cell>
          <cell r="N205">
            <v>0</v>
          </cell>
          <cell r="O205">
            <v>0</v>
          </cell>
        </row>
        <row r="206">
          <cell r="A206" t="str">
            <v>MT-00199</v>
          </cell>
          <cell r="B206" t="str">
            <v>Direct Material</v>
          </cell>
          <cell r="C206" t="str">
            <v>Thread Isacord 1115</v>
          </cell>
          <cell r="D206" t="str">
            <v>PCS</v>
          </cell>
          <cell r="E206">
            <v>0</v>
          </cell>
          <cell r="F206" t="str">
            <v>USD</v>
          </cell>
          <cell r="G206">
            <v>12</v>
          </cell>
          <cell r="H206">
            <v>0</v>
          </cell>
          <cell r="I206">
            <v>0</v>
          </cell>
          <cell r="J206">
            <v>12</v>
          </cell>
          <cell r="K206">
            <v>12</v>
          </cell>
          <cell r="L206">
            <v>0</v>
          </cell>
          <cell r="N206">
            <v>0</v>
          </cell>
          <cell r="O206">
            <v>0</v>
          </cell>
        </row>
        <row r="207">
          <cell r="A207" t="str">
            <v>MT-00200</v>
          </cell>
          <cell r="B207" t="str">
            <v>Direct Material</v>
          </cell>
          <cell r="C207" t="str">
            <v>Thread Isacord 4033</v>
          </cell>
          <cell r="D207" t="str">
            <v>PCS</v>
          </cell>
          <cell r="E207">
            <v>0</v>
          </cell>
          <cell r="F207" t="str">
            <v>USD</v>
          </cell>
          <cell r="G207">
            <v>18</v>
          </cell>
          <cell r="H207">
            <v>0</v>
          </cell>
          <cell r="I207">
            <v>0</v>
          </cell>
          <cell r="J207">
            <v>18</v>
          </cell>
          <cell r="K207">
            <v>18</v>
          </cell>
          <cell r="L207">
            <v>0</v>
          </cell>
          <cell r="N207">
            <v>0</v>
          </cell>
          <cell r="O207">
            <v>0</v>
          </cell>
        </row>
        <row r="208">
          <cell r="A208" t="str">
            <v>MT-00201</v>
          </cell>
          <cell r="B208" t="str">
            <v>Direct Material</v>
          </cell>
          <cell r="C208" t="str">
            <v>Thread Isacord 1913</v>
          </cell>
          <cell r="D208" t="str">
            <v>PCS</v>
          </cell>
          <cell r="E208">
            <v>0</v>
          </cell>
          <cell r="F208" t="str">
            <v>USD</v>
          </cell>
          <cell r="G208">
            <v>24</v>
          </cell>
          <cell r="H208">
            <v>0</v>
          </cell>
          <cell r="I208">
            <v>0</v>
          </cell>
          <cell r="J208">
            <v>24</v>
          </cell>
          <cell r="K208">
            <v>24</v>
          </cell>
          <cell r="L208">
            <v>0</v>
          </cell>
          <cell r="N208">
            <v>0</v>
          </cell>
          <cell r="O208">
            <v>0</v>
          </cell>
        </row>
        <row r="209">
          <cell r="A209" t="str">
            <v>MT-00202</v>
          </cell>
          <cell r="B209" t="str">
            <v>Direct Material</v>
          </cell>
          <cell r="C209" t="str">
            <v>Thread Isacord 0520</v>
          </cell>
          <cell r="D209" t="str">
            <v>PCS</v>
          </cell>
          <cell r="E209">
            <v>0</v>
          </cell>
          <cell r="F209" t="str">
            <v>USD</v>
          </cell>
          <cell r="G209">
            <v>23</v>
          </cell>
          <cell r="H209">
            <v>0</v>
          </cell>
          <cell r="I209">
            <v>0</v>
          </cell>
          <cell r="J209">
            <v>23</v>
          </cell>
          <cell r="K209">
            <v>23</v>
          </cell>
          <cell r="L209">
            <v>0</v>
          </cell>
          <cell r="N209">
            <v>0</v>
          </cell>
          <cell r="O209">
            <v>0</v>
          </cell>
        </row>
        <row r="210">
          <cell r="A210" t="str">
            <v>MT-00203</v>
          </cell>
          <cell r="B210" t="str">
            <v>Direct Material</v>
          </cell>
          <cell r="C210" t="str">
            <v>Thread Isacord 5934</v>
          </cell>
          <cell r="D210" t="str">
            <v>PCS</v>
          </cell>
          <cell r="E210">
            <v>0</v>
          </cell>
          <cell r="F210" t="str">
            <v>USD</v>
          </cell>
          <cell r="G210">
            <v>16</v>
          </cell>
          <cell r="H210">
            <v>0</v>
          </cell>
          <cell r="I210">
            <v>0</v>
          </cell>
          <cell r="J210">
            <v>16</v>
          </cell>
          <cell r="K210">
            <v>16</v>
          </cell>
          <cell r="L210">
            <v>0</v>
          </cell>
          <cell r="N210">
            <v>0</v>
          </cell>
          <cell r="O210">
            <v>0</v>
          </cell>
        </row>
        <row r="211">
          <cell r="A211" t="str">
            <v>MT-00204</v>
          </cell>
          <cell r="B211" t="str">
            <v>Direct Material</v>
          </cell>
          <cell r="C211" t="str">
            <v>Thread Isacord 3331</v>
          </cell>
          <cell r="D211" t="str">
            <v>PCS</v>
          </cell>
          <cell r="E211">
            <v>0</v>
          </cell>
          <cell r="F211" t="str">
            <v>USD</v>
          </cell>
          <cell r="G211">
            <v>24</v>
          </cell>
          <cell r="H211">
            <v>0</v>
          </cell>
          <cell r="I211">
            <v>0</v>
          </cell>
          <cell r="J211">
            <v>24</v>
          </cell>
          <cell r="K211">
            <v>24</v>
          </cell>
          <cell r="L211">
            <v>0</v>
          </cell>
          <cell r="N211">
            <v>0</v>
          </cell>
          <cell r="O211">
            <v>0</v>
          </cell>
        </row>
        <row r="212">
          <cell r="A212" t="str">
            <v>MT-00205</v>
          </cell>
          <cell r="B212" t="str">
            <v>Direct Material</v>
          </cell>
          <cell r="C212" t="str">
            <v>Thread Isacord 1521</v>
          </cell>
          <cell r="D212" t="str">
            <v>PCS</v>
          </cell>
          <cell r="E212">
            <v>0</v>
          </cell>
          <cell r="F212" t="str">
            <v>USD</v>
          </cell>
          <cell r="G212">
            <v>24</v>
          </cell>
          <cell r="H212">
            <v>0</v>
          </cell>
          <cell r="I212">
            <v>0</v>
          </cell>
          <cell r="J212">
            <v>24</v>
          </cell>
          <cell r="K212">
            <v>24</v>
          </cell>
          <cell r="L212">
            <v>0</v>
          </cell>
          <cell r="N212">
            <v>0</v>
          </cell>
          <cell r="O212">
            <v>0</v>
          </cell>
        </row>
        <row r="213">
          <cell r="A213" t="str">
            <v>MT-00206</v>
          </cell>
          <cell r="B213" t="str">
            <v>Direct Material</v>
          </cell>
          <cell r="C213" t="str">
            <v>Thread Isacord 5822</v>
          </cell>
          <cell r="D213" t="str">
            <v>PCS</v>
          </cell>
          <cell r="E213">
            <v>0</v>
          </cell>
          <cell r="F213" t="str">
            <v>USD</v>
          </cell>
          <cell r="G213">
            <v>12</v>
          </cell>
          <cell r="H213">
            <v>0</v>
          </cell>
          <cell r="I213">
            <v>0</v>
          </cell>
          <cell r="J213">
            <v>12</v>
          </cell>
          <cell r="K213">
            <v>12</v>
          </cell>
          <cell r="L213">
            <v>0</v>
          </cell>
          <cell r="N213">
            <v>0</v>
          </cell>
          <cell r="O213">
            <v>0</v>
          </cell>
        </row>
        <row r="214">
          <cell r="A214" t="str">
            <v>MT-00207</v>
          </cell>
          <cell r="B214" t="str">
            <v>Direct Material</v>
          </cell>
          <cell r="C214" t="str">
            <v>Thread Isacord 2640</v>
          </cell>
          <cell r="D214" t="str">
            <v>PCS</v>
          </cell>
          <cell r="E214">
            <v>0</v>
          </cell>
          <cell r="F214" t="str">
            <v>USD</v>
          </cell>
          <cell r="G214">
            <v>24</v>
          </cell>
          <cell r="H214">
            <v>0</v>
          </cell>
          <cell r="I214">
            <v>0</v>
          </cell>
          <cell r="J214">
            <v>24</v>
          </cell>
          <cell r="K214">
            <v>24</v>
          </cell>
          <cell r="L214">
            <v>0</v>
          </cell>
          <cell r="N214">
            <v>0</v>
          </cell>
          <cell r="O214">
            <v>0</v>
          </cell>
        </row>
        <row r="215">
          <cell r="A215" t="str">
            <v>MT-00208</v>
          </cell>
          <cell r="B215" t="str">
            <v>Direct Material</v>
          </cell>
          <cell r="C215" t="str">
            <v>Thread Isacord 0152</v>
          </cell>
          <cell r="D215" t="str">
            <v>PCS</v>
          </cell>
          <cell r="E215">
            <v>0</v>
          </cell>
          <cell r="F215" t="str">
            <v>USD</v>
          </cell>
          <cell r="G215">
            <v>6</v>
          </cell>
          <cell r="H215">
            <v>0</v>
          </cell>
          <cell r="I215">
            <v>0</v>
          </cell>
          <cell r="J215">
            <v>6</v>
          </cell>
          <cell r="K215">
            <v>6</v>
          </cell>
          <cell r="L215">
            <v>0</v>
          </cell>
          <cell r="N215">
            <v>0</v>
          </cell>
          <cell r="O215">
            <v>0</v>
          </cell>
        </row>
        <row r="216">
          <cell r="A216" t="str">
            <v>MT-00209</v>
          </cell>
          <cell r="B216" t="str">
            <v>Direct Material</v>
          </cell>
          <cell r="C216" t="str">
            <v>Thread Isacord 3652</v>
          </cell>
          <cell r="D216" t="str">
            <v>PCS</v>
          </cell>
          <cell r="E216">
            <v>0</v>
          </cell>
          <cell r="F216" t="str">
            <v>USD</v>
          </cell>
          <cell r="G216">
            <v>6</v>
          </cell>
          <cell r="H216">
            <v>0</v>
          </cell>
          <cell r="I216">
            <v>0</v>
          </cell>
          <cell r="J216">
            <v>6</v>
          </cell>
          <cell r="K216">
            <v>6</v>
          </cell>
          <cell r="L216">
            <v>0</v>
          </cell>
          <cell r="N216">
            <v>0</v>
          </cell>
          <cell r="O216">
            <v>0</v>
          </cell>
        </row>
        <row r="217">
          <cell r="A217" t="str">
            <v>MT-00210</v>
          </cell>
          <cell r="B217" t="str">
            <v>Direct Material</v>
          </cell>
          <cell r="C217" t="str">
            <v>Thread Isacord 4073</v>
          </cell>
          <cell r="D217" t="str">
            <v>PCS</v>
          </cell>
          <cell r="E217">
            <v>0</v>
          </cell>
          <cell r="F217" t="str">
            <v>USD</v>
          </cell>
          <cell r="G217">
            <v>36</v>
          </cell>
          <cell r="H217">
            <v>0</v>
          </cell>
          <cell r="I217">
            <v>0</v>
          </cell>
          <cell r="J217">
            <v>36</v>
          </cell>
          <cell r="K217">
            <v>36</v>
          </cell>
          <cell r="L217">
            <v>0</v>
          </cell>
          <cell r="N217">
            <v>0</v>
          </cell>
          <cell r="O217">
            <v>0</v>
          </cell>
        </row>
        <row r="218">
          <cell r="A218" t="str">
            <v>MT-00211</v>
          </cell>
          <cell r="B218" t="str">
            <v>Direct Material</v>
          </cell>
          <cell r="C218" t="str">
            <v>Thread Isacord 0761</v>
          </cell>
          <cell r="D218" t="str">
            <v>PCS</v>
          </cell>
          <cell r="E218">
            <v>0</v>
          </cell>
          <cell r="F218" t="str">
            <v>USD</v>
          </cell>
          <cell r="G218">
            <v>6</v>
          </cell>
          <cell r="H218">
            <v>0</v>
          </cell>
          <cell r="I218">
            <v>0</v>
          </cell>
          <cell r="J218">
            <v>6</v>
          </cell>
          <cell r="K218">
            <v>6</v>
          </cell>
          <cell r="L218">
            <v>0</v>
          </cell>
          <cell r="N218">
            <v>0</v>
          </cell>
          <cell r="O218">
            <v>0</v>
          </cell>
        </row>
        <row r="219">
          <cell r="A219" t="str">
            <v>MT-00212</v>
          </cell>
          <cell r="B219" t="str">
            <v>Direct Material</v>
          </cell>
          <cell r="C219" t="str">
            <v>Thread Isacord 1366</v>
          </cell>
          <cell r="D219" t="str">
            <v>PCS</v>
          </cell>
          <cell r="E219">
            <v>0</v>
          </cell>
          <cell r="F219" t="str">
            <v>USD</v>
          </cell>
          <cell r="G219">
            <v>6</v>
          </cell>
          <cell r="H219">
            <v>0</v>
          </cell>
          <cell r="I219">
            <v>0</v>
          </cell>
          <cell r="J219">
            <v>6</v>
          </cell>
          <cell r="K219">
            <v>6</v>
          </cell>
          <cell r="L219">
            <v>0</v>
          </cell>
          <cell r="N219">
            <v>0</v>
          </cell>
          <cell r="O219">
            <v>0</v>
          </cell>
        </row>
        <row r="220">
          <cell r="A220" t="str">
            <v>MT-00213</v>
          </cell>
          <cell r="B220" t="str">
            <v>Direct Material</v>
          </cell>
          <cell r="C220" t="str">
            <v>Thread Isacord 1514</v>
          </cell>
          <cell r="D220" t="str">
            <v>PCS</v>
          </cell>
          <cell r="E220">
            <v>0</v>
          </cell>
          <cell r="F220" t="str">
            <v>USD</v>
          </cell>
          <cell r="G220">
            <v>6</v>
          </cell>
          <cell r="H220">
            <v>0</v>
          </cell>
          <cell r="I220">
            <v>0</v>
          </cell>
          <cell r="J220">
            <v>6</v>
          </cell>
          <cell r="K220">
            <v>6</v>
          </cell>
          <cell r="L220">
            <v>0</v>
          </cell>
          <cell r="N220">
            <v>0</v>
          </cell>
          <cell r="O220">
            <v>0</v>
          </cell>
        </row>
        <row r="221">
          <cell r="A221" t="str">
            <v>MT-00214</v>
          </cell>
          <cell r="B221" t="str">
            <v>Direct Material</v>
          </cell>
          <cell r="C221" t="str">
            <v>Thread Isacord 1565</v>
          </cell>
          <cell r="D221" t="str">
            <v>PCS</v>
          </cell>
          <cell r="E221">
            <v>0</v>
          </cell>
          <cell r="F221" t="str">
            <v>USD</v>
          </cell>
          <cell r="G221">
            <v>6</v>
          </cell>
          <cell r="H221">
            <v>0</v>
          </cell>
          <cell r="I221">
            <v>0</v>
          </cell>
          <cell r="J221">
            <v>6</v>
          </cell>
          <cell r="K221">
            <v>6</v>
          </cell>
          <cell r="L221">
            <v>0</v>
          </cell>
          <cell r="N221">
            <v>0</v>
          </cell>
          <cell r="O221">
            <v>0</v>
          </cell>
        </row>
        <row r="222">
          <cell r="A222" t="str">
            <v>MT-00215</v>
          </cell>
          <cell r="B222" t="str">
            <v>Direct Material</v>
          </cell>
          <cell r="C222" t="str">
            <v>Thread Madeira 1367</v>
          </cell>
          <cell r="D222" t="str">
            <v>PCS</v>
          </cell>
          <cell r="E222">
            <v>0</v>
          </cell>
          <cell r="F222" t="str">
            <v>USD</v>
          </cell>
          <cell r="G222">
            <v>36</v>
          </cell>
          <cell r="H222">
            <v>0</v>
          </cell>
          <cell r="I222">
            <v>0</v>
          </cell>
          <cell r="J222">
            <v>36</v>
          </cell>
          <cell r="K222">
            <v>36</v>
          </cell>
          <cell r="L222">
            <v>0</v>
          </cell>
          <cell r="N222">
            <v>0</v>
          </cell>
          <cell r="O222">
            <v>0</v>
          </cell>
        </row>
        <row r="223">
          <cell r="A223" t="str">
            <v>MT-00216</v>
          </cell>
          <cell r="B223" t="str">
            <v>Direct Material</v>
          </cell>
          <cell r="C223" t="str">
            <v>Thread Madeira 1801</v>
          </cell>
          <cell r="D223" t="str">
            <v>PCS</v>
          </cell>
          <cell r="E223">
            <v>0</v>
          </cell>
          <cell r="F223" t="str">
            <v>USD</v>
          </cell>
          <cell r="G223">
            <v>54</v>
          </cell>
          <cell r="H223">
            <v>0</v>
          </cell>
          <cell r="I223">
            <v>0</v>
          </cell>
          <cell r="J223">
            <v>54</v>
          </cell>
          <cell r="K223">
            <v>54</v>
          </cell>
          <cell r="L223">
            <v>0</v>
          </cell>
          <cell r="N223">
            <v>0</v>
          </cell>
          <cell r="O223">
            <v>0</v>
          </cell>
        </row>
        <row r="224">
          <cell r="A224" t="str">
            <v>MT-00217</v>
          </cell>
          <cell r="B224" t="str">
            <v>Direct Material</v>
          </cell>
          <cell r="C224" t="str">
            <v>Thread Madeira 1783</v>
          </cell>
          <cell r="D224" t="str">
            <v>PCS</v>
          </cell>
          <cell r="E224">
            <v>0</v>
          </cell>
          <cell r="F224" t="str">
            <v>USD</v>
          </cell>
          <cell r="G224">
            <v>15</v>
          </cell>
          <cell r="H224">
            <v>0</v>
          </cell>
          <cell r="I224">
            <v>0</v>
          </cell>
          <cell r="J224">
            <v>15</v>
          </cell>
          <cell r="K224">
            <v>15</v>
          </cell>
          <cell r="L224">
            <v>0</v>
          </cell>
          <cell r="N224">
            <v>0</v>
          </cell>
          <cell r="O224">
            <v>0</v>
          </cell>
        </row>
        <row r="225">
          <cell r="A225" t="str">
            <v>MT-00218</v>
          </cell>
          <cell r="B225" t="str">
            <v>Direct Material</v>
          </cell>
          <cell r="C225" t="str">
            <v>Thread Madeira 1842</v>
          </cell>
          <cell r="D225" t="str">
            <v>PCS</v>
          </cell>
          <cell r="E225">
            <v>0</v>
          </cell>
          <cell r="F225" t="str">
            <v>USD</v>
          </cell>
          <cell r="G225">
            <v>15</v>
          </cell>
          <cell r="H225">
            <v>0</v>
          </cell>
          <cell r="I225">
            <v>0</v>
          </cell>
          <cell r="J225">
            <v>15</v>
          </cell>
          <cell r="K225">
            <v>15</v>
          </cell>
          <cell r="L225">
            <v>0</v>
          </cell>
          <cell r="N225">
            <v>0</v>
          </cell>
          <cell r="O225">
            <v>0</v>
          </cell>
        </row>
        <row r="226">
          <cell r="A226" t="str">
            <v>MT-00219</v>
          </cell>
          <cell r="B226" t="str">
            <v>Direct Material</v>
          </cell>
          <cell r="C226" t="str">
            <v>Thread Madeira 1000</v>
          </cell>
          <cell r="D226" t="str">
            <v>PCS</v>
          </cell>
          <cell r="E226">
            <v>0</v>
          </cell>
          <cell r="F226" t="str">
            <v>USD</v>
          </cell>
          <cell r="G226">
            <v>82</v>
          </cell>
          <cell r="H226">
            <v>0</v>
          </cell>
          <cell r="I226">
            <v>0</v>
          </cell>
          <cell r="J226">
            <v>82</v>
          </cell>
          <cell r="K226">
            <v>82</v>
          </cell>
          <cell r="L226">
            <v>0</v>
          </cell>
          <cell r="N226">
            <v>0</v>
          </cell>
          <cell r="O226">
            <v>0</v>
          </cell>
        </row>
        <row r="227">
          <cell r="A227" t="str">
            <v>MT-00220</v>
          </cell>
          <cell r="B227" t="str">
            <v>Direct Material</v>
          </cell>
          <cell r="C227" t="str">
            <v>Thread Madeira 1120</v>
          </cell>
          <cell r="D227" t="str">
            <v>PCS</v>
          </cell>
          <cell r="E227">
            <v>0</v>
          </cell>
          <cell r="F227" t="str">
            <v>USD</v>
          </cell>
          <cell r="G227">
            <v>49</v>
          </cell>
          <cell r="H227">
            <v>0</v>
          </cell>
          <cell r="I227">
            <v>0</v>
          </cell>
          <cell r="J227">
            <v>49</v>
          </cell>
          <cell r="K227">
            <v>49</v>
          </cell>
          <cell r="L227">
            <v>0</v>
          </cell>
          <cell r="N227">
            <v>0</v>
          </cell>
          <cell r="O227">
            <v>0</v>
          </cell>
        </row>
        <row r="228">
          <cell r="A228" t="str">
            <v>MT-00221</v>
          </cell>
          <cell r="B228" t="str">
            <v>Direct Material</v>
          </cell>
          <cell r="C228" t="str">
            <v>Thread Madeira 1735</v>
          </cell>
          <cell r="D228" t="str">
            <v>PCS</v>
          </cell>
          <cell r="E228">
            <v>0</v>
          </cell>
          <cell r="F228" t="str">
            <v>USD</v>
          </cell>
          <cell r="G228">
            <v>20</v>
          </cell>
          <cell r="H228">
            <v>0</v>
          </cell>
          <cell r="I228">
            <v>0</v>
          </cell>
          <cell r="J228">
            <v>20</v>
          </cell>
          <cell r="K228">
            <v>20</v>
          </cell>
          <cell r="L228">
            <v>0</v>
          </cell>
          <cell r="N228">
            <v>0</v>
          </cell>
          <cell r="O228">
            <v>0</v>
          </cell>
        </row>
        <row r="229">
          <cell r="A229" t="str">
            <v>MT-00222</v>
          </cell>
          <cell r="B229" t="str">
            <v>Direct Material</v>
          </cell>
          <cell r="C229" t="str">
            <v>Thread Madeira 1220</v>
          </cell>
          <cell r="D229" t="str">
            <v>PCS</v>
          </cell>
          <cell r="E229">
            <v>0</v>
          </cell>
          <cell r="F229" t="str">
            <v>USD</v>
          </cell>
          <cell r="G229">
            <v>20</v>
          </cell>
          <cell r="H229">
            <v>0</v>
          </cell>
          <cell r="I229">
            <v>0</v>
          </cell>
          <cell r="J229">
            <v>20</v>
          </cell>
          <cell r="K229">
            <v>20</v>
          </cell>
          <cell r="L229">
            <v>0</v>
          </cell>
          <cell r="N229">
            <v>0</v>
          </cell>
          <cell r="O229">
            <v>0</v>
          </cell>
        </row>
        <row r="230">
          <cell r="A230" t="str">
            <v>MT-00223</v>
          </cell>
          <cell r="B230" t="str">
            <v>Direct Material</v>
          </cell>
          <cell r="C230" t="str">
            <v>Thread Madeira 1043</v>
          </cell>
          <cell r="D230" t="str">
            <v>PCS</v>
          </cell>
          <cell r="E230">
            <v>0</v>
          </cell>
          <cell r="F230" t="str">
            <v>USD</v>
          </cell>
          <cell r="G230">
            <v>8</v>
          </cell>
          <cell r="H230">
            <v>0</v>
          </cell>
          <cell r="I230">
            <v>0</v>
          </cell>
          <cell r="J230">
            <v>8</v>
          </cell>
          <cell r="K230">
            <v>8</v>
          </cell>
          <cell r="L230">
            <v>0</v>
          </cell>
          <cell r="N230">
            <v>0</v>
          </cell>
          <cell r="O230">
            <v>0</v>
          </cell>
        </row>
        <row r="231">
          <cell r="A231" t="str">
            <v>MT-00224</v>
          </cell>
          <cell r="B231" t="str">
            <v>Direct Material</v>
          </cell>
          <cell r="C231" t="str">
            <v>Thread Madeira 1893</v>
          </cell>
          <cell r="D231" t="str">
            <v>PCS</v>
          </cell>
          <cell r="E231">
            <v>0</v>
          </cell>
          <cell r="F231" t="str">
            <v>USD</v>
          </cell>
          <cell r="G231">
            <v>10</v>
          </cell>
          <cell r="H231">
            <v>0</v>
          </cell>
          <cell r="I231">
            <v>0</v>
          </cell>
          <cell r="J231">
            <v>10</v>
          </cell>
          <cell r="K231">
            <v>10</v>
          </cell>
          <cell r="L231">
            <v>0</v>
          </cell>
          <cell r="N231">
            <v>0</v>
          </cell>
          <cell r="O231">
            <v>0</v>
          </cell>
        </row>
        <row r="232">
          <cell r="A232" t="str">
            <v>MT-00225</v>
          </cell>
          <cell r="B232" t="str">
            <v>Direct Material</v>
          </cell>
          <cell r="C232" t="str">
            <v>Thread Madeira 1181</v>
          </cell>
          <cell r="D232" t="str">
            <v>PCS</v>
          </cell>
          <cell r="E232">
            <v>0</v>
          </cell>
          <cell r="F232" t="str">
            <v>USD</v>
          </cell>
          <cell r="G232">
            <v>10</v>
          </cell>
          <cell r="H232">
            <v>0</v>
          </cell>
          <cell r="I232">
            <v>0</v>
          </cell>
          <cell r="J232">
            <v>10</v>
          </cell>
          <cell r="K232">
            <v>10</v>
          </cell>
          <cell r="L232">
            <v>0</v>
          </cell>
          <cell r="N232">
            <v>0</v>
          </cell>
          <cell r="O232">
            <v>0</v>
          </cell>
        </row>
        <row r="233">
          <cell r="A233" t="str">
            <v>MT-00226</v>
          </cell>
          <cell r="B233" t="str">
            <v>Direct Material</v>
          </cell>
          <cell r="C233" t="str">
            <v>Thread Madeira 1747</v>
          </cell>
          <cell r="D233" t="str">
            <v>PCS</v>
          </cell>
          <cell r="E233">
            <v>0</v>
          </cell>
          <cell r="F233" t="str">
            <v>USD</v>
          </cell>
          <cell r="G233">
            <v>9</v>
          </cell>
          <cell r="H233">
            <v>0</v>
          </cell>
          <cell r="I233">
            <v>0</v>
          </cell>
          <cell r="J233">
            <v>9</v>
          </cell>
          <cell r="K233">
            <v>9</v>
          </cell>
          <cell r="L233">
            <v>0</v>
          </cell>
          <cell r="N233">
            <v>0</v>
          </cell>
          <cell r="O233">
            <v>0</v>
          </cell>
        </row>
        <row r="234">
          <cell r="A234" t="str">
            <v>MT-00227</v>
          </cell>
          <cell r="B234" t="str">
            <v>Direct Material</v>
          </cell>
          <cell r="C234" t="str">
            <v>Thread Madeira 1188</v>
          </cell>
          <cell r="D234" t="str">
            <v>PCS</v>
          </cell>
          <cell r="E234">
            <v>0</v>
          </cell>
          <cell r="F234" t="str">
            <v>USD</v>
          </cell>
          <cell r="G234">
            <v>10</v>
          </cell>
          <cell r="H234">
            <v>0</v>
          </cell>
          <cell r="I234">
            <v>0</v>
          </cell>
          <cell r="J234">
            <v>10</v>
          </cell>
          <cell r="K234">
            <v>10</v>
          </cell>
          <cell r="L234">
            <v>0</v>
          </cell>
          <cell r="N234">
            <v>0</v>
          </cell>
          <cell r="O234">
            <v>0</v>
          </cell>
        </row>
        <row r="235">
          <cell r="A235" t="str">
            <v>MT-00228</v>
          </cell>
          <cell r="B235" t="str">
            <v>Direct Material</v>
          </cell>
          <cell r="C235" t="str">
            <v>Thread Madeira 1153</v>
          </cell>
          <cell r="D235" t="str">
            <v>PCS</v>
          </cell>
          <cell r="E235">
            <v>0</v>
          </cell>
          <cell r="F235" t="str">
            <v>USD</v>
          </cell>
          <cell r="G235">
            <v>5</v>
          </cell>
          <cell r="H235">
            <v>0</v>
          </cell>
          <cell r="I235">
            <v>0</v>
          </cell>
          <cell r="J235">
            <v>5</v>
          </cell>
          <cell r="K235">
            <v>5</v>
          </cell>
          <cell r="L235">
            <v>0</v>
          </cell>
          <cell r="N235">
            <v>0</v>
          </cell>
          <cell r="O235">
            <v>0</v>
          </cell>
        </row>
        <row r="236">
          <cell r="A236" t="str">
            <v>MT-00229</v>
          </cell>
          <cell r="B236" t="str">
            <v>Direct Material</v>
          </cell>
          <cell r="C236" t="str">
            <v>Thread Madeira 1987</v>
          </cell>
          <cell r="D236" t="str">
            <v>PCS</v>
          </cell>
          <cell r="E236">
            <v>0</v>
          </cell>
          <cell r="F236" t="str">
            <v>USD</v>
          </cell>
          <cell r="G236">
            <v>10</v>
          </cell>
          <cell r="H236">
            <v>0</v>
          </cell>
          <cell r="I236">
            <v>0</v>
          </cell>
          <cell r="J236">
            <v>10</v>
          </cell>
          <cell r="K236">
            <v>10</v>
          </cell>
          <cell r="L236">
            <v>0</v>
          </cell>
          <cell r="N236">
            <v>0</v>
          </cell>
          <cell r="O236">
            <v>0</v>
          </cell>
        </row>
        <row r="237">
          <cell r="A237" t="str">
            <v>MT-00230</v>
          </cell>
          <cell r="B237" t="str">
            <v>Direct Material</v>
          </cell>
          <cell r="C237" t="str">
            <v>Thread Madeira 1129</v>
          </cell>
          <cell r="D237" t="str">
            <v>PCS</v>
          </cell>
          <cell r="E237">
            <v>0</v>
          </cell>
          <cell r="F237" t="str">
            <v>USD</v>
          </cell>
          <cell r="G237">
            <v>10</v>
          </cell>
          <cell r="H237">
            <v>0</v>
          </cell>
          <cell r="I237">
            <v>0</v>
          </cell>
          <cell r="J237">
            <v>10</v>
          </cell>
          <cell r="K237">
            <v>10</v>
          </cell>
          <cell r="L237">
            <v>0</v>
          </cell>
          <cell r="N237">
            <v>0</v>
          </cell>
          <cell r="O237">
            <v>0</v>
          </cell>
        </row>
        <row r="238">
          <cell r="A238" t="str">
            <v>MT-00231</v>
          </cell>
          <cell r="B238" t="str">
            <v>Direct Material</v>
          </cell>
          <cell r="C238" t="str">
            <v>Thread Madeira 1994</v>
          </cell>
          <cell r="D238" t="str">
            <v>PCS</v>
          </cell>
          <cell r="E238">
            <v>0</v>
          </cell>
          <cell r="F238" t="str">
            <v>USD</v>
          </cell>
          <cell r="G238">
            <v>42</v>
          </cell>
          <cell r="H238">
            <v>0</v>
          </cell>
          <cell r="I238">
            <v>0</v>
          </cell>
          <cell r="J238">
            <v>42</v>
          </cell>
          <cell r="K238">
            <v>42</v>
          </cell>
          <cell r="L238">
            <v>0</v>
          </cell>
          <cell r="N238">
            <v>0</v>
          </cell>
          <cell r="O238">
            <v>0</v>
          </cell>
        </row>
        <row r="239">
          <cell r="A239" t="str">
            <v>MT-00232</v>
          </cell>
          <cell r="B239" t="str">
            <v>Direct Material</v>
          </cell>
          <cell r="C239" t="str">
            <v>Thread Madeira 1671</v>
          </cell>
          <cell r="D239" t="str">
            <v>PCS</v>
          </cell>
          <cell r="E239">
            <v>0</v>
          </cell>
          <cell r="F239" t="str">
            <v>USD</v>
          </cell>
          <cell r="G239">
            <v>5</v>
          </cell>
          <cell r="H239">
            <v>0</v>
          </cell>
          <cell r="I239">
            <v>0</v>
          </cell>
          <cell r="J239">
            <v>5</v>
          </cell>
          <cell r="K239">
            <v>5</v>
          </cell>
          <cell r="L239">
            <v>0</v>
          </cell>
          <cell r="N239">
            <v>0</v>
          </cell>
          <cell r="O239">
            <v>0</v>
          </cell>
        </row>
        <row r="240">
          <cell r="A240" t="str">
            <v>MT-00233</v>
          </cell>
          <cell r="B240" t="str">
            <v>Direct Material</v>
          </cell>
          <cell r="C240" t="str">
            <v>Thread Madeira 1143</v>
          </cell>
          <cell r="D240" t="str">
            <v>PCS</v>
          </cell>
          <cell r="E240">
            <v>0</v>
          </cell>
          <cell r="F240" t="str">
            <v>USD</v>
          </cell>
          <cell r="G240">
            <v>4</v>
          </cell>
          <cell r="H240">
            <v>0</v>
          </cell>
          <cell r="I240">
            <v>0</v>
          </cell>
          <cell r="J240">
            <v>4</v>
          </cell>
          <cell r="K240">
            <v>4</v>
          </cell>
          <cell r="L240">
            <v>0</v>
          </cell>
          <cell r="N240">
            <v>0</v>
          </cell>
          <cell r="O240">
            <v>0</v>
          </cell>
        </row>
        <row r="241">
          <cell r="A241" t="str">
            <v>MT-00234</v>
          </cell>
          <cell r="B241" t="str">
            <v>Direct Material</v>
          </cell>
          <cell r="C241" t="str">
            <v>Thread Madeira 1330</v>
          </cell>
          <cell r="D241" t="str">
            <v>PCS</v>
          </cell>
          <cell r="E241">
            <v>0</v>
          </cell>
          <cell r="F241" t="str">
            <v>USD</v>
          </cell>
          <cell r="G241">
            <v>20</v>
          </cell>
          <cell r="H241">
            <v>0</v>
          </cell>
          <cell r="I241">
            <v>0</v>
          </cell>
          <cell r="J241">
            <v>20</v>
          </cell>
          <cell r="K241">
            <v>20</v>
          </cell>
          <cell r="L241">
            <v>0</v>
          </cell>
          <cell r="N241">
            <v>0</v>
          </cell>
          <cell r="O241">
            <v>0</v>
          </cell>
        </row>
        <row r="242">
          <cell r="A242" t="str">
            <v>MT-00235</v>
          </cell>
          <cell r="B242" t="str">
            <v>Direct Material</v>
          </cell>
          <cell r="C242" t="str">
            <v>Thread Madeira 1011</v>
          </cell>
          <cell r="D242" t="str">
            <v>PCS</v>
          </cell>
          <cell r="E242">
            <v>0</v>
          </cell>
          <cell r="F242" t="str">
            <v>USD</v>
          </cell>
          <cell r="G242">
            <v>50</v>
          </cell>
          <cell r="H242">
            <v>0</v>
          </cell>
          <cell r="I242">
            <v>0</v>
          </cell>
          <cell r="J242">
            <v>50</v>
          </cell>
          <cell r="K242">
            <v>50</v>
          </cell>
          <cell r="L242">
            <v>0</v>
          </cell>
          <cell r="N242">
            <v>0</v>
          </cell>
          <cell r="O242">
            <v>0</v>
          </cell>
        </row>
        <row r="243">
          <cell r="A243" t="str">
            <v>MT-00236</v>
          </cell>
          <cell r="B243" t="str">
            <v>Direct Material</v>
          </cell>
          <cell r="C243" t="str">
            <v>Thread Madeira 1299</v>
          </cell>
          <cell r="D243" t="str">
            <v>PCS</v>
          </cell>
          <cell r="E243">
            <v>0</v>
          </cell>
          <cell r="F243" t="str">
            <v>USD</v>
          </cell>
          <cell r="G243">
            <v>3</v>
          </cell>
          <cell r="H243">
            <v>0</v>
          </cell>
          <cell r="I243">
            <v>0</v>
          </cell>
          <cell r="J243">
            <v>3</v>
          </cell>
          <cell r="K243">
            <v>3</v>
          </cell>
          <cell r="L243">
            <v>0</v>
          </cell>
          <cell r="N243">
            <v>0</v>
          </cell>
          <cell r="O243">
            <v>0</v>
          </cell>
        </row>
        <row r="244">
          <cell r="A244" t="str">
            <v>MT-00237</v>
          </cell>
          <cell r="B244" t="str">
            <v>Direct Material</v>
          </cell>
          <cell r="C244" t="str">
            <v>Thread Madeira 1145</v>
          </cell>
          <cell r="D244" t="str">
            <v>PCS</v>
          </cell>
          <cell r="E244">
            <v>0</v>
          </cell>
          <cell r="F244" t="str">
            <v>USD</v>
          </cell>
          <cell r="G244">
            <v>8</v>
          </cell>
          <cell r="H244">
            <v>0</v>
          </cell>
          <cell r="I244">
            <v>0</v>
          </cell>
          <cell r="J244">
            <v>8</v>
          </cell>
          <cell r="K244">
            <v>8</v>
          </cell>
          <cell r="L244">
            <v>0</v>
          </cell>
          <cell r="N244">
            <v>0</v>
          </cell>
          <cell r="O244">
            <v>0</v>
          </cell>
        </row>
        <row r="245">
          <cell r="A245" t="str">
            <v>MT-00238</v>
          </cell>
          <cell r="B245" t="str">
            <v>Direct Material</v>
          </cell>
          <cell r="C245" t="str">
            <v>Thread Madeira 1248</v>
          </cell>
          <cell r="D245" t="str">
            <v>PCS</v>
          </cell>
          <cell r="E245">
            <v>0</v>
          </cell>
          <cell r="F245" t="str">
            <v>USD</v>
          </cell>
          <cell r="G245">
            <v>5</v>
          </cell>
          <cell r="H245">
            <v>0</v>
          </cell>
          <cell r="I245">
            <v>0</v>
          </cell>
          <cell r="J245">
            <v>5</v>
          </cell>
          <cell r="K245">
            <v>5</v>
          </cell>
          <cell r="L245">
            <v>0</v>
          </cell>
          <cell r="N245">
            <v>0</v>
          </cell>
          <cell r="O245">
            <v>0</v>
          </cell>
        </row>
        <row r="246">
          <cell r="A246" t="str">
            <v>MT-00239</v>
          </cell>
          <cell r="B246" t="str">
            <v>Direct Material</v>
          </cell>
          <cell r="C246" t="str">
            <v>Thread Madeira 1187</v>
          </cell>
          <cell r="D246" t="str">
            <v>PCS</v>
          </cell>
          <cell r="E246">
            <v>0</v>
          </cell>
          <cell r="F246" t="str">
            <v>USD</v>
          </cell>
          <cell r="G246">
            <v>10</v>
          </cell>
          <cell r="H246">
            <v>0</v>
          </cell>
          <cell r="I246">
            <v>0</v>
          </cell>
          <cell r="J246">
            <v>10</v>
          </cell>
          <cell r="K246">
            <v>10</v>
          </cell>
          <cell r="L246">
            <v>0</v>
          </cell>
          <cell r="N246">
            <v>0</v>
          </cell>
          <cell r="O246">
            <v>0</v>
          </cell>
        </row>
        <row r="247">
          <cell r="A247" t="str">
            <v>MT-00240</v>
          </cell>
          <cell r="B247" t="str">
            <v>Direct Material</v>
          </cell>
          <cell r="C247" t="str">
            <v>Thread Madeira 1640</v>
          </cell>
          <cell r="D247" t="str">
            <v>PCS</v>
          </cell>
          <cell r="E247">
            <v>0</v>
          </cell>
          <cell r="F247" t="str">
            <v>USD</v>
          </cell>
          <cell r="G247">
            <v>49</v>
          </cell>
          <cell r="H247">
            <v>0</v>
          </cell>
          <cell r="I247">
            <v>0</v>
          </cell>
          <cell r="J247">
            <v>49</v>
          </cell>
          <cell r="K247">
            <v>49</v>
          </cell>
          <cell r="L247">
            <v>0</v>
          </cell>
          <cell r="N247">
            <v>0</v>
          </cell>
          <cell r="O247">
            <v>0</v>
          </cell>
        </row>
        <row r="248">
          <cell r="A248" t="str">
            <v>MT-00241</v>
          </cell>
          <cell r="B248" t="str">
            <v>Direct Material</v>
          </cell>
          <cell r="C248" t="str">
            <v>Thread Madeira 1787</v>
          </cell>
          <cell r="D248" t="str">
            <v>PCS</v>
          </cell>
          <cell r="E248">
            <v>0</v>
          </cell>
          <cell r="F248" t="str">
            <v>USD</v>
          </cell>
          <cell r="G248">
            <v>20</v>
          </cell>
          <cell r="H248">
            <v>0</v>
          </cell>
          <cell r="I248">
            <v>0</v>
          </cell>
          <cell r="J248">
            <v>20</v>
          </cell>
          <cell r="K248">
            <v>20</v>
          </cell>
          <cell r="L248">
            <v>0</v>
          </cell>
          <cell r="N248">
            <v>0</v>
          </cell>
          <cell r="O248">
            <v>0</v>
          </cell>
        </row>
        <row r="249">
          <cell r="A249" t="str">
            <v>MT-00242</v>
          </cell>
          <cell r="B249" t="str">
            <v>Direct Material</v>
          </cell>
          <cell r="C249" t="str">
            <v>Thread Madeira 1746</v>
          </cell>
          <cell r="D249" t="str">
            <v>PCS</v>
          </cell>
          <cell r="E249">
            <v>0</v>
          </cell>
          <cell r="F249" t="str">
            <v>USD</v>
          </cell>
          <cell r="G249">
            <v>26</v>
          </cell>
          <cell r="H249">
            <v>0</v>
          </cell>
          <cell r="I249">
            <v>0</v>
          </cell>
          <cell r="J249">
            <v>26</v>
          </cell>
          <cell r="K249">
            <v>26</v>
          </cell>
          <cell r="L249">
            <v>0</v>
          </cell>
          <cell r="N249">
            <v>0</v>
          </cell>
          <cell r="O249">
            <v>0</v>
          </cell>
        </row>
        <row r="250">
          <cell r="A250" t="str">
            <v>MT-00243</v>
          </cell>
          <cell r="B250" t="str">
            <v>Direct Material</v>
          </cell>
          <cell r="C250" t="str">
            <v>Thread Madeira 1110</v>
          </cell>
          <cell r="D250" t="str">
            <v>PCS</v>
          </cell>
          <cell r="E250">
            <v>0</v>
          </cell>
          <cell r="F250" t="str">
            <v>USD</v>
          </cell>
          <cell r="G250">
            <v>60</v>
          </cell>
          <cell r="H250">
            <v>0</v>
          </cell>
          <cell r="I250">
            <v>0</v>
          </cell>
          <cell r="J250">
            <v>60</v>
          </cell>
          <cell r="K250">
            <v>60</v>
          </cell>
          <cell r="L250">
            <v>0</v>
          </cell>
          <cell r="N250">
            <v>0</v>
          </cell>
          <cell r="O250">
            <v>0</v>
          </cell>
        </row>
        <row r="251">
          <cell r="A251" t="str">
            <v>MT-00244</v>
          </cell>
          <cell r="B251" t="str">
            <v>Direct Material</v>
          </cell>
          <cell r="C251" t="str">
            <v>Thread Madeira 1694</v>
          </cell>
          <cell r="D251" t="str">
            <v>PCS</v>
          </cell>
          <cell r="E251">
            <v>0</v>
          </cell>
          <cell r="F251" t="str">
            <v>USD</v>
          </cell>
          <cell r="G251">
            <v>57</v>
          </cell>
          <cell r="H251">
            <v>0</v>
          </cell>
          <cell r="I251">
            <v>0</v>
          </cell>
          <cell r="J251">
            <v>57</v>
          </cell>
          <cell r="K251">
            <v>57</v>
          </cell>
          <cell r="L251">
            <v>0</v>
          </cell>
          <cell r="N251">
            <v>0</v>
          </cell>
          <cell r="O251">
            <v>0</v>
          </cell>
        </row>
        <row r="252">
          <cell r="A252" t="str">
            <v>MT-00245</v>
          </cell>
          <cell r="B252" t="str">
            <v>Direct Material</v>
          </cell>
          <cell r="C252" t="str">
            <v>Thread Madeira 1221</v>
          </cell>
          <cell r="D252" t="str">
            <v>PCS</v>
          </cell>
          <cell r="E252">
            <v>0</v>
          </cell>
          <cell r="F252" t="str">
            <v>USD</v>
          </cell>
          <cell r="G252">
            <v>13</v>
          </cell>
          <cell r="H252">
            <v>0</v>
          </cell>
          <cell r="I252">
            <v>0</v>
          </cell>
          <cell r="J252">
            <v>13</v>
          </cell>
          <cell r="K252">
            <v>13</v>
          </cell>
          <cell r="L252">
            <v>0</v>
          </cell>
          <cell r="N252">
            <v>0</v>
          </cell>
          <cell r="O252">
            <v>0</v>
          </cell>
        </row>
        <row r="253">
          <cell r="A253" t="str">
            <v>MT-00246</v>
          </cell>
          <cell r="B253" t="str">
            <v>Direct Material</v>
          </cell>
          <cell r="C253" t="str">
            <v>Thread Madeira 1315</v>
          </cell>
          <cell r="D253" t="str">
            <v>PCS</v>
          </cell>
          <cell r="E253">
            <v>0</v>
          </cell>
          <cell r="F253" t="str">
            <v>USD</v>
          </cell>
          <cell r="G253">
            <v>20</v>
          </cell>
          <cell r="H253">
            <v>0</v>
          </cell>
          <cell r="I253">
            <v>0</v>
          </cell>
          <cell r="J253">
            <v>20</v>
          </cell>
          <cell r="K253">
            <v>20</v>
          </cell>
          <cell r="L253">
            <v>0</v>
          </cell>
          <cell r="N253">
            <v>0</v>
          </cell>
          <cell r="O253">
            <v>0</v>
          </cell>
        </row>
        <row r="254">
          <cell r="A254" t="str">
            <v>MT-00247</v>
          </cell>
          <cell r="B254" t="str">
            <v>Direct Material</v>
          </cell>
          <cell r="C254" t="str">
            <v>Thread Madeira 1965</v>
          </cell>
          <cell r="D254" t="str">
            <v>PCS</v>
          </cell>
          <cell r="E254">
            <v>0</v>
          </cell>
          <cell r="F254" t="str">
            <v>USD</v>
          </cell>
          <cell r="G254">
            <v>14</v>
          </cell>
          <cell r="H254">
            <v>0</v>
          </cell>
          <cell r="I254">
            <v>0</v>
          </cell>
          <cell r="J254">
            <v>14</v>
          </cell>
          <cell r="K254">
            <v>14</v>
          </cell>
          <cell r="L254">
            <v>0</v>
          </cell>
          <cell r="N254">
            <v>0</v>
          </cell>
          <cell r="O254">
            <v>0</v>
          </cell>
        </row>
        <row r="255">
          <cell r="A255" t="str">
            <v>MT-00248</v>
          </cell>
          <cell r="B255" t="str">
            <v>Direct Material</v>
          </cell>
          <cell r="C255" t="str">
            <v>Thread Madeira 1918</v>
          </cell>
          <cell r="D255" t="str">
            <v>PCS</v>
          </cell>
          <cell r="E255">
            <v>0</v>
          </cell>
          <cell r="F255" t="str">
            <v>USD</v>
          </cell>
          <cell r="G255">
            <v>19</v>
          </cell>
          <cell r="H255">
            <v>0</v>
          </cell>
          <cell r="I255">
            <v>0</v>
          </cell>
          <cell r="J255">
            <v>19</v>
          </cell>
          <cell r="K255">
            <v>19</v>
          </cell>
          <cell r="L255">
            <v>0</v>
          </cell>
          <cell r="N255">
            <v>0</v>
          </cell>
          <cell r="O255">
            <v>0</v>
          </cell>
        </row>
        <row r="256">
          <cell r="A256" t="str">
            <v>MT-00249</v>
          </cell>
          <cell r="B256" t="str">
            <v>Direct Material</v>
          </cell>
          <cell r="C256" t="str">
            <v>Thread Madeira 1616</v>
          </cell>
          <cell r="D256" t="str">
            <v>PCS</v>
          </cell>
          <cell r="E256">
            <v>0</v>
          </cell>
          <cell r="F256" t="str">
            <v>USD</v>
          </cell>
          <cell r="G256">
            <v>50</v>
          </cell>
          <cell r="H256">
            <v>0</v>
          </cell>
          <cell r="I256">
            <v>0</v>
          </cell>
          <cell r="J256">
            <v>50</v>
          </cell>
          <cell r="K256">
            <v>50</v>
          </cell>
          <cell r="L256">
            <v>0</v>
          </cell>
          <cell r="N256">
            <v>0</v>
          </cell>
          <cell r="O256">
            <v>0</v>
          </cell>
        </row>
        <row r="257">
          <cell r="A257" t="str">
            <v>MT-00250</v>
          </cell>
          <cell r="B257" t="str">
            <v>Direct Material</v>
          </cell>
          <cell r="C257" t="str">
            <v>Thread Madeira 1387</v>
          </cell>
          <cell r="D257" t="str">
            <v>PCS</v>
          </cell>
          <cell r="E257">
            <v>0</v>
          </cell>
          <cell r="F257" t="str">
            <v>USD</v>
          </cell>
          <cell r="G257">
            <v>27</v>
          </cell>
          <cell r="H257">
            <v>0</v>
          </cell>
          <cell r="I257">
            <v>0</v>
          </cell>
          <cell r="J257">
            <v>27</v>
          </cell>
          <cell r="K257">
            <v>27</v>
          </cell>
          <cell r="L257">
            <v>0</v>
          </cell>
          <cell r="N257">
            <v>0</v>
          </cell>
          <cell r="O257">
            <v>0</v>
          </cell>
        </row>
        <row r="258">
          <cell r="A258" t="str">
            <v>MT-00251</v>
          </cell>
          <cell r="B258" t="str">
            <v>Direct Material</v>
          </cell>
          <cell r="C258" t="str">
            <v>Thread Madeira 1059</v>
          </cell>
          <cell r="D258" t="str">
            <v>PCS</v>
          </cell>
          <cell r="E258">
            <v>0</v>
          </cell>
          <cell r="F258" t="str">
            <v>USD</v>
          </cell>
          <cell r="G258">
            <v>19</v>
          </cell>
          <cell r="H258">
            <v>0</v>
          </cell>
          <cell r="I258">
            <v>0</v>
          </cell>
          <cell r="J258">
            <v>19</v>
          </cell>
          <cell r="K258">
            <v>19</v>
          </cell>
          <cell r="L258">
            <v>0</v>
          </cell>
          <cell r="N258">
            <v>0</v>
          </cell>
          <cell r="O258">
            <v>0</v>
          </cell>
        </row>
        <row r="259">
          <cell r="A259" t="str">
            <v>MT-00252</v>
          </cell>
          <cell r="B259" t="str">
            <v>Direct Material</v>
          </cell>
          <cell r="C259" t="str">
            <v>Thread Madeira 1948</v>
          </cell>
          <cell r="D259" t="str">
            <v>PCS</v>
          </cell>
          <cell r="E259">
            <v>0</v>
          </cell>
          <cell r="F259" t="str">
            <v>USD</v>
          </cell>
          <cell r="G259">
            <v>61</v>
          </cell>
          <cell r="H259">
            <v>0</v>
          </cell>
          <cell r="I259">
            <v>0</v>
          </cell>
          <cell r="J259">
            <v>61</v>
          </cell>
          <cell r="K259">
            <v>61</v>
          </cell>
          <cell r="L259">
            <v>0</v>
          </cell>
          <cell r="N259">
            <v>0</v>
          </cell>
          <cell r="O259">
            <v>0</v>
          </cell>
        </row>
        <row r="260">
          <cell r="A260" t="str">
            <v>MT-00253</v>
          </cell>
          <cell r="B260" t="str">
            <v>Direct Material</v>
          </cell>
          <cell r="C260" t="str">
            <v>Thread Madeira 1968</v>
          </cell>
          <cell r="D260" t="str">
            <v>PCS</v>
          </cell>
          <cell r="E260">
            <v>0</v>
          </cell>
          <cell r="F260" t="str">
            <v>USD</v>
          </cell>
          <cell r="G260">
            <v>77</v>
          </cell>
          <cell r="H260">
            <v>0</v>
          </cell>
          <cell r="I260">
            <v>0</v>
          </cell>
          <cell r="J260">
            <v>77</v>
          </cell>
          <cell r="K260">
            <v>77</v>
          </cell>
          <cell r="L260">
            <v>0</v>
          </cell>
          <cell r="N260">
            <v>0</v>
          </cell>
          <cell r="O260">
            <v>0</v>
          </cell>
        </row>
        <row r="261">
          <cell r="A261" t="str">
            <v>MT-00254</v>
          </cell>
          <cell r="B261" t="str">
            <v>Direct Material</v>
          </cell>
          <cell r="C261" t="str">
            <v>Thread Madeira 1984</v>
          </cell>
          <cell r="D261" t="str">
            <v>PCS</v>
          </cell>
          <cell r="E261">
            <v>0</v>
          </cell>
          <cell r="F261" t="str">
            <v>USD</v>
          </cell>
          <cell r="G261">
            <v>50</v>
          </cell>
          <cell r="H261">
            <v>0</v>
          </cell>
          <cell r="I261">
            <v>0</v>
          </cell>
          <cell r="J261">
            <v>50</v>
          </cell>
          <cell r="K261">
            <v>50</v>
          </cell>
          <cell r="L261">
            <v>0</v>
          </cell>
          <cell r="N261">
            <v>0</v>
          </cell>
          <cell r="O261">
            <v>0</v>
          </cell>
        </row>
        <row r="262">
          <cell r="A262" t="str">
            <v>MT-00255</v>
          </cell>
          <cell r="B262" t="str">
            <v>Direct Material</v>
          </cell>
          <cell r="C262" t="str">
            <v>Thread Madeira 1108</v>
          </cell>
          <cell r="D262" t="str">
            <v>PCS</v>
          </cell>
          <cell r="E262">
            <v>0</v>
          </cell>
          <cell r="F262" t="str">
            <v>USD</v>
          </cell>
          <cell r="G262">
            <v>52</v>
          </cell>
          <cell r="H262">
            <v>0</v>
          </cell>
          <cell r="I262">
            <v>0</v>
          </cell>
          <cell r="J262">
            <v>52</v>
          </cell>
          <cell r="K262">
            <v>52</v>
          </cell>
          <cell r="L262">
            <v>0</v>
          </cell>
          <cell r="N262">
            <v>0</v>
          </cell>
          <cell r="O262">
            <v>0</v>
          </cell>
        </row>
        <row r="263">
          <cell r="A263" t="str">
            <v>MT-00256</v>
          </cell>
          <cell r="B263" t="str">
            <v>Direct Material</v>
          </cell>
          <cell r="C263" t="str">
            <v>Thread Madeira 1389</v>
          </cell>
          <cell r="D263" t="str">
            <v>PCS</v>
          </cell>
          <cell r="E263">
            <v>0</v>
          </cell>
          <cell r="F263" t="str">
            <v>USD</v>
          </cell>
          <cell r="G263">
            <v>18</v>
          </cell>
          <cell r="H263">
            <v>0</v>
          </cell>
          <cell r="I263">
            <v>0</v>
          </cell>
          <cell r="J263">
            <v>18</v>
          </cell>
          <cell r="K263">
            <v>18</v>
          </cell>
          <cell r="L263">
            <v>0</v>
          </cell>
          <cell r="N263">
            <v>0</v>
          </cell>
          <cell r="O263">
            <v>0</v>
          </cell>
        </row>
        <row r="264">
          <cell r="A264" t="str">
            <v>MT-00257</v>
          </cell>
          <cell r="B264" t="str">
            <v>Direct Material</v>
          </cell>
          <cell r="C264" t="str">
            <v>Thread Madeira 1123</v>
          </cell>
          <cell r="D264" t="str">
            <v>PCS</v>
          </cell>
          <cell r="E264">
            <v>0</v>
          </cell>
          <cell r="F264" t="str">
            <v>USD</v>
          </cell>
          <cell r="G264">
            <v>10</v>
          </cell>
          <cell r="H264">
            <v>0</v>
          </cell>
          <cell r="I264">
            <v>0</v>
          </cell>
          <cell r="J264">
            <v>10</v>
          </cell>
          <cell r="K264">
            <v>10</v>
          </cell>
          <cell r="L264">
            <v>0</v>
          </cell>
          <cell r="N264">
            <v>0</v>
          </cell>
          <cell r="O264">
            <v>0</v>
          </cell>
        </row>
        <row r="265">
          <cell r="A265" t="str">
            <v>MT-00258</v>
          </cell>
          <cell r="B265" t="str">
            <v>Direct Material</v>
          </cell>
          <cell r="C265" t="str">
            <v>Thread Madeira 1118</v>
          </cell>
          <cell r="D265" t="str">
            <v>PCS</v>
          </cell>
          <cell r="E265">
            <v>0</v>
          </cell>
          <cell r="F265" t="str">
            <v>USD</v>
          </cell>
          <cell r="G265">
            <v>6</v>
          </cell>
          <cell r="H265">
            <v>0</v>
          </cell>
          <cell r="I265">
            <v>0</v>
          </cell>
          <cell r="J265">
            <v>6</v>
          </cell>
          <cell r="K265">
            <v>6</v>
          </cell>
          <cell r="L265">
            <v>0</v>
          </cell>
          <cell r="N265">
            <v>0</v>
          </cell>
          <cell r="O265">
            <v>0</v>
          </cell>
        </row>
        <row r="266">
          <cell r="A266" t="str">
            <v>MT-00259</v>
          </cell>
          <cell r="B266" t="str">
            <v>Direct Material</v>
          </cell>
          <cell r="C266" t="str">
            <v>Thread Madeira 1074</v>
          </cell>
          <cell r="D266" t="str">
            <v>PCS</v>
          </cell>
          <cell r="E266">
            <v>0</v>
          </cell>
          <cell r="F266" t="str">
            <v>USD</v>
          </cell>
          <cell r="G266">
            <v>6</v>
          </cell>
          <cell r="H266">
            <v>0</v>
          </cell>
          <cell r="I266">
            <v>0</v>
          </cell>
          <cell r="J266">
            <v>6</v>
          </cell>
          <cell r="K266">
            <v>6</v>
          </cell>
          <cell r="L266">
            <v>0</v>
          </cell>
          <cell r="N266">
            <v>0</v>
          </cell>
          <cell r="O266">
            <v>0</v>
          </cell>
        </row>
        <row r="267">
          <cell r="A267" t="str">
            <v>MT-00260</v>
          </cell>
          <cell r="B267" t="str">
            <v>Direct Material</v>
          </cell>
          <cell r="C267" t="str">
            <v>Thread Madeira 1154</v>
          </cell>
          <cell r="D267" t="str">
            <v>PCS</v>
          </cell>
          <cell r="E267">
            <v>0</v>
          </cell>
          <cell r="F267" t="str">
            <v>USD</v>
          </cell>
          <cell r="G267">
            <v>38</v>
          </cell>
          <cell r="H267">
            <v>0</v>
          </cell>
          <cell r="I267">
            <v>0</v>
          </cell>
          <cell r="J267">
            <v>38</v>
          </cell>
          <cell r="K267">
            <v>38</v>
          </cell>
          <cell r="L267">
            <v>0</v>
          </cell>
          <cell r="N267">
            <v>0</v>
          </cell>
          <cell r="O267">
            <v>0</v>
          </cell>
        </row>
        <row r="268">
          <cell r="A268" t="str">
            <v>MT-00261</v>
          </cell>
          <cell r="B268" t="str">
            <v>Direct Material</v>
          </cell>
          <cell r="C268" t="str">
            <v>Thread Madeira 1032</v>
          </cell>
          <cell r="D268" t="str">
            <v>PCS</v>
          </cell>
          <cell r="E268">
            <v>0</v>
          </cell>
          <cell r="F268" t="str">
            <v>USD</v>
          </cell>
          <cell r="G268">
            <v>37</v>
          </cell>
          <cell r="H268">
            <v>0</v>
          </cell>
          <cell r="I268">
            <v>0</v>
          </cell>
          <cell r="J268">
            <v>37</v>
          </cell>
          <cell r="K268">
            <v>37</v>
          </cell>
          <cell r="L268">
            <v>0</v>
          </cell>
          <cell r="N268">
            <v>0</v>
          </cell>
          <cell r="O268">
            <v>0</v>
          </cell>
        </row>
        <row r="269">
          <cell r="A269" t="str">
            <v>MT-00262</v>
          </cell>
          <cell r="B269" t="str">
            <v>Direct Material</v>
          </cell>
          <cell r="C269" t="str">
            <v>Thread Madeira 1240</v>
          </cell>
          <cell r="D269" t="str">
            <v>PCS</v>
          </cell>
          <cell r="E269">
            <v>0</v>
          </cell>
          <cell r="F269" t="str">
            <v>USD</v>
          </cell>
          <cell r="G269">
            <v>64</v>
          </cell>
          <cell r="H269">
            <v>0</v>
          </cell>
          <cell r="I269">
            <v>0</v>
          </cell>
          <cell r="J269">
            <v>64</v>
          </cell>
          <cell r="K269">
            <v>64</v>
          </cell>
          <cell r="L269">
            <v>0</v>
          </cell>
          <cell r="N269">
            <v>0</v>
          </cell>
          <cell r="O269">
            <v>0</v>
          </cell>
        </row>
        <row r="270">
          <cell r="A270" t="str">
            <v>MT-00263</v>
          </cell>
          <cell r="B270" t="str">
            <v>Direct Material</v>
          </cell>
          <cell r="C270" t="str">
            <v>Thread Madeira 1710</v>
          </cell>
          <cell r="D270" t="str">
            <v>PCS</v>
          </cell>
          <cell r="E270">
            <v>0</v>
          </cell>
          <cell r="F270" t="str">
            <v>USD</v>
          </cell>
          <cell r="G270">
            <v>40</v>
          </cell>
          <cell r="H270">
            <v>0</v>
          </cell>
          <cell r="I270">
            <v>0</v>
          </cell>
          <cell r="J270">
            <v>40</v>
          </cell>
          <cell r="K270">
            <v>40</v>
          </cell>
          <cell r="L270">
            <v>0</v>
          </cell>
          <cell r="N270">
            <v>0</v>
          </cell>
          <cell r="O270">
            <v>0</v>
          </cell>
        </row>
        <row r="271">
          <cell r="A271" t="str">
            <v>MT-00264</v>
          </cell>
          <cell r="B271" t="str">
            <v>Direct Material</v>
          </cell>
          <cell r="C271" t="str">
            <v>Thread Madeira 1030</v>
          </cell>
          <cell r="D271" t="str">
            <v>PCS</v>
          </cell>
          <cell r="E271">
            <v>0</v>
          </cell>
          <cell r="F271" t="str">
            <v>USD</v>
          </cell>
          <cell r="G271">
            <v>19</v>
          </cell>
          <cell r="H271">
            <v>0</v>
          </cell>
          <cell r="I271">
            <v>0</v>
          </cell>
          <cell r="J271">
            <v>19</v>
          </cell>
          <cell r="K271">
            <v>19</v>
          </cell>
          <cell r="L271">
            <v>0</v>
          </cell>
          <cell r="N271">
            <v>0</v>
          </cell>
          <cell r="O271">
            <v>0</v>
          </cell>
        </row>
        <row r="272">
          <cell r="A272" t="str">
            <v>MT-00265</v>
          </cell>
          <cell r="B272" t="str">
            <v>Direct Material</v>
          </cell>
          <cell r="C272" t="str">
            <v>Thread Madeira 1317</v>
          </cell>
          <cell r="D272" t="str">
            <v>PCS</v>
          </cell>
          <cell r="E272">
            <v>0</v>
          </cell>
          <cell r="F272" t="str">
            <v>USD</v>
          </cell>
          <cell r="G272">
            <v>39</v>
          </cell>
          <cell r="H272">
            <v>0</v>
          </cell>
          <cell r="I272">
            <v>0</v>
          </cell>
          <cell r="J272">
            <v>39</v>
          </cell>
          <cell r="K272">
            <v>39</v>
          </cell>
          <cell r="L272">
            <v>0</v>
          </cell>
          <cell r="N272">
            <v>0</v>
          </cell>
          <cell r="O272">
            <v>0</v>
          </cell>
        </row>
        <row r="273">
          <cell r="A273" t="str">
            <v>MT-00266</v>
          </cell>
          <cell r="B273" t="str">
            <v>Direct Material</v>
          </cell>
          <cell r="C273" t="str">
            <v>Thread Madeira 1082</v>
          </cell>
          <cell r="D273" t="str">
            <v>PCS</v>
          </cell>
          <cell r="E273">
            <v>0</v>
          </cell>
          <cell r="F273" t="str">
            <v>USD</v>
          </cell>
          <cell r="G273">
            <v>70</v>
          </cell>
          <cell r="H273">
            <v>0</v>
          </cell>
          <cell r="I273">
            <v>0</v>
          </cell>
          <cell r="J273">
            <v>70</v>
          </cell>
          <cell r="K273">
            <v>70</v>
          </cell>
          <cell r="L273">
            <v>0</v>
          </cell>
          <cell r="N273">
            <v>0</v>
          </cell>
          <cell r="O273">
            <v>0</v>
          </cell>
        </row>
        <row r="274">
          <cell r="A274" t="str">
            <v>MT-00267</v>
          </cell>
          <cell r="B274" t="str">
            <v>Direct Material</v>
          </cell>
          <cell r="C274" t="str">
            <v>Thread Madeira 1239</v>
          </cell>
          <cell r="D274" t="str">
            <v>PCS</v>
          </cell>
          <cell r="E274">
            <v>0</v>
          </cell>
          <cell r="F274" t="str">
            <v>USD</v>
          </cell>
          <cell r="G274">
            <v>60</v>
          </cell>
          <cell r="H274">
            <v>0</v>
          </cell>
          <cell r="I274">
            <v>0</v>
          </cell>
          <cell r="J274">
            <v>60</v>
          </cell>
          <cell r="K274">
            <v>60</v>
          </cell>
          <cell r="L274">
            <v>0</v>
          </cell>
          <cell r="N274">
            <v>0</v>
          </cell>
          <cell r="O274">
            <v>0</v>
          </cell>
        </row>
        <row r="275">
          <cell r="A275" t="str">
            <v>MT-00268</v>
          </cell>
          <cell r="B275" t="str">
            <v>Direct Material</v>
          </cell>
          <cell r="C275" t="str">
            <v>Thread Madeira 1088</v>
          </cell>
          <cell r="D275" t="str">
            <v>PCS</v>
          </cell>
          <cell r="E275">
            <v>0</v>
          </cell>
          <cell r="F275" t="str">
            <v>USD</v>
          </cell>
          <cell r="G275">
            <v>60</v>
          </cell>
          <cell r="H275">
            <v>0</v>
          </cell>
          <cell r="I275">
            <v>0</v>
          </cell>
          <cell r="J275">
            <v>60</v>
          </cell>
          <cell r="K275">
            <v>60</v>
          </cell>
          <cell r="L275">
            <v>0</v>
          </cell>
          <cell r="N275">
            <v>0</v>
          </cell>
          <cell r="O275">
            <v>0</v>
          </cell>
        </row>
        <row r="276">
          <cell r="A276" t="str">
            <v>MT-00269</v>
          </cell>
          <cell r="B276" t="str">
            <v>Direct Material</v>
          </cell>
          <cell r="C276" t="str">
            <v>Thread Madeira 1057</v>
          </cell>
          <cell r="D276" t="str">
            <v>PCS</v>
          </cell>
          <cell r="E276">
            <v>0</v>
          </cell>
          <cell r="F276" t="str">
            <v>USD</v>
          </cell>
          <cell r="G276">
            <v>39</v>
          </cell>
          <cell r="H276">
            <v>0</v>
          </cell>
          <cell r="I276">
            <v>0</v>
          </cell>
          <cell r="J276">
            <v>39</v>
          </cell>
          <cell r="K276">
            <v>39</v>
          </cell>
          <cell r="L276">
            <v>0</v>
          </cell>
          <cell r="N276">
            <v>0</v>
          </cell>
          <cell r="O276">
            <v>0</v>
          </cell>
        </row>
        <row r="277">
          <cell r="A277" t="str">
            <v>MT-00270</v>
          </cell>
          <cell r="B277" t="str">
            <v>Direct Material</v>
          </cell>
          <cell r="C277" t="str">
            <v>Thread Madeira 1652</v>
          </cell>
          <cell r="D277" t="str">
            <v>PCS</v>
          </cell>
          <cell r="E277">
            <v>0</v>
          </cell>
          <cell r="F277" t="str">
            <v>USD</v>
          </cell>
          <cell r="G277">
            <v>30</v>
          </cell>
          <cell r="H277">
            <v>0</v>
          </cell>
          <cell r="I277">
            <v>0</v>
          </cell>
          <cell r="J277">
            <v>30</v>
          </cell>
          <cell r="K277">
            <v>30</v>
          </cell>
          <cell r="L277">
            <v>0</v>
          </cell>
          <cell r="N277">
            <v>0</v>
          </cell>
          <cell r="O277">
            <v>0</v>
          </cell>
        </row>
        <row r="278">
          <cell r="A278" t="str">
            <v>MT-00271</v>
          </cell>
          <cell r="B278" t="str">
            <v>Direct Material</v>
          </cell>
          <cell r="C278" t="str">
            <v>Thread Madeira 1680</v>
          </cell>
          <cell r="D278" t="str">
            <v>PCS</v>
          </cell>
          <cell r="E278">
            <v>0</v>
          </cell>
          <cell r="F278" t="str">
            <v>USD</v>
          </cell>
          <cell r="G278">
            <v>19</v>
          </cell>
          <cell r="H278">
            <v>0</v>
          </cell>
          <cell r="I278">
            <v>0</v>
          </cell>
          <cell r="J278">
            <v>19</v>
          </cell>
          <cell r="K278">
            <v>19</v>
          </cell>
          <cell r="L278">
            <v>0</v>
          </cell>
          <cell r="N278">
            <v>0</v>
          </cell>
          <cell r="O278">
            <v>0</v>
          </cell>
        </row>
        <row r="279">
          <cell r="A279" t="str">
            <v>MT-00272</v>
          </cell>
          <cell r="B279" t="str">
            <v>Direct Material</v>
          </cell>
          <cell r="C279" t="str">
            <v>Thread Madeira 1152</v>
          </cell>
          <cell r="D279" t="str">
            <v>PCS</v>
          </cell>
          <cell r="E279">
            <v>0</v>
          </cell>
          <cell r="F279" t="str">
            <v>USD</v>
          </cell>
          <cell r="G279">
            <v>28</v>
          </cell>
          <cell r="H279">
            <v>0</v>
          </cell>
          <cell r="I279">
            <v>0</v>
          </cell>
          <cell r="J279">
            <v>28</v>
          </cell>
          <cell r="K279">
            <v>28</v>
          </cell>
          <cell r="L279">
            <v>0</v>
          </cell>
          <cell r="N279">
            <v>0</v>
          </cell>
          <cell r="O279">
            <v>0</v>
          </cell>
        </row>
        <row r="280">
          <cell r="A280" t="str">
            <v>MT-00273</v>
          </cell>
          <cell r="B280" t="str">
            <v>Direct Material</v>
          </cell>
          <cell r="C280" t="str">
            <v>Thread Madeira 1101</v>
          </cell>
          <cell r="D280" t="str">
            <v>PCS</v>
          </cell>
          <cell r="E280">
            <v>0</v>
          </cell>
          <cell r="F280" t="str">
            <v>USD</v>
          </cell>
          <cell r="G280">
            <v>35</v>
          </cell>
          <cell r="H280">
            <v>0</v>
          </cell>
          <cell r="I280">
            <v>0</v>
          </cell>
          <cell r="J280">
            <v>35</v>
          </cell>
          <cell r="K280">
            <v>35</v>
          </cell>
          <cell r="L280">
            <v>0</v>
          </cell>
          <cell r="N280">
            <v>0</v>
          </cell>
          <cell r="O280">
            <v>0</v>
          </cell>
        </row>
        <row r="281">
          <cell r="A281" t="str">
            <v>MT-00274</v>
          </cell>
          <cell r="B281" t="str">
            <v>Direct Material</v>
          </cell>
          <cell r="C281" t="str">
            <v>Thread Madeira 1354</v>
          </cell>
          <cell r="D281" t="str">
            <v>PCS</v>
          </cell>
          <cell r="E281">
            <v>0</v>
          </cell>
          <cell r="F281" t="str">
            <v>USD</v>
          </cell>
          <cell r="G281">
            <v>50</v>
          </cell>
          <cell r="H281">
            <v>0</v>
          </cell>
          <cell r="I281">
            <v>0</v>
          </cell>
          <cell r="J281">
            <v>50</v>
          </cell>
          <cell r="K281">
            <v>50</v>
          </cell>
          <cell r="L281">
            <v>0</v>
          </cell>
          <cell r="N281">
            <v>0</v>
          </cell>
          <cell r="O281">
            <v>0</v>
          </cell>
        </row>
        <row r="282">
          <cell r="A282" t="str">
            <v>MT-00275</v>
          </cell>
          <cell r="B282" t="str">
            <v>Direct Material</v>
          </cell>
          <cell r="C282" t="str">
            <v>Thread Madeira 1744</v>
          </cell>
          <cell r="D282" t="str">
            <v>PCS</v>
          </cell>
          <cell r="E282">
            <v>0</v>
          </cell>
          <cell r="F282" t="str">
            <v>USD</v>
          </cell>
          <cell r="G282">
            <v>19</v>
          </cell>
          <cell r="H282">
            <v>0</v>
          </cell>
          <cell r="I282">
            <v>0</v>
          </cell>
          <cell r="J282">
            <v>19</v>
          </cell>
          <cell r="K282">
            <v>19</v>
          </cell>
          <cell r="L282">
            <v>0</v>
          </cell>
          <cell r="N282">
            <v>0</v>
          </cell>
          <cell r="O282">
            <v>0</v>
          </cell>
        </row>
        <row r="283">
          <cell r="A283" t="str">
            <v>MT-00276</v>
          </cell>
          <cell r="B283" t="str">
            <v>Direct Material</v>
          </cell>
          <cell r="C283" t="str">
            <v>Thread Madeira 1632</v>
          </cell>
          <cell r="D283" t="str">
            <v>PCS</v>
          </cell>
          <cell r="E283">
            <v>0</v>
          </cell>
          <cell r="F283" t="str">
            <v>USD</v>
          </cell>
          <cell r="G283">
            <v>5</v>
          </cell>
          <cell r="H283">
            <v>0</v>
          </cell>
          <cell r="I283">
            <v>0</v>
          </cell>
          <cell r="J283">
            <v>5</v>
          </cell>
          <cell r="K283">
            <v>5</v>
          </cell>
          <cell r="L283">
            <v>0</v>
          </cell>
          <cell r="N283">
            <v>0</v>
          </cell>
          <cell r="O283">
            <v>0</v>
          </cell>
        </row>
        <row r="284">
          <cell r="A284" t="str">
            <v>MT-00277</v>
          </cell>
          <cell r="B284" t="str">
            <v>Direct Material</v>
          </cell>
          <cell r="C284" t="str">
            <v>Thread Sunrise 102</v>
          </cell>
          <cell r="D284" t="str">
            <v>PCS</v>
          </cell>
          <cell r="E284">
            <v>0</v>
          </cell>
          <cell r="F284" t="str">
            <v>USD</v>
          </cell>
          <cell r="G284">
            <v>289</v>
          </cell>
          <cell r="H284">
            <v>0</v>
          </cell>
          <cell r="I284">
            <v>0</v>
          </cell>
          <cell r="J284">
            <v>289</v>
          </cell>
          <cell r="K284">
            <v>289</v>
          </cell>
          <cell r="L284">
            <v>0</v>
          </cell>
          <cell r="N284">
            <v>0</v>
          </cell>
          <cell r="O284">
            <v>0</v>
          </cell>
        </row>
        <row r="285">
          <cell r="A285" t="str">
            <v>MT-00278</v>
          </cell>
          <cell r="B285" t="str">
            <v>Direct Material</v>
          </cell>
          <cell r="C285" t="str">
            <v>Thread Poly Soft 014</v>
          </cell>
          <cell r="D285" t="str">
            <v>PCS</v>
          </cell>
          <cell r="E285">
            <v>0</v>
          </cell>
          <cell r="F285" t="str">
            <v>USD</v>
          </cell>
          <cell r="G285">
            <v>54</v>
          </cell>
          <cell r="H285">
            <v>0</v>
          </cell>
          <cell r="I285">
            <v>0</v>
          </cell>
          <cell r="J285">
            <v>54</v>
          </cell>
          <cell r="K285">
            <v>54</v>
          </cell>
          <cell r="L285">
            <v>0</v>
          </cell>
          <cell r="N285">
            <v>0</v>
          </cell>
          <cell r="O285">
            <v>0</v>
          </cell>
        </row>
        <row r="286">
          <cell r="A286" t="str">
            <v>MT-00279</v>
          </cell>
          <cell r="B286" t="str">
            <v>Direct Material</v>
          </cell>
          <cell r="C286" t="str">
            <v>SL - 45</v>
          </cell>
          <cell r="D286" t="str">
            <v>PCS</v>
          </cell>
          <cell r="E286">
            <v>0</v>
          </cell>
          <cell r="F286" t="str">
            <v>USD</v>
          </cell>
          <cell r="G286">
            <v>16</v>
          </cell>
          <cell r="H286">
            <v>0</v>
          </cell>
          <cell r="I286">
            <v>0</v>
          </cell>
          <cell r="J286">
            <v>16</v>
          </cell>
          <cell r="K286">
            <v>16</v>
          </cell>
          <cell r="L286">
            <v>0</v>
          </cell>
          <cell r="N286">
            <v>0</v>
          </cell>
          <cell r="O286">
            <v>0</v>
          </cell>
        </row>
        <row r="287">
          <cell r="A287" t="str">
            <v>MT-00280</v>
          </cell>
          <cell r="B287" t="str">
            <v>Direct Material</v>
          </cell>
          <cell r="C287" t="str">
            <v>SL - 2</v>
          </cell>
          <cell r="D287" t="str">
            <v>PCS</v>
          </cell>
          <cell r="E287">
            <v>0</v>
          </cell>
          <cell r="F287" t="str">
            <v>USD</v>
          </cell>
          <cell r="G287">
            <v>7</v>
          </cell>
          <cell r="H287">
            <v>0</v>
          </cell>
          <cell r="I287">
            <v>0</v>
          </cell>
          <cell r="J287">
            <v>7</v>
          </cell>
          <cell r="K287">
            <v>7</v>
          </cell>
          <cell r="L287">
            <v>0</v>
          </cell>
          <cell r="N287">
            <v>0</v>
          </cell>
          <cell r="O287">
            <v>0</v>
          </cell>
        </row>
        <row r="288">
          <cell r="A288" t="str">
            <v>MT-00281</v>
          </cell>
          <cell r="B288" t="str">
            <v>Direct Material</v>
          </cell>
          <cell r="C288" t="str">
            <v>SL - 128</v>
          </cell>
          <cell r="D288" t="str">
            <v>PCS</v>
          </cell>
          <cell r="E288">
            <v>0</v>
          </cell>
          <cell r="F288" t="str">
            <v>USD</v>
          </cell>
          <cell r="G288">
            <v>18</v>
          </cell>
          <cell r="H288">
            <v>0</v>
          </cell>
          <cell r="I288">
            <v>0</v>
          </cell>
          <cell r="J288">
            <v>18</v>
          </cell>
          <cell r="K288">
            <v>18</v>
          </cell>
          <cell r="L288">
            <v>0</v>
          </cell>
          <cell r="N288">
            <v>0</v>
          </cell>
          <cell r="O288">
            <v>0</v>
          </cell>
        </row>
        <row r="289">
          <cell r="A289" t="str">
            <v>MT-00282</v>
          </cell>
          <cell r="B289" t="str">
            <v>Direct Material</v>
          </cell>
          <cell r="C289" t="str">
            <v>SL - 311</v>
          </cell>
          <cell r="D289" t="str">
            <v>PCS</v>
          </cell>
          <cell r="E289">
            <v>0</v>
          </cell>
          <cell r="F289" t="str">
            <v>USD</v>
          </cell>
          <cell r="G289">
            <v>19</v>
          </cell>
          <cell r="H289">
            <v>0</v>
          </cell>
          <cell r="I289">
            <v>0</v>
          </cell>
          <cell r="J289">
            <v>19</v>
          </cell>
          <cell r="K289">
            <v>19</v>
          </cell>
          <cell r="L289">
            <v>0</v>
          </cell>
          <cell r="N289">
            <v>0</v>
          </cell>
          <cell r="O289">
            <v>0</v>
          </cell>
        </row>
        <row r="290">
          <cell r="A290" t="str">
            <v>MT-00283</v>
          </cell>
          <cell r="B290" t="str">
            <v>Direct Material</v>
          </cell>
          <cell r="C290" t="str">
            <v>SL - 72</v>
          </cell>
          <cell r="D290" t="str">
            <v>PCS</v>
          </cell>
          <cell r="E290">
            <v>0</v>
          </cell>
          <cell r="F290" t="str">
            <v>USD</v>
          </cell>
          <cell r="G290">
            <v>16</v>
          </cell>
          <cell r="H290">
            <v>0</v>
          </cell>
          <cell r="I290">
            <v>0</v>
          </cell>
          <cell r="J290">
            <v>16</v>
          </cell>
          <cell r="K290">
            <v>16</v>
          </cell>
          <cell r="L290">
            <v>0</v>
          </cell>
          <cell r="N290">
            <v>0</v>
          </cell>
          <cell r="O290">
            <v>0</v>
          </cell>
        </row>
        <row r="291">
          <cell r="A291" t="str">
            <v>MT-00284</v>
          </cell>
          <cell r="B291" t="str">
            <v>Direct Material</v>
          </cell>
          <cell r="C291" t="str">
            <v>Thread Sunrise 9777</v>
          </cell>
          <cell r="D291" t="str">
            <v>PCS</v>
          </cell>
          <cell r="E291">
            <v>0</v>
          </cell>
          <cell r="F291" t="str">
            <v>USD</v>
          </cell>
          <cell r="G291">
            <v>110</v>
          </cell>
          <cell r="H291">
            <v>0</v>
          </cell>
          <cell r="I291">
            <v>0</v>
          </cell>
          <cell r="J291">
            <v>110</v>
          </cell>
          <cell r="K291">
            <v>110</v>
          </cell>
          <cell r="L291">
            <v>0</v>
          </cell>
          <cell r="N291">
            <v>0</v>
          </cell>
          <cell r="O291">
            <v>0</v>
          </cell>
        </row>
        <row r="292">
          <cell r="A292" t="str">
            <v>MT-00285</v>
          </cell>
          <cell r="B292" t="str">
            <v>Direct Material</v>
          </cell>
          <cell r="C292" t="str">
            <v>Thread Madeira 1804</v>
          </cell>
          <cell r="D292" t="str">
            <v>PCS</v>
          </cell>
          <cell r="E292">
            <v>0</v>
          </cell>
          <cell r="F292" t="str">
            <v>USD</v>
          </cell>
          <cell r="G292">
            <v>141</v>
          </cell>
          <cell r="H292">
            <v>0</v>
          </cell>
          <cell r="I292">
            <v>0</v>
          </cell>
          <cell r="J292">
            <v>141</v>
          </cell>
          <cell r="K292">
            <v>141</v>
          </cell>
          <cell r="L292">
            <v>0</v>
          </cell>
          <cell r="N292">
            <v>0</v>
          </cell>
          <cell r="O292">
            <v>0</v>
          </cell>
        </row>
        <row r="293">
          <cell r="A293" t="str">
            <v>MT-00286</v>
          </cell>
          <cell r="B293" t="str">
            <v>Direct Material</v>
          </cell>
          <cell r="C293" t="str">
            <v>Thread Madeira 1155</v>
          </cell>
          <cell r="D293" t="str">
            <v>PCS</v>
          </cell>
          <cell r="E293">
            <v>0</v>
          </cell>
          <cell r="F293" t="str">
            <v>USD</v>
          </cell>
          <cell r="G293">
            <v>80</v>
          </cell>
          <cell r="H293">
            <v>0</v>
          </cell>
          <cell r="I293">
            <v>0</v>
          </cell>
          <cell r="J293">
            <v>80</v>
          </cell>
          <cell r="K293">
            <v>80</v>
          </cell>
          <cell r="L293">
            <v>0</v>
          </cell>
          <cell r="N293">
            <v>0</v>
          </cell>
          <cell r="O293">
            <v>0</v>
          </cell>
        </row>
        <row r="294">
          <cell r="A294" t="str">
            <v>MT-00287</v>
          </cell>
          <cell r="B294" t="str">
            <v>Direct Material</v>
          </cell>
          <cell r="C294" t="str">
            <v>Thread Madeira 1711</v>
          </cell>
          <cell r="D294" t="str">
            <v>PCS</v>
          </cell>
          <cell r="E294">
            <v>0</v>
          </cell>
          <cell r="F294" t="str">
            <v>USD</v>
          </cell>
          <cell r="G294">
            <v>40</v>
          </cell>
          <cell r="H294">
            <v>0</v>
          </cell>
          <cell r="I294">
            <v>0</v>
          </cell>
          <cell r="J294">
            <v>40</v>
          </cell>
          <cell r="K294">
            <v>40</v>
          </cell>
          <cell r="L294">
            <v>0</v>
          </cell>
          <cell r="N294">
            <v>0</v>
          </cell>
          <cell r="O294">
            <v>0</v>
          </cell>
        </row>
        <row r="295">
          <cell r="A295" t="str">
            <v>MT-00288</v>
          </cell>
          <cell r="B295" t="str">
            <v>Direct Material</v>
          </cell>
          <cell r="C295" t="str">
            <v>Thread Madeira 1034</v>
          </cell>
          <cell r="D295" t="str">
            <v>PCS</v>
          </cell>
          <cell r="E295">
            <v>0</v>
          </cell>
          <cell r="F295" t="str">
            <v>USD</v>
          </cell>
          <cell r="G295">
            <v>139</v>
          </cell>
          <cell r="H295">
            <v>0</v>
          </cell>
          <cell r="I295">
            <v>0</v>
          </cell>
          <cell r="J295">
            <v>139</v>
          </cell>
          <cell r="K295">
            <v>139</v>
          </cell>
          <cell r="L295">
            <v>0</v>
          </cell>
          <cell r="N295">
            <v>0</v>
          </cell>
          <cell r="O295">
            <v>0</v>
          </cell>
        </row>
        <row r="296">
          <cell r="A296" t="str">
            <v>MT-00289</v>
          </cell>
          <cell r="B296" t="str">
            <v>Direct Material</v>
          </cell>
          <cell r="C296" t="str">
            <v>Thread Madeira 1741</v>
          </cell>
          <cell r="D296" t="str">
            <v>PCS</v>
          </cell>
          <cell r="E296">
            <v>0</v>
          </cell>
          <cell r="F296" t="str">
            <v>USD</v>
          </cell>
          <cell r="G296">
            <v>69</v>
          </cell>
          <cell r="H296">
            <v>0</v>
          </cell>
          <cell r="I296">
            <v>0</v>
          </cell>
          <cell r="J296">
            <v>69</v>
          </cell>
          <cell r="K296">
            <v>69</v>
          </cell>
          <cell r="L296">
            <v>0</v>
          </cell>
          <cell r="N296">
            <v>0</v>
          </cell>
          <cell r="O296">
            <v>0</v>
          </cell>
        </row>
        <row r="297">
          <cell r="A297" t="str">
            <v>MT-00290</v>
          </cell>
          <cell r="B297" t="str">
            <v>Direct Material</v>
          </cell>
          <cell r="C297" t="str">
            <v>Thread Madeira 1065</v>
          </cell>
          <cell r="D297" t="str">
            <v>PCS</v>
          </cell>
          <cell r="E297">
            <v>0</v>
          </cell>
          <cell r="F297" t="str">
            <v>USD</v>
          </cell>
          <cell r="G297">
            <v>146</v>
          </cell>
          <cell r="H297">
            <v>0</v>
          </cell>
          <cell r="I297">
            <v>0</v>
          </cell>
          <cell r="J297">
            <v>146</v>
          </cell>
          <cell r="K297">
            <v>146</v>
          </cell>
          <cell r="L297">
            <v>0</v>
          </cell>
          <cell r="N297">
            <v>0</v>
          </cell>
          <cell r="O297">
            <v>0</v>
          </cell>
        </row>
        <row r="298">
          <cell r="A298" t="str">
            <v>MT-00291</v>
          </cell>
          <cell r="B298" t="str">
            <v>Direct Material</v>
          </cell>
          <cell r="C298" t="str">
            <v>Thread Paris XQ - 4171</v>
          </cell>
          <cell r="D298" t="str">
            <v>PCS</v>
          </cell>
          <cell r="E298">
            <v>0</v>
          </cell>
          <cell r="F298" t="str">
            <v>USD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0</v>
          </cell>
          <cell r="O298">
            <v>0</v>
          </cell>
        </row>
        <row r="299">
          <cell r="A299" t="str">
            <v>MT-00292</v>
          </cell>
          <cell r="B299" t="str">
            <v>Direct Material</v>
          </cell>
          <cell r="C299" t="str">
            <v>Thread Paris 99 - 937</v>
          </cell>
          <cell r="D299" t="str">
            <v>PCS</v>
          </cell>
          <cell r="E299">
            <v>0</v>
          </cell>
          <cell r="F299" t="str">
            <v>USD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0</v>
          </cell>
          <cell r="O299">
            <v>0</v>
          </cell>
        </row>
        <row r="300">
          <cell r="A300" t="str">
            <v>MT-00293</v>
          </cell>
          <cell r="B300" t="str">
            <v>Direct Material</v>
          </cell>
          <cell r="C300" t="str">
            <v>Thread Paris 99 - 2052</v>
          </cell>
          <cell r="D300" t="str">
            <v>PCS</v>
          </cell>
          <cell r="E300">
            <v>0</v>
          </cell>
          <cell r="F300" t="str">
            <v>USD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0</v>
          </cell>
          <cell r="O300">
            <v>0</v>
          </cell>
        </row>
        <row r="301">
          <cell r="A301" t="str">
            <v>MT-00294</v>
          </cell>
          <cell r="B301" t="str">
            <v>Direct Material</v>
          </cell>
          <cell r="C301" t="str">
            <v>Thread Paris 99 - 1061</v>
          </cell>
          <cell r="D301" t="str">
            <v>PCS</v>
          </cell>
          <cell r="E301">
            <v>0</v>
          </cell>
          <cell r="F301" t="str">
            <v>USD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0</v>
          </cell>
          <cell r="O301">
            <v>0</v>
          </cell>
        </row>
        <row r="302">
          <cell r="A302" t="str">
            <v>MT-00295</v>
          </cell>
          <cell r="B302" t="str">
            <v>Direct Material</v>
          </cell>
          <cell r="C302" t="str">
            <v>Thread Paris 99 - 660</v>
          </cell>
          <cell r="D302" t="str">
            <v>PCS</v>
          </cell>
          <cell r="E302">
            <v>0</v>
          </cell>
          <cell r="F302" t="str">
            <v>USD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0</v>
          </cell>
          <cell r="O302">
            <v>0</v>
          </cell>
        </row>
        <row r="303">
          <cell r="A303" t="str">
            <v>MT-00296</v>
          </cell>
          <cell r="B303" t="str">
            <v>Direct Material</v>
          </cell>
          <cell r="C303" t="str">
            <v>Thread Paris 99 - 518</v>
          </cell>
          <cell r="D303" t="str">
            <v>PCS</v>
          </cell>
          <cell r="E303">
            <v>0</v>
          </cell>
          <cell r="F303" t="str">
            <v>USD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0</v>
          </cell>
          <cell r="O303">
            <v>0</v>
          </cell>
        </row>
        <row r="304">
          <cell r="A304" t="str">
            <v>MT-00297</v>
          </cell>
          <cell r="B304" t="str">
            <v>Direct Material</v>
          </cell>
          <cell r="C304" t="str">
            <v>Thread Paris 99 - 796</v>
          </cell>
          <cell r="D304" t="str">
            <v>PCS</v>
          </cell>
          <cell r="E304">
            <v>0</v>
          </cell>
          <cell r="F304" t="str">
            <v>USD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0</v>
          </cell>
          <cell r="O304">
            <v>0</v>
          </cell>
        </row>
        <row r="305">
          <cell r="A305" t="str">
            <v>MT-00298</v>
          </cell>
          <cell r="B305" t="str">
            <v>Direct Material</v>
          </cell>
          <cell r="C305" t="str">
            <v>Thread Paris 99 - 164</v>
          </cell>
          <cell r="D305" t="str">
            <v>PCS</v>
          </cell>
          <cell r="E305">
            <v>0</v>
          </cell>
          <cell r="F305" t="str">
            <v>USD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0</v>
          </cell>
          <cell r="O305">
            <v>0</v>
          </cell>
        </row>
        <row r="306">
          <cell r="A306" t="str">
            <v>MT-00299</v>
          </cell>
          <cell r="B306" t="str">
            <v>Direct Material</v>
          </cell>
          <cell r="C306" t="str">
            <v>Thread Paris 99 - 1030</v>
          </cell>
          <cell r="D306" t="str">
            <v>PCS</v>
          </cell>
          <cell r="E306">
            <v>0</v>
          </cell>
          <cell r="F306" t="str">
            <v>USD</v>
          </cell>
          <cell r="G306">
            <v>6</v>
          </cell>
          <cell r="H306">
            <v>0</v>
          </cell>
          <cell r="I306">
            <v>0</v>
          </cell>
          <cell r="J306">
            <v>6</v>
          </cell>
          <cell r="K306">
            <v>6</v>
          </cell>
          <cell r="L306">
            <v>0</v>
          </cell>
          <cell r="N306">
            <v>0</v>
          </cell>
          <cell r="O306">
            <v>0</v>
          </cell>
        </row>
        <row r="307">
          <cell r="A307" t="str">
            <v>MT-00300</v>
          </cell>
          <cell r="B307" t="str">
            <v>Direct Material</v>
          </cell>
          <cell r="C307" t="str">
            <v>Thread Paris 99 - 22</v>
          </cell>
          <cell r="D307" t="str">
            <v>PCS</v>
          </cell>
          <cell r="E307">
            <v>0</v>
          </cell>
          <cell r="F307" t="str">
            <v>USD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0</v>
          </cell>
          <cell r="O307">
            <v>0</v>
          </cell>
        </row>
        <row r="308">
          <cell r="A308" t="str">
            <v>MT-00301</v>
          </cell>
          <cell r="B308" t="str">
            <v>Direct Material</v>
          </cell>
          <cell r="C308" t="str">
            <v>Thread Paris 99 - 482</v>
          </cell>
          <cell r="D308" t="str">
            <v>PCS</v>
          </cell>
          <cell r="E308">
            <v>0</v>
          </cell>
          <cell r="F308" t="str">
            <v>USD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0</v>
          </cell>
          <cell r="O308">
            <v>0</v>
          </cell>
        </row>
        <row r="309">
          <cell r="A309" t="str">
            <v>MT-00302</v>
          </cell>
          <cell r="B309" t="str">
            <v>Direct Material</v>
          </cell>
          <cell r="C309" t="str">
            <v>Thread Paris 99 - 379</v>
          </cell>
          <cell r="D309" t="str">
            <v>PCS</v>
          </cell>
          <cell r="E309">
            <v>0</v>
          </cell>
          <cell r="F309" t="str">
            <v>USD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0</v>
          </cell>
          <cell r="O309">
            <v>0</v>
          </cell>
        </row>
        <row r="310">
          <cell r="A310" t="str">
            <v>MT-00303</v>
          </cell>
          <cell r="B310" t="str">
            <v>Direct Material</v>
          </cell>
          <cell r="C310" t="str">
            <v>Thread Paris 99 - 2022</v>
          </cell>
          <cell r="D310" t="str">
            <v>PCS</v>
          </cell>
          <cell r="E310">
            <v>0</v>
          </cell>
          <cell r="F310" t="str">
            <v>USD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0</v>
          </cell>
          <cell r="O310">
            <v>0</v>
          </cell>
        </row>
        <row r="311">
          <cell r="A311" t="str">
            <v>MT-00304</v>
          </cell>
          <cell r="B311" t="str">
            <v>Direct Material</v>
          </cell>
          <cell r="C311" t="str">
            <v>Thread Paris 99 - 1368</v>
          </cell>
          <cell r="D311" t="str">
            <v>PCS</v>
          </cell>
          <cell r="E311">
            <v>0</v>
          </cell>
          <cell r="F311" t="str">
            <v>USD</v>
          </cell>
          <cell r="G311">
            <v>75</v>
          </cell>
          <cell r="H311">
            <v>0</v>
          </cell>
          <cell r="I311">
            <v>0</v>
          </cell>
          <cell r="J311">
            <v>75</v>
          </cell>
          <cell r="K311">
            <v>75</v>
          </cell>
          <cell r="L311">
            <v>0</v>
          </cell>
          <cell r="N311">
            <v>0</v>
          </cell>
          <cell r="O311">
            <v>0</v>
          </cell>
        </row>
        <row r="312">
          <cell r="A312" t="str">
            <v>MT-00305</v>
          </cell>
          <cell r="B312" t="str">
            <v>Direct Material</v>
          </cell>
          <cell r="C312" t="str">
            <v>Thread Paris 99 - 1382</v>
          </cell>
          <cell r="D312" t="str">
            <v>PCS</v>
          </cell>
          <cell r="E312">
            <v>0</v>
          </cell>
          <cell r="F312" t="str">
            <v>USD</v>
          </cell>
          <cell r="G312">
            <v>11</v>
          </cell>
          <cell r="H312">
            <v>0</v>
          </cell>
          <cell r="I312">
            <v>0</v>
          </cell>
          <cell r="J312">
            <v>11</v>
          </cell>
          <cell r="K312">
            <v>11</v>
          </cell>
          <cell r="L312">
            <v>0</v>
          </cell>
          <cell r="N312">
            <v>0</v>
          </cell>
          <cell r="O312">
            <v>0</v>
          </cell>
        </row>
        <row r="313">
          <cell r="A313" t="str">
            <v>MT-00306</v>
          </cell>
          <cell r="B313" t="str">
            <v>Direct Material</v>
          </cell>
          <cell r="C313" t="str">
            <v>Thread Paris 99 - 1483</v>
          </cell>
          <cell r="D313" t="str">
            <v>PCS</v>
          </cell>
          <cell r="E313">
            <v>0</v>
          </cell>
          <cell r="F313" t="str">
            <v>USD</v>
          </cell>
          <cell r="G313">
            <v>23</v>
          </cell>
          <cell r="H313">
            <v>0</v>
          </cell>
          <cell r="I313">
            <v>0</v>
          </cell>
          <cell r="J313">
            <v>23</v>
          </cell>
          <cell r="K313">
            <v>23</v>
          </cell>
          <cell r="L313">
            <v>0</v>
          </cell>
          <cell r="N313">
            <v>0</v>
          </cell>
          <cell r="O313">
            <v>0</v>
          </cell>
        </row>
        <row r="314">
          <cell r="A314" t="str">
            <v>MT-00307</v>
          </cell>
          <cell r="B314" t="str">
            <v>Direct Material</v>
          </cell>
          <cell r="C314" t="str">
            <v>Thread Paris 99 - MQ  004</v>
          </cell>
          <cell r="D314" t="str">
            <v>PCS</v>
          </cell>
          <cell r="E314">
            <v>0</v>
          </cell>
          <cell r="F314" t="str">
            <v>USD</v>
          </cell>
          <cell r="G314">
            <v>23</v>
          </cell>
          <cell r="H314">
            <v>0</v>
          </cell>
          <cell r="I314">
            <v>0</v>
          </cell>
          <cell r="J314">
            <v>23</v>
          </cell>
          <cell r="K314">
            <v>23</v>
          </cell>
          <cell r="L314">
            <v>0</v>
          </cell>
          <cell r="N314">
            <v>0</v>
          </cell>
          <cell r="O314">
            <v>0</v>
          </cell>
        </row>
        <row r="315">
          <cell r="A315" t="str">
            <v>MT-00308</v>
          </cell>
          <cell r="B315" t="str">
            <v>Direct Material</v>
          </cell>
          <cell r="C315" t="str">
            <v>Thread Paris 99 - 1858</v>
          </cell>
          <cell r="D315" t="str">
            <v>PCS</v>
          </cell>
          <cell r="E315">
            <v>0</v>
          </cell>
          <cell r="F315" t="str">
            <v>USD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0</v>
          </cell>
          <cell r="O315">
            <v>0</v>
          </cell>
        </row>
        <row r="316">
          <cell r="A316" t="str">
            <v>MT-00309</v>
          </cell>
          <cell r="B316" t="str">
            <v>Direct Material</v>
          </cell>
          <cell r="C316" t="str">
            <v>Thread Paris</v>
          </cell>
          <cell r="D316" t="str">
            <v>PCS</v>
          </cell>
          <cell r="E316">
            <v>0</v>
          </cell>
          <cell r="F316" t="str">
            <v>USD</v>
          </cell>
          <cell r="G316">
            <v>45</v>
          </cell>
          <cell r="H316">
            <v>0</v>
          </cell>
          <cell r="I316">
            <v>0</v>
          </cell>
          <cell r="J316">
            <v>45</v>
          </cell>
          <cell r="K316">
            <v>45</v>
          </cell>
          <cell r="L316">
            <v>0</v>
          </cell>
          <cell r="N316">
            <v>0</v>
          </cell>
          <cell r="O316">
            <v>0</v>
          </cell>
        </row>
        <row r="317">
          <cell r="A317" t="str">
            <v>MT-00310</v>
          </cell>
          <cell r="B317" t="str">
            <v>Direct Material</v>
          </cell>
          <cell r="C317" t="str">
            <v>Thread Paris 99 - 2068</v>
          </cell>
          <cell r="D317" t="str">
            <v>PCS</v>
          </cell>
          <cell r="E317">
            <v>0</v>
          </cell>
          <cell r="F317" t="str">
            <v>USD</v>
          </cell>
          <cell r="G317">
            <v>19</v>
          </cell>
          <cell r="H317">
            <v>0</v>
          </cell>
          <cell r="I317">
            <v>0</v>
          </cell>
          <cell r="J317">
            <v>19</v>
          </cell>
          <cell r="K317">
            <v>19</v>
          </cell>
          <cell r="L317">
            <v>0</v>
          </cell>
          <cell r="N317">
            <v>0</v>
          </cell>
          <cell r="O317">
            <v>0</v>
          </cell>
        </row>
        <row r="318">
          <cell r="A318" t="str">
            <v>MT-00311</v>
          </cell>
          <cell r="B318" t="str">
            <v>Direct Material</v>
          </cell>
          <cell r="C318" t="str">
            <v>Thread Sunrise 227</v>
          </cell>
          <cell r="D318" t="str">
            <v>PCS</v>
          </cell>
          <cell r="E318">
            <v>0</v>
          </cell>
          <cell r="F318" t="str">
            <v>USD</v>
          </cell>
          <cell r="G318">
            <v>351</v>
          </cell>
          <cell r="H318">
            <v>0</v>
          </cell>
          <cell r="I318">
            <v>163</v>
          </cell>
          <cell r="J318">
            <v>188</v>
          </cell>
          <cell r="K318">
            <v>188</v>
          </cell>
          <cell r="L318">
            <v>0</v>
          </cell>
          <cell r="N318">
            <v>0</v>
          </cell>
          <cell r="O318">
            <v>0</v>
          </cell>
        </row>
        <row r="319">
          <cell r="A319" t="str">
            <v>MT-00312</v>
          </cell>
          <cell r="B319" t="str">
            <v>Direct Material</v>
          </cell>
          <cell r="C319" t="str">
            <v>Thread Paris 99 - 1837</v>
          </cell>
          <cell r="D319" t="str">
            <v>PCS</v>
          </cell>
          <cell r="E319">
            <v>0</v>
          </cell>
          <cell r="F319" t="str">
            <v>USD</v>
          </cell>
          <cell r="G319">
            <v>20</v>
          </cell>
          <cell r="H319">
            <v>0</v>
          </cell>
          <cell r="I319">
            <v>0</v>
          </cell>
          <cell r="J319">
            <v>20</v>
          </cell>
          <cell r="K319">
            <v>20</v>
          </cell>
          <cell r="L319">
            <v>0</v>
          </cell>
          <cell r="N319">
            <v>0</v>
          </cell>
          <cell r="O319">
            <v>0</v>
          </cell>
        </row>
        <row r="320">
          <cell r="A320" t="str">
            <v>MT-00313</v>
          </cell>
          <cell r="B320" t="str">
            <v>Direct Material</v>
          </cell>
          <cell r="C320" t="str">
            <v>Thread Sunrise 149</v>
          </cell>
          <cell r="D320" t="str">
            <v>PCS</v>
          </cell>
          <cell r="E320">
            <v>0</v>
          </cell>
          <cell r="F320" t="str">
            <v>USD</v>
          </cell>
          <cell r="G320">
            <v>140</v>
          </cell>
          <cell r="H320">
            <v>0</v>
          </cell>
          <cell r="I320">
            <v>20</v>
          </cell>
          <cell r="J320">
            <v>120</v>
          </cell>
          <cell r="K320">
            <v>120</v>
          </cell>
          <cell r="L320">
            <v>0</v>
          </cell>
          <cell r="N320">
            <v>0</v>
          </cell>
          <cell r="O320">
            <v>0</v>
          </cell>
        </row>
        <row r="321">
          <cell r="A321" t="str">
            <v>MT-00314</v>
          </cell>
          <cell r="B321" t="str">
            <v>Direct Material</v>
          </cell>
          <cell r="C321" t="str">
            <v>Thread Sakura 2378</v>
          </cell>
          <cell r="D321" t="str">
            <v>PCS</v>
          </cell>
          <cell r="E321">
            <v>0</v>
          </cell>
          <cell r="F321" t="str">
            <v>USD</v>
          </cell>
          <cell r="G321">
            <v>0</v>
          </cell>
          <cell r="H321">
            <v>0</v>
          </cell>
          <cell r="I321">
            <v>-5</v>
          </cell>
          <cell r="J321">
            <v>5</v>
          </cell>
          <cell r="K321">
            <v>5</v>
          </cell>
          <cell r="L321">
            <v>0</v>
          </cell>
          <cell r="N321">
            <v>0</v>
          </cell>
          <cell r="O321">
            <v>0</v>
          </cell>
        </row>
        <row r="322">
          <cell r="A322" t="str">
            <v>MT-00318</v>
          </cell>
          <cell r="B322" t="str">
            <v>Direct Material</v>
          </cell>
          <cell r="C322" t="str">
            <v>Thread SL-1 Kyototex (KSR - 150)</v>
          </cell>
          <cell r="D322" t="str">
            <v>PCS</v>
          </cell>
          <cell r="E322">
            <v>4</v>
          </cell>
          <cell r="F322" t="str">
            <v>USD</v>
          </cell>
          <cell r="G322">
            <v>2414</v>
          </cell>
          <cell r="H322">
            <v>300</v>
          </cell>
          <cell r="I322">
            <v>865</v>
          </cell>
          <cell r="J322">
            <v>1849</v>
          </cell>
          <cell r="K322">
            <v>1849</v>
          </cell>
          <cell r="L322">
            <v>0</v>
          </cell>
          <cell r="N322">
            <v>9656</v>
          </cell>
          <cell r="O322">
            <v>7396</v>
          </cell>
        </row>
        <row r="323">
          <cell r="A323" t="str">
            <v>MT-00319</v>
          </cell>
          <cell r="B323" t="str">
            <v>Direct Material</v>
          </cell>
          <cell r="C323" t="str">
            <v>D 40186</v>
          </cell>
          <cell r="D323" t="str">
            <v>PCS</v>
          </cell>
          <cell r="E323">
            <v>0</v>
          </cell>
          <cell r="F323" t="str">
            <v>USD</v>
          </cell>
          <cell r="G323">
            <v>14</v>
          </cell>
          <cell r="H323">
            <v>0</v>
          </cell>
          <cell r="I323">
            <v>0</v>
          </cell>
          <cell r="J323">
            <v>14</v>
          </cell>
          <cell r="K323">
            <v>14</v>
          </cell>
          <cell r="L323">
            <v>0</v>
          </cell>
          <cell r="N323">
            <v>0</v>
          </cell>
          <cell r="O323">
            <v>0</v>
          </cell>
        </row>
        <row r="324">
          <cell r="A324" t="str">
            <v>MT-00320</v>
          </cell>
          <cell r="B324" t="str">
            <v>Direct Material</v>
          </cell>
          <cell r="C324" t="str">
            <v>D 41A10</v>
          </cell>
          <cell r="D324" t="str">
            <v>PCS</v>
          </cell>
          <cell r="E324">
            <v>0</v>
          </cell>
          <cell r="F324" t="str">
            <v>USD</v>
          </cell>
          <cell r="G324">
            <v>15</v>
          </cell>
          <cell r="H324">
            <v>0</v>
          </cell>
          <cell r="I324">
            <v>0</v>
          </cell>
          <cell r="J324">
            <v>15</v>
          </cell>
          <cell r="K324">
            <v>15</v>
          </cell>
          <cell r="L324">
            <v>0</v>
          </cell>
          <cell r="N324">
            <v>0</v>
          </cell>
          <cell r="O324">
            <v>0</v>
          </cell>
        </row>
        <row r="325">
          <cell r="A325" t="str">
            <v>MT-00321</v>
          </cell>
          <cell r="B325" t="str">
            <v>Direct Material</v>
          </cell>
          <cell r="C325" t="str">
            <v>D 41C34</v>
          </cell>
          <cell r="D325" t="str">
            <v>PCS</v>
          </cell>
          <cell r="E325">
            <v>0</v>
          </cell>
          <cell r="F325" t="str">
            <v>USD</v>
          </cell>
          <cell r="G325">
            <v>15</v>
          </cell>
          <cell r="H325">
            <v>0</v>
          </cell>
          <cell r="I325">
            <v>0</v>
          </cell>
          <cell r="J325">
            <v>15</v>
          </cell>
          <cell r="K325">
            <v>15</v>
          </cell>
          <cell r="L325">
            <v>0</v>
          </cell>
          <cell r="N325">
            <v>0</v>
          </cell>
          <cell r="O325">
            <v>0</v>
          </cell>
        </row>
        <row r="326">
          <cell r="A326" t="str">
            <v>MT-00322</v>
          </cell>
          <cell r="B326" t="str">
            <v>Direct Material</v>
          </cell>
          <cell r="C326" t="str">
            <v>D 694</v>
          </cell>
          <cell r="D326" t="str">
            <v>PCS</v>
          </cell>
          <cell r="E326">
            <v>0</v>
          </cell>
          <cell r="F326" t="str">
            <v>USD</v>
          </cell>
          <cell r="G326">
            <v>10</v>
          </cell>
          <cell r="H326">
            <v>0</v>
          </cell>
          <cell r="I326">
            <v>0</v>
          </cell>
          <cell r="J326">
            <v>10</v>
          </cell>
          <cell r="K326">
            <v>10</v>
          </cell>
          <cell r="L326">
            <v>0</v>
          </cell>
          <cell r="N326">
            <v>0</v>
          </cell>
          <cell r="O326">
            <v>0</v>
          </cell>
        </row>
        <row r="327">
          <cell r="A327" t="str">
            <v>MT-00323</v>
          </cell>
          <cell r="B327" t="str">
            <v>Direct Material</v>
          </cell>
          <cell r="C327" t="str">
            <v>D 40186</v>
          </cell>
          <cell r="D327" t="str">
            <v>PCS</v>
          </cell>
          <cell r="E327">
            <v>0</v>
          </cell>
          <cell r="F327" t="str">
            <v>USD</v>
          </cell>
          <cell r="G327">
            <v>16</v>
          </cell>
          <cell r="H327">
            <v>0</v>
          </cell>
          <cell r="I327">
            <v>0</v>
          </cell>
          <cell r="J327">
            <v>16</v>
          </cell>
          <cell r="K327">
            <v>16</v>
          </cell>
          <cell r="L327">
            <v>0</v>
          </cell>
          <cell r="N327">
            <v>0</v>
          </cell>
          <cell r="O327">
            <v>0</v>
          </cell>
        </row>
        <row r="328">
          <cell r="A328" t="str">
            <v>MT-00324</v>
          </cell>
          <cell r="B328" t="str">
            <v>Direct Material</v>
          </cell>
          <cell r="C328" t="str">
            <v>D 732</v>
          </cell>
          <cell r="D328" t="str">
            <v>PCS</v>
          </cell>
          <cell r="E328">
            <v>0</v>
          </cell>
          <cell r="F328" t="str">
            <v>USD</v>
          </cell>
          <cell r="G328">
            <v>10</v>
          </cell>
          <cell r="H328">
            <v>0</v>
          </cell>
          <cell r="I328">
            <v>0</v>
          </cell>
          <cell r="J328">
            <v>10</v>
          </cell>
          <cell r="K328">
            <v>10</v>
          </cell>
          <cell r="L328">
            <v>0</v>
          </cell>
          <cell r="N328">
            <v>0</v>
          </cell>
          <cell r="O328">
            <v>0</v>
          </cell>
        </row>
        <row r="329">
          <cell r="A329" t="str">
            <v>MT-00325</v>
          </cell>
          <cell r="B329" t="str">
            <v>Direct Material</v>
          </cell>
          <cell r="C329" t="str">
            <v>D 80041</v>
          </cell>
          <cell r="D329" t="str">
            <v>PCS</v>
          </cell>
          <cell r="E329">
            <v>0</v>
          </cell>
          <cell r="F329" t="str">
            <v>USD</v>
          </cell>
          <cell r="G329">
            <v>6</v>
          </cell>
          <cell r="H329">
            <v>0</v>
          </cell>
          <cell r="I329">
            <v>0</v>
          </cell>
          <cell r="J329">
            <v>6</v>
          </cell>
          <cell r="K329">
            <v>6</v>
          </cell>
          <cell r="L329">
            <v>0</v>
          </cell>
          <cell r="N329">
            <v>0</v>
          </cell>
          <cell r="O329">
            <v>0</v>
          </cell>
        </row>
        <row r="330">
          <cell r="A330" t="str">
            <v>MT-00326</v>
          </cell>
          <cell r="B330" t="str">
            <v>Direct Material</v>
          </cell>
          <cell r="C330" t="str">
            <v>D 1902</v>
          </cell>
          <cell r="D330" t="str">
            <v>PCS</v>
          </cell>
          <cell r="E330">
            <v>0</v>
          </cell>
          <cell r="F330" t="str">
            <v>USD</v>
          </cell>
          <cell r="G330">
            <v>18</v>
          </cell>
          <cell r="H330">
            <v>0</v>
          </cell>
          <cell r="I330">
            <v>0</v>
          </cell>
          <cell r="J330">
            <v>18</v>
          </cell>
          <cell r="K330">
            <v>18</v>
          </cell>
          <cell r="L330">
            <v>0</v>
          </cell>
          <cell r="N330">
            <v>0</v>
          </cell>
          <cell r="O330">
            <v>0</v>
          </cell>
        </row>
        <row r="331">
          <cell r="A331" t="str">
            <v>MT-00327</v>
          </cell>
          <cell r="B331" t="str">
            <v>Direct Material</v>
          </cell>
          <cell r="C331" t="str">
            <v>D 1120</v>
          </cell>
          <cell r="D331" t="str">
            <v>PCS</v>
          </cell>
          <cell r="E331">
            <v>0</v>
          </cell>
          <cell r="F331" t="str">
            <v>USD</v>
          </cell>
          <cell r="G331">
            <v>20</v>
          </cell>
          <cell r="H331">
            <v>0</v>
          </cell>
          <cell r="I331">
            <v>0</v>
          </cell>
          <cell r="J331">
            <v>20</v>
          </cell>
          <cell r="K331">
            <v>20</v>
          </cell>
          <cell r="L331">
            <v>0</v>
          </cell>
          <cell r="N331">
            <v>0</v>
          </cell>
          <cell r="O331">
            <v>0</v>
          </cell>
        </row>
        <row r="332">
          <cell r="A332" t="str">
            <v>MT-00328</v>
          </cell>
          <cell r="B332" t="str">
            <v>Direct Material</v>
          </cell>
          <cell r="C332" t="str">
            <v>D 600</v>
          </cell>
          <cell r="D332" t="str">
            <v>PCS</v>
          </cell>
          <cell r="E332">
            <v>0</v>
          </cell>
          <cell r="F332" t="str">
            <v>USD</v>
          </cell>
          <cell r="G332">
            <v>15</v>
          </cell>
          <cell r="H332">
            <v>0</v>
          </cell>
          <cell r="I332">
            <v>0</v>
          </cell>
          <cell r="J332">
            <v>15</v>
          </cell>
          <cell r="K332">
            <v>15</v>
          </cell>
          <cell r="L332">
            <v>0</v>
          </cell>
          <cell r="N332">
            <v>0</v>
          </cell>
          <cell r="O332">
            <v>0</v>
          </cell>
        </row>
        <row r="333">
          <cell r="A333" t="str">
            <v>MT-00329</v>
          </cell>
          <cell r="B333" t="str">
            <v>Direct Material</v>
          </cell>
          <cell r="C333" t="str">
            <v>D 70046</v>
          </cell>
          <cell r="D333" t="str">
            <v>PCS</v>
          </cell>
          <cell r="E333">
            <v>0</v>
          </cell>
          <cell r="F333" t="str">
            <v>USD</v>
          </cell>
          <cell r="G333">
            <v>17</v>
          </cell>
          <cell r="H333">
            <v>0</v>
          </cell>
          <cell r="I333">
            <v>0</v>
          </cell>
          <cell r="J333">
            <v>17</v>
          </cell>
          <cell r="K333">
            <v>17</v>
          </cell>
          <cell r="L333">
            <v>0</v>
          </cell>
          <cell r="N333">
            <v>0</v>
          </cell>
          <cell r="O333">
            <v>0</v>
          </cell>
        </row>
        <row r="334">
          <cell r="A334" t="str">
            <v>MT-00330</v>
          </cell>
          <cell r="B334" t="str">
            <v>Direct Material</v>
          </cell>
          <cell r="C334" t="str">
            <v>D 10123</v>
          </cell>
          <cell r="D334" t="str">
            <v>PCS</v>
          </cell>
          <cell r="E334">
            <v>0</v>
          </cell>
          <cell r="F334" t="str">
            <v>USD</v>
          </cell>
          <cell r="G334">
            <v>23</v>
          </cell>
          <cell r="H334">
            <v>0</v>
          </cell>
          <cell r="I334">
            <v>0</v>
          </cell>
          <cell r="J334">
            <v>23</v>
          </cell>
          <cell r="K334">
            <v>23</v>
          </cell>
          <cell r="L334">
            <v>0</v>
          </cell>
          <cell r="N334">
            <v>0</v>
          </cell>
          <cell r="O334">
            <v>0</v>
          </cell>
        </row>
        <row r="335">
          <cell r="A335" t="str">
            <v>MT-00331</v>
          </cell>
          <cell r="B335" t="str">
            <v>Direct Material</v>
          </cell>
          <cell r="C335" t="str">
            <v>D 274</v>
          </cell>
          <cell r="D335" t="str">
            <v>PCS</v>
          </cell>
          <cell r="E335">
            <v>0</v>
          </cell>
          <cell r="F335" t="str">
            <v>USD</v>
          </cell>
          <cell r="G335">
            <v>27</v>
          </cell>
          <cell r="H335">
            <v>0</v>
          </cell>
          <cell r="I335">
            <v>0</v>
          </cell>
          <cell r="J335">
            <v>27</v>
          </cell>
          <cell r="K335">
            <v>27</v>
          </cell>
          <cell r="L335">
            <v>0</v>
          </cell>
          <cell r="N335">
            <v>0</v>
          </cell>
          <cell r="O335">
            <v>0</v>
          </cell>
        </row>
        <row r="336">
          <cell r="A336" t="str">
            <v>MT-00332</v>
          </cell>
          <cell r="B336" t="str">
            <v>Direct Material</v>
          </cell>
          <cell r="C336" t="str">
            <v>Coats C 8985</v>
          </cell>
          <cell r="D336" t="str">
            <v>PCS</v>
          </cell>
          <cell r="E336">
            <v>0</v>
          </cell>
          <cell r="F336" t="str">
            <v>USD</v>
          </cell>
          <cell r="G336">
            <v>20</v>
          </cell>
          <cell r="H336">
            <v>0</v>
          </cell>
          <cell r="I336">
            <v>0</v>
          </cell>
          <cell r="J336">
            <v>20</v>
          </cell>
          <cell r="K336">
            <v>20</v>
          </cell>
          <cell r="L336">
            <v>0</v>
          </cell>
          <cell r="N336">
            <v>0</v>
          </cell>
          <cell r="O336">
            <v>0</v>
          </cell>
        </row>
        <row r="337">
          <cell r="A337" t="str">
            <v>MT-00333</v>
          </cell>
          <cell r="B337" t="str">
            <v>Direct Material</v>
          </cell>
          <cell r="C337" t="str">
            <v>Coats C 7383</v>
          </cell>
          <cell r="D337" t="str">
            <v>PCS</v>
          </cell>
          <cell r="E337">
            <v>0</v>
          </cell>
          <cell r="F337" t="str">
            <v>USD</v>
          </cell>
          <cell r="G337">
            <v>5</v>
          </cell>
          <cell r="H337">
            <v>0</v>
          </cell>
          <cell r="I337">
            <v>0</v>
          </cell>
          <cell r="J337">
            <v>5</v>
          </cell>
          <cell r="K337">
            <v>5</v>
          </cell>
          <cell r="L337">
            <v>0</v>
          </cell>
          <cell r="N337">
            <v>0</v>
          </cell>
          <cell r="O337">
            <v>0</v>
          </cell>
        </row>
        <row r="338">
          <cell r="A338" t="str">
            <v>MT-00334</v>
          </cell>
          <cell r="B338" t="str">
            <v>Direct Material</v>
          </cell>
          <cell r="C338" t="str">
            <v>Coats C 8261</v>
          </cell>
          <cell r="D338" t="str">
            <v>PCS</v>
          </cell>
          <cell r="E338">
            <v>0</v>
          </cell>
          <cell r="F338" t="str">
            <v>USD</v>
          </cell>
          <cell r="G338">
            <v>6</v>
          </cell>
          <cell r="H338">
            <v>0</v>
          </cell>
          <cell r="I338">
            <v>0</v>
          </cell>
          <cell r="J338">
            <v>6</v>
          </cell>
          <cell r="K338">
            <v>6</v>
          </cell>
          <cell r="L338">
            <v>0</v>
          </cell>
          <cell r="N338">
            <v>0</v>
          </cell>
          <cell r="O338">
            <v>0</v>
          </cell>
        </row>
        <row r="339">
          <cell r="A339" t="str">
            <v>MT-00335</v>
          </cell>
          <cell r="B339" t="str">
            <v>Direct Material</v>
          </cell>
          <cell r="C339" t="str">
            <v>Coats C 3173</v>
          </cell>
          <cell r="D339" t="str">
            <v>PCS</v>
          </cell>
          <cell r="E339">
            <v>0</v>
          </cell>
          <cell r="F339" t="str">
            <v>USD</v>
          </cell>
          <cell r="G339">
            <v>6</v>
          </cell>
          <cell r="H339">
            <v>0</v>
          </cell>
          <cell r="I339">
            <v>0</v>
          </cell>
          <cell r="J339">
            <v>6</v>
          </cell>
          <cell r="K339">
            <v>6</v>
          </cell>
          <cell r="L339">
            <v>0</v>
          </cell>
          <cell r="N339">
            <v>0</v>
          </cell>
          <cell r="O339">
            <v>0</v>
          </cell>
        </row>
        <row r="340">
          <cell r="A340" t="str">
            <v>MT-00336</v>
          </cell>
          <cell r="B340" t="str">
            <v>Direct Material</v>
          </cell>
          <cell r="C340" t="str">
            <v>Coats C 3426</v>
          </cell>
          <cell r="D340" t="str">
            <v>PCS</v>
          </cell>
          <cell r="E340">
            <v>0</v>
          </cell>
          <cell r="F340" t="str">
            <v>USD</v>
          </cell>
          <cell r="G340">
            <v>6</v>
          </cell>
          <cell r="H340">
            <v>0</v>
          </cell>
          <cell r="I340">
            <v>0</v>
          </cell>
          <cell r="J340">
            <v>6</v>
          </cell>
          <cell r="K340">
            <v>6</v>
          </cell>
          <cell r="L340">
            <v>0</v>
          </cell>
          <cell r="N340">
            <v>0</v>
          </cell>
          <cell r="O340">
            <v>0</v>
          </cell>
        </row>
        <row r="341">
          <cell r="A341" t="str">
            <v>MT-00337</v>
          </cell>
          <cell r="B341" t="str">
            <v>Direct Material</v>
          </cell>
          <cell r="C341" t="str">
            <v>Coats C 7234</v>
          </cell>
          <cell r="D341" t="str">
            <v>PCS</v>
          </cell>
          <cell r="E341">
            <v>0</v>
          </cell>
          <cell r="F341" t="str">
            <v>USD</v>
          </cell>
          <cell r="G341">
            <v>6</v>
          </cell>
          <cell r="H341">
            <v>0</v>
          </cell>
          <cell r="I341">
            <v>0</v>
          </cell>
          <cell r="J341">
            <v>6</v>
          </cell>
          <cell r="K341">
            <v>6</v>
          </cell>
          <cell r="L341">
            <v>0</v>
          </cell>
          <cell r="N341">
            <v>0</v>
          </cell>
          <cell r="O341">
            <v>0</v>
          </cell>
        </row>
        <row r="342">
          <cell r="A342" t="str">
            <v>MT-00338</v>
          </cell>
          <cell r="B342" t="str">
            <v>Direct Material</v>
          </cell>
          <cell r="C342" t="str">
            <v>Coats B 9632</v>
          </cell>
          <cell r="D342" t="str">
            <v>PCS</v>
          </cell>
          <cell r="E342">
            <v>0</v>
          </cell>
          <cell r="F342" t="str">
            <v>USD</v>
          </cell>
          <cell r="G342">
            <v>82</v>
          </cell>
          <cell r="H342">
            <v>0</v>
          </cell>
          <cell r="I342">
            <v>0</v>
          </cell>
          <cell r="J342">
            <v>82</v>
          </cell>
          <cell r="K342">
            <v>82</v>
          </cell>
          <cell r="L342">
            <v>0</v>
          </cell>
          <cell r="N342">
            <v>0</v>
          </cell>
          <cell r="O342">
            <v>0</v>
          </cell>
        </row>
        <row r="343">
          <cell r="A343" t="str">
            <v>MT-00339</v>
          </cell>
          <cell r="B343" t="str">
            <v>Direct Material</v>
          </cell>
          <cell r="C343" t="str">
            <v>Coats C 2459</v>
          </cell>
          <cell r="D343" t="str">
            <v>PCS</v>
          </cell>
          <cell r="E343">
            <v>0</v>
          </cell>
          <cell r="F343" t="str">
            <v>USD</v>
          </cell>
          <cell r="G343">
            <v>8</v>
          </cell>
          <cell r="H343">
            <v>0</v>
          </cell>
          <cell r="I343">
            <v>0</v>
          </cell>
          <cell r="J343">
            <v>8</v>
          </cell>
          <cell r="K343">
            <v>8</v>
          </cell>
          <cell r="L343">
            <v>0</v>
          </cell>
          <cell r="N343">
            <v>0</v>
          </cell>
          <cell r="O343">
            <v>0</v>
          </cell>
        </row>
        <row r="344">
          <cell r="A344" t="str">
            <v>MT-00340</v>
          </cell>
          <cell r="B344" t="str">
            <v>Direct Material</v>
          </cell>
          <cell r="C344" t="str">
            <v>Capital 0152</v>
          </cell>
          <cell r="D344" t="str">
            <v>PCS</v>
          </cell>
          <cell r="E344">
            <v>0</v>
          </cell>
          <cell r="F344" t="str">
            <v>USD</v>
          </cell>
          <cell r="G344">
            <v>10</v>
          </cell>
          <cell r="H344">
            <v>0</v>
          </cell>
          <cell r="I344">
            <v>0</v>
          </cell>
          <cell r="J344">
            <v>10</v>
          </cell>
          <cell r="K344">
            <v>10</v>
          </cell>
          <cell r="L344">
            <v>0</v>
          </cell>
          <cell r="N344">
            <v>0</v>
          </cell>
          <cell r="O344">
            <v>0</v>
          </cell>
        </row>
        <row r="345">
          <cell r="A345" t="str">
            <v>MT-00341</v>
          </cell>
          <cell r="B345" t="str">
            <v>Direct Material</v>
          </cell>
          <cell r="C345" t="str">
            <v>Capital 7562</v>
          </cell>
          <cell r="D345" t="str">
            <v>PCS</v>
          </cell>
          <cell r="E345">
            <v>0</v>
          </cell>
          <cell r="F345" t="str">
            <v>USD</v>
          </cell>
          <cell r="G345">
            <v>18</v>
          </cell>
          <cell r="H345">
            <v>0</v>
          </cell>
          <cell r="I345">
            <v>0</v>
          </cell>
          <cell r="J345">
            <v>18</v>
          </cell>
          <cell r="K345">
            <v>18</v>
          </cell>
          <cell r="L345">
            <v>0</v>
          </cell>
          <cell r="N345">
            <v>0</v>
          </cell>
          <cell r="O345">
            <v>0</v>
          </cell>
        </row>
        <row r="346">
          <cell r="A346" t="str">
            <v>MT-00342</v>
          </cell>
          <cell r="B346" t="str">
            <v>Direct Material</v>
          </cell>
          <cell r="C346" t="str">
            <v>Jun Ye Brand 805</v>
          </cell>
          <cell r="D346" t="str">
            <v>PCS</v>
          </cell>
          <cell r="E346">
            <v>0</v>
          </cell>
          <cell r="F346" t="str">
            <v>USD</v>
          </cell>
          <cell r="G346">
            <v>7</v>
          </cell>
          <cell r="H346">
            <v>0</v>
          </cell>
          <cell r="I346">
            <v>0</v>
          </cell>
          <cell r="J346">
            <v>7</v>
          </cell>
          <cell r="K346">
            <v>7</v>
          </cell>
          <cell r="L346">
            <v>0</v>
          </cell>
          <cell r="N346">
            <v>0</v>
          </cell>
          <cell r="O346">
            <v>0</v>
          </cell>
        </row>
        <row r="347">
          <cell r="A347" t="str">
            <v>MT-00343</v>
          </cell>
          <cell r="B347" t="str">
            <v>Direct Material</v>
          </cell>
          <cell r="C347" t="str">
            <v>Thread Madeira 1976</v>
          </cell>
          <cell r="D347" t="str">
            <v>PCS</v>
          </cell>
          <cell r="E347">
            <v>0</v>
          </cell>
          <cell r="F347" t="str">
            <v>USD</v>
          </cell>
          <cell r="G347">
            <v>77</v>
          </cell>
          <cell r="H347">
            <v>0</v>
          </cell>
          <cell r="I347">
            <v>0</v>
          </cell>
          <cell r="J347">
            <v>77</v>
          </cell>
          <cell r="K347">
            <v>77</v>
          </cell>
          <cell r="L347">
            <v>0</v>
          </cell>
          <cell r="N347">
            <v>0</v>
          </cell>
          <cell r="O347">
            <v>0</v>
          </cell>
        </row>
        <row r="348">
          <cell r="A348" t="str">
            <v>MT-00344</v>
          </cell>
          <cell r="B348" t="str">
            <v>Direct Material</v>
          </cell>
          <cell r="C348" t="str">
            <v>Thread Madeira 1921</v>
          </cell>
          <cell r="D348" t="str">
            <v>PCS</v>
          </cell>
          <cell r="E348">
            <v>0</v>
          </cell>
          <cell r="F348" t="str">
            <v>USD</v>
          </cell>
          <cell r="G348">
            <v>129</v>
          </cell>
          <cell r="H348">
            <v>0</v>
          </cell>
          <cell r="I348">
            <v>0</v>
          </cell>
          <cell r="J348">
            <v>129</v>
          </cell>
          <cell r="K348">
            <v>129</v>
          </cell>
          <cell r="L348">
            <v>0</v>
          </cell>
          <cell r="N348">
            <v>0</v>
          </cell>
          <cell r="O348">
            <v>0</v>
          </cell>
        </row>
        <row r="349">
          <cell r="A349" t="str">
            <v>MT-00345</v>
          </cell>
          <cell r="B349" t="str">
            <v>Direct Material</v>
          </cell>
          <cell r="C349" t="str">
            <v>Thread Madeira 1038</v>
          </cell>
          <cell r="D349" t="str">
            <v>PCS</v>
          </cell>
          <cell r="E349">
            <v>0</v>
          </cell>
          <cell r="F349" t="str">
            <v>USD</v>
          </cell>
          <cell r="G349">
            <v>103</v>
          </cell>
          <cell r="H349">
            <v>0</v>
          </cell>
          <cell r="I349">
            <v>0</v>
          </cell>
          <cell r="J349">
            <v>103</v>
          </cell>
          <cell r="K349">
            <v>103</v>
          </cell>
          <cell r="L349">
            <v>0</v>
          </cell>
          <cell r="N349">
            <v>0</v>
          </cell>
          <cell r="O349">
            <v>0</v>
          </cell>
        </row>
        <row r="350">
          <cell r="A350" t="str">
            <v>MT-00346</v>
          </cell>
          <cell r="B350" t="str">
            <v>Direct Material</v>
          </cell>
          <cell r="C350" t="str">
            <v>Thread Madeira 1075</v>
          </cell>
          <cell r="D350" t="str">
            <v>PCS</v>
          </cell>
          <cell r="E350">
            <v>0</v>
          </cell>
          <cell r="F350" t="str">
            <v>USD</v>
          </cell>
          <cell r="G350">
            <v>60</v>
          </cell>
          <cell r="H350">
            <v>0</v>
          </cell>
          <cell r="I350">
            <v>0</v>
          </cell>
          <cell r="J350">
            <v>60</v>
          </cell>
          <cell r="K350">
            <v>60</v>
          </cell>
          <cell r="L350">
            <v>0</v>
          </cell>
          <cell r="N350">
            <v>0</v>
          </cell>
          <cell r="O350">
            <v>0</v>
          </cell>
        </row>
        <row r="351">
          <cell r="A351" t="str">
            <v>MT-00347</v>
          </cell>
          <cell r="B351" t="str">
            <v>Direct Material</v>
          </cell>
          <cell r="C351" t="str">
            <v>Thread Madeira 1135</v>
          </cell>
          <cell r="D351" t="str">
            <v>PCS</v>
          </cell>
          <cell r="E351">
            <v>0</v>
          </cell>
          <cell r="F351" t="str">
            <v>USD</v>
          </cell>
          <cell r="G351">
            <v>119</v>
          </cell>
          <cell r="H351">
            <v>0</v>
          </cell>
          <cell r="I351">
            <v>0</v>
          </cell>
          <cell r="J351">
            <v>119</v>
          </cell>
          <cell r="K351">
            <v>119</v>
          </cell>
          <cell r="L351">
            <v>0</v>
          </cell>
          <cell r="N351">
            <v>0</v>
          </cell>
          <cell r="O351">
            <v>0</v>
          </cell>
        </row>
        <row r="352">
          <cell r="A352" t="str">
            <v>MT-00348</v>
          </cell>
          <cell r="B352" t="str">
            <v>Direct Material</v>
          </cell>
          <cell r="C352" t="str">
            <v>Thread Madeira 1643</v>
          </cell>
          <cell r="D352" t="str">
            <v>PCS</v>
          </cell>
          <cell r="E352">
            <v>0</v>
          </cell>
          <cell r="F352" t="str">
            <v>USD</v>
          </cell>
          <cell r="G352">
            <v>133</v>
          </cell>
          <cell r="H352">
            <v>0</v>
          </cell>
          <cell r="I352">
            <v>0</v>
          </cell>
          <cell r="J352">
            <v>133</v>
          </cell>
          <cell r="K352">
            <v>133</v>
          </cell>
          <cell r="L352">
            <v>0</v>
          </cell>
          <cell r="N352">
            <v>0</v>
          </cell>
          <cell r="O352">
            <v>0</v>
          </cell>
        </row>
        <row r="353">
          <cell r="A353" t="str">
            <v>MT-00349</v>
          </cell>
          <cell r="B353" t="str">
            <v>Direct Material</v>
          </cell>
          <cell r="C353" t="str">
            <v>Thread Madeira 1990</v>
          </cell>
          <cell r="D353" t="str">
            <v>PCS</v>
          </cell>
          <cell r="E353">
            <v>0</v>
          </cell>
          <cell r="F353" t="str">
            <v>USD</v>
          </cell>
          <cell r="G353">
            <v>150</v>
          </cell>
          <cell r="H353">
            <v>0</v>
          </cell>
          <cell r="I353">
            <v>0</v>
          </cell>
          <cell r="J353">
            <v>150</v>
          </cell>
          <cell r="K353">
            <v>150</v>
          </cell>
          <cell r="L353">
            <v>0</v>
          </cell>
          <cell r="N353">
            <v>0</v>
          </cell>
          <cell r="O353">
            <v>0</v>
          </cell>
        </row>
        <row r="354">
          <cell r="A354" t="str">
            <v>MT-00350</v>
          </cell>
          <cell r="B354" t="str">
            <v>Direct Material</v>
          </cell>
          <cell r="C354" t="str">
            <v>Thread Sunrise U 9597</v>
          </cell>
          <cell r="D354" t="str">
            <v>PCS</v>
          </cell>
          <cell r="E354">
            <v>0</v>
          </cell>
          <cell r="F354" t="str">
            <v>USD</v>
          </cell>
          <cell r="G354">
            <v>12</v>
          </cell>
          <cell r="H354">
            <v>0</v>
          </cell>
          <cell r="I354">
            <v>0</v>
          </cell>
          <cell r="J354">
            <v>12</v>
          </cell>
          <cell r="K354">
            <v>12</v>
          </cell>
          <cell r="L354">
            <v>0</v>
          </cell>
          <cell r="N354">
            <v>0</v>
          </cell>
          <cell r="O354">
            <v>0</v>
          </cell>
        </row>
        <row r="355">
          <cell r="A355" t="str">
            <v>MT-00351</v>
          </cell>
          <cell r="B355" t="str">
            <v>Direct Material</v>
          </cell>
          <cell r="C355" t="str">
            <v>Thread Sunrise 349</v>
          </cell>
          <cell r="D355" t="str">
            <v>PCS</v>
          </cell>
          <cell r="E355">
            <v>0</v>
          </cell>
          <cell r="F355" t="str">
            <v>USD</v>
          </cell>
          <cell r="G355">
            <v>7</v>
          </cell>
          <cell r="H355">
            <v>0</v>
          </cell>
          <cell r="I355">
            <v>0</v>
          </cell>
          <cell r="J355">
            <v>7</v>
          </cell>
          <cell r="K355">
            <v>7</v>
          </cell>
          <cell r="L355">
            <v>0</v>
          </cell>
          <cell r="N355">
            <v>0</v>
          </cell>
          <cell r="O355">
            <v>0</v>
          </cell>
        </row>
        <row r="356">
          <cell r="A356" t="str">
            <v>MT-00352</v>
          </cell>
          <cell r="B356" t="str">
            <v>Direct Material</v>
          </cell>
          <cell r="C356" t="str">
            <v>Thread Sunrise U 9961</v>
          </cell>
          <cell r="D356" t="str">
            <v>PCS</v>
          </cell>
          <cell r="E356">
            <v>0</v>
          </cell>
          <cell r="F356" t="str">
            <v>USD</v>
          </cell>
          <cell r="G356">
            <v>4</v>
          </cell>
          <cell r="H356">
            <v>0</v>
          </cell>
          <cell r="I356">
            <v>0</v>
          </cell>
          <cell r="J356">
            <v>4</v>
          </cell>
          <cell r="K356">
            <v>4</v>
          </cell>
          <cell r="L356">
            <v>0</v>
          </cell>
          <cell r="N356">
            <v>0</v>
          </cell>
          <cell r="O356">
            <v>0</v>
          </cell>
        </row>
        <row r="357">
          <cell r="A357" t="str">
            <v>MT-00353</v>
          </cell>
          <cell r="B357" t="str">
            <v>Direct Material</v>
          </cell>
          <cell r="C357" t="str">
            <v>Thread Sunrise 30738</v>
          </cell>
          <cell r="D357" t="str">
            <v>PCS</v>
          </cell>
          <cell r="E357">
            <v>0</v>
          </cell>
          <cell r="F357" t="str">
            <v>USD</v>
          </cell>
          <cell r="G357">
            <v>24</v>
          </cell>
          <cell r="H357">
            <v>0</v>
          </cell>
          <cell r="I357">
            <v>0</v>
          </cell>
          <cell r="J357">
            <v>24</v>
          </cell>
          <cell r="K357">
            <v>24</v>
          </cell>
          <cell r="L357">
            <v>0</v>
          </cell>
          <cell r="N357">
            <v>0</v>
          </cell>
          <cell r="O357">
            <v>0</v>
          </cell>
        </row>
        <row r="358">
          <cell r="A358" t="str">
            <v>MT-00354</v>
          </cell>
          <cell r="B358" t="str">
            <v>Direct Material</v>
          </cell>
          <cell r="C358" t="str">
            <v>Thread Sunrise 1428</v>
          </cell>
          <cell r="D358" t="str">
            <v>PCS</v>
          </cell>
          <cell r="E358">
            <v>0</v>
          </cell>
          <cell r="F358" t="str">
            <v>USD</v>
          </cell>
          <cell r="G358">
            <v>4</v>
          </cell>
          <cell r="H358">
            <v>0</v>
          </cell>
          <cell r="I358">
            <v>0</v>
          </cell>
          <cell r="J358">
            <v>4</v>
          </cell>
          <cell r="K358">
            <v>4</v>
          </cell>
          <cell r="L358">
            <v>0</v>
          </cell>
          <cell r="N358">
            <v>0</v>
          </cell>
          <cell r="O358">
            <v>0</v>
          </cell>
        </row>
        <row r="359">
          <cell r="A359" t="str">
            <v>MT-00355</v>
          </cell>
          <cell r="B359" t="str">
            <v>Direct Material</v>
          </cell>
          <cell r="C359" t="str">
            <v>Thread Sunrise 10182</v>
          </cell>
          <cell r="D359" t="str">
            <v>PCS</v>
          </cell>
          <cell r="E359">
            <v>0</v>
          </cell>
          <cell r="F359" t="str">
            <v>USD</v>
          </cell>
          <cell r="G359">
            <v>20</v>
          </cell>
          <cell r="H359">
            <v>0</v>
          </cell>
          <cell r="I359">
            <v>0</v>
          </cell>
          <cell r="J359">
            <v>20</v>
          </cell>
          <cell r="K359">
            <v>20</v>
          </cell>
          <cell r="L359">
            <v>0</v>
          </cell>
          <cell r="N359">
            <v>0</v>
          </cell>
          <cell r="O359">
            <v>0</v>
          </cell>
        </row>
        <row r="360">
          <cell r="A360" t="str">
            <v>MT-00356</v>
          </cell>
          <cell r="B360" t="str">
            <v>Direct Material</v>
          </cell>
          <cell r="C360" t="str">
            <v>Thread Sunrise U 70099</v>
          </cell>
          <cell r="D360" t="str">
            <v>PCS</v>
          </cell>
          <cell r="E360">
            <v>0</v>
          </cell>
          <cell r="F360" t="str">
            <v>USD</v>
          </cell>
          <cell r="G360">
            <v>27</v>
          </cell>
          <cell r="H360">
            <v>0</v>
          </cell>
          <cell r="I360">
            <v>0</v>
          </cell>
          <cell r="J360">
            <v>27</v>
          </cell>
          <cell r="K360">
            <v>27</v>
          </cell>
          <cell r="L360">
            <v>0</v>
          </cell>
          <cell r="N360">
            <v>0</v>
          </cell>
          <cell r="O360">
            <v>0</v>
          </cell>
        </row>
        <row r="361">
          <cell r="A361" t="str">
            <v>MT-00357</v>
          </cell>
          <cell r="B361" t="str">
            <v>Direct Material</v>
          </cell>
          <cell r="C361" t="str">
            <v>Thread Sunrise 296</v>
          </cell>
          <cell r="D361" t="str">
            <v>PCS</v>
          </cell>
          <cell r="E361">
            <v>0</v>
          </cell>
          <cell r="F361" t="str">
            <v>USD</v>
          </cell>
          <cell r="G361">
            <v>62</v>
          </cell>
          <cell r="H361">
            <v>0</v>
          </cell>
          <cell r="I361">
            <v>0</v>
          </cell>
          <cell r="J361">
            <v>62</v>
          </cell>
          <cell r="K361">
            <v>62</v>
          </cell>
          <cell r="L361">
            <v>0</v>
          </cell>
          <cell r="N361">
            <v>0</v>
          </cell>
          <cell r="O361">
            <v>0</v>
          </cell>
        </row>
        <row r="362">
          <cell r="A362" t="str">
            <v>MT-00358</v>
          </cell>
          <cell r="B362" t="str">
            <v>Direct Material</v>
          </cell>
          <cell r="C362" t="str">
            <v>Thread Sunrise 20106</v>
          </cell>
          <cell r="D362" t="str">
            <v>PCS</v>
          </cell>
          <cell r="E362">
            <v>0</v>
          </cell>
          <cell r="F362" t="str">
            <v>USD</v>
          </cell>
          <cell r="G362">
            <v>76</v>
          </cell>
          <cell r="H362">
            <v>0</v>
          </cell>
          <cell r="I362">
            <v>0</v>
          </cell>
          <cell r="J362">
            <v>76</v>
          </cell>
          <cell r="K362">
            <v>76</v>
          </cell>
          <cell r="L362">
            <v>0</v>
          </cell>
          <cell r="N362">
            <v>0</v>
          </cell>
          <cell r="O362">
            <v>0</v>
          </cell>
        </row>
        <row r="363">
          <cell r="A363" t="str">
            <v>MT-00359</v>
          </cell>
          <cell r="B363" t="str">
            <v>Direct Material</v>
          </cell>
          <cell r="C363" t="str">
            <v>Thread Sunrise 2333</v>
          </cell>
          <cell r="D363" t="str">
            <v>PCS</v>
          </cell>
          <cell r="E363">
            <v>0</v>
          </cell>
          <cell r="F363" t="str">
            <v>USD</v>
          </cell>
          <cell r="G363">
            <v>75</v>
          </cell>
          <cell r="H363">
            <v>0</v>
          </cell>
          <cell r="I363">
            <v>0</v>
          </cell>
          <cell r="J363">
            <v>75</v>
          </cell>
          <cell r="K363">
            <v>75</v>
          </cell>
          <cell r="L363">
            <v>0</v>
          </cell>
          <cell r="N363">
            <v>0</v>
          </cell>
          <cell r="O363">
            <v>0</v>
          </cell>
        </row>
        <row r="364">
          <cell r="A364" t="str">
            <v>MT-00360</v>
          </cell>
          <cell r="B364" t="str">
            <v>Direct Material</v>
          </cell>
          <cell r="C364" t="str">
            <v>Thread Sunrise U 20184</v>
          </cell>
          <cell r="D364" t="str">
            <v>PCS</v>
          </cell>
          <cell r="E364">
            <v>0</v>
          </cell>
          <cell r="F364" t="str">
            <v>USD</v>
          </cell>
          <cell r="G364">
            <v>28</v>
          </cell>
          <cell r="H364">
            <v>0</v>
          </cell>
          <cell r="I364">
            <v>0</v>
          </cell>
          <cell r="J364">
            <v>28</v>
          </cell>
          <cell r="K364">
            <v>28</v>
          </cell>
          <cell r="L364">
            <v>0</v>
          </cell>
          <cell r="N364">
            <v>0</v>
          </cell>
          <cell r="O364">
            <v>0</v>
          </cell>
        </row>
        <row r="365">
          <cell r="A365" t="str">
            <v>MT-00361</v>
          </cell>
          <cell r="B365" t="str">
            <v>Direct Material</v>
          </cell>
          <cell r="C365" t="str">
            <v>Thread Sunrise 7302</v>
          </cell>
          <cell r="D365" t="str">
            <v>PCS</v>
          </cell>
          <cell r="E365">
            <v>0</v>
          </cell>
          <cell r="F365" t="str">
            <v>USD</v>
          </cell>
          <cell r="G365">
            <v>31</v>
          </cell>
          <cell r="H365">
            <v>0</v>
          </cell>
          <cell r="I365">
            <v>0</v>
          </cell>
          <cell r="J365">
            <v>31</v>
          </cell>
          <cell r="K365">
            <v>31</v>
          </cell>
          <cell r="L365">
            <v>0</v>
          </cell>
          <cell r="N365">
            <v>0</v>
          </cell>
          <cell r="O365">
            <v>0</v>
          </cell>
        </row>
        <row r="366">
          <cell r="A366" t="str">
            <v>MT-00362</v>
          </cell>
          <cell r="B366" t="str">
            <v>Direct Material</v>
          </cell>
          <cell r="C366" t="str">
            <v>Thread Sunrise 418</v>
          </cell>
          <cell r="D366" t="str">
            <v>PCS</v>
          </cell>
          <cell r="E366">
            <v>0</v>
          </cell>
          <cell r="F366" t="str">
            <v>USD</v>
          </cell>
          <cell r="G366">
            <v>20</v>
          </cell>
          <cell r="H366">
            <v>0</v>
          </cell>
          <cell r="I366">
            <v>0</v>
          </cell>
          <cell r="J366">
            <v>20</v>
          </cell>
          <cell r="K366">
            <v>20</v>
          </cell>
          <cell r="L366">
            <v>0</v>
          </cell>
          <cell r="N366">
            <v>0</v>
          </cell>
          <cell r="O366">
            <v>0</v>
          </cell>
        </row>
        <row r="367">
          <cell r="A367" t="str">
            <v>MT-00363</v>
          </cell>
          <cell r="B367" t="str">
            <v>Direct Material</v>
          </cell>
          <cell r="C367" t="str">
            <v>Thread Sunrise 4074</v>
          </cell>
          <cell r="D367" t="str">
            <v>PCS</v>
          </cell>
          <cell r="E367">
            <v>0</v>
          </cell>
          <cell r="F367" t="str">
            <v>USD</v>
          </cell>
          <cell r="G367">
            <v>12</v>
          </cell>
          <cell r="H367">
            <v>0</v>
          </cell>
          <cell r="I367">
            <v>0</v>
          </cell>
          <cell r="J367">
            <v>12</v>
          </cell>
          <cell r="K367">
            <v>12</v>
          </cell>
          <cell r="L367">
            <v>0</v>
          </cell>
          <cell r="N367">
            <v>0</v>
          </cell>
          <cell r="O367">
            <v>0</v>
          </cell>
        </row>
        <row r="368">
          <cell r="A368" t="str">
            <v>MT-00364</v>
          </cell>
          <cell r="B368" t="str">
            <v>Direct Material</v>
          </cell>
          <cell r="C368" t="str">
            <v>Thread Sunrise 70080</v>
          </cell>
          <cell r="D368" t="str">
            <v>PCS</v>
          </cell>
          <cell r="E368">
            <v>0</v>
          </cell>
          <cell r="F368" t="str">
            <v>USD</v>
          </cell>
          <cell r="G368">
            <v>9</v>
          </cell>
          <cell r="H368">
            <v>0</v>
          </cell>
          <cell r="I368">
            <v>0</v>
          </cell>
          <cell r="J368">
            <v>9</v>
          </cell>
          <cell r="K368">
            <v>9</v>
          </cell>
          <cell r="L368">
            <v>0</v>
          </cell>
          <cell r="N368">
            <v>0</v>
          </cell>
          <cell r="O368">
            <v>0</v>
          </cell>
        </row>
        <row r="369">
          <cell r="A369" t="str">
            <v>MT-00365</v>
          </cell>
          <cell r="B369" t="str">
            <v>Direct Material</v>
          </cell>
          <cell r="C369" t="str">
            <v>Thread Sunrise SP 180</v>
          </cell>
          <cell r="D369" t="str">
            <v>PCS</v>
          </cell>
          <cell r="E369">
            <v>0</v>
          </cell>
          <cell r="F369" t="str">
            <v>USD</v>
          </cell>
          <cell r="G369">
            <v>38</v>
          </cell>
          <cell r="H369">
            <v>0</v>
          </cell>
          <cell r="I369">
            <v>0</v>
          </cell>
          <cell r="J369">
            <v>38</v>
          </cell>
          <cell r="K369">
            <v>38</v>
          </cell>
          <cell r="L369">
            <v>0</v>
          </cell>
          <cell r="N369">
            <v>0</v>
          </cell>
          <cell r="O369">
            <v>0</v>
          </cell>
        </row>
        <row r="370">
          <cell r="A370" t="str">
            <v>MT-00366</v>
          </cell>
          <cell r="B370" t="str">
            <v>Direct Material</v>
          </cell>
          <cell r="C370" t="str">
            <v>Thread Sunrise 80398</v>
          </cell>
          <cell r="D370" t="str">
            <v>PCS</v>
          </cell>
          <cell r="E370">
            <v>0</v>
          </cell>
          <cell r="F370" t="str">
            <v>USD</v>
          </cell>
          <cell r="G370">
            <v>21</v>
          </cell>
          <cell r="H370">
            <v>0</v>
          </cell>
          <cell r="I370">
            <v>0</v>
          </cell>
          <cell r="J370">
            <v>21</v>
          </cell>
          <cell r="K370">
            <v>21</v>
          </cell>
          <cell r="L370">
            <v>0</v>
          </cell>
          <cell r="N370">
            <v>0</v>
          </cell>
          <cell r="O370">
            <v>0</v>
          </cell>
        </row>
        <row r="371">
          <cell r="A371" t="str">
            <v>MT-00367</v>
          </cell>
          <cell r="B371" t="str">
            <v>Direct Material</v>
          </cell>
          <cell r="C371" t="str">
            <v>Thread Sunrise 20235</v>
          </cell>
          <cell r="D371" t="str">
            <v>PCS</v>
          </cell>
          <cell r="E371">
            <v>0</v>
          </cell>
          <cell r="F371" t="str">
            <v>USD</v>
          </cell>
          <cell r="G371">
            <v>10</v>
          </cell>
          <cell r="H371">
            <v>0</v>
          </cell>
          <cell r="I371">
            <v>0</v>
          </cell>
          <cell r="J371">
            <v>10</v>
          </cell>
          <cell r="K371">
            <v>10</v>
          </cell>
          <cell r="L371">
            <v>0</v>
          </cell>
          <cell r="N371">
            <v>0</v>
          </cell>
          <cell r="O371">
            <v>0</v>
          </cell>
        </row>
        <row r="372">
          <cell r="A372" t="str">
            <v>MT-00368</v>
          </cell>
          <cell r="B372" t="str">
            <v>Direct Material</v>
          </cell>
          <cell r="C372" t="str">
            <v>Thread Sunrise U 1975</v>
          </cell>
          <cell r="D372" t="str">
            <v>PCS</v>
          </cell>
          <cell r="E372">
            <v>0</v>
          </cell>
          <cell r="F372" t="str">
            <v>USD</v>
          </cell>
          <cell r="G372">
            <v>4</v>
          </cell>
          <cell r="H372">
            <v>0</v>
          </cell>
          <cell r="I372">
            <v>0</v>
          </cell>
          <cell r="J372">
            <v>4</v>
          </cell>
          <cell r="K372">
            <v>4</v>
          </cell>
          <cell r="L372">
            <v>0</v>
          </cell>
          <cell r="N372">
            <v>0</v>
          </cell>
          <cell r="O372">
            <v>0</v>
          </cell>
        </row>
        <row r="373">
          <cell r="A373" t="str">
            <v>MT-00369</v>
          </cell>
          <cell r="B373" t="str">
            <v>Direct Material</v>
          </cell>
          <cell r="C373" t="str">
            <v>Thread Sunrise 90250</v>
          </cell>
          <cell r="D373" t="str">
            <v>PCS</v>
          </cell>
          <cell r="E373">
            <v>0</v>
          </cell>
          <cell r="F373" t="str">
            <v>USD</v>
          </cell>
          <cell r="G373">
            <v>13</v>
          </cell>
          <cell r="H373">
            <v>0</v>
          </cell>
          <cell r="I373">
            <v>0</v>
          </cell>
          <cell r="J373">
            <v>13</v>
          </cell>
          <cell r="K373">
            <v>13</v>
          </cell>
          <cell r="L373">
            <v>0</v>
          </cell>
          <cell r="N373">
            <v>0</v>
          </cell>
          <cell r="O373">
            <v>0</v>
          </cell>
        </row>
        <row r="374">
          <cell r="A374" t="str">
            <v>MT-00370</v>
          </cell>
          <cell r="B374" t="str">
            <v>Direct Material</v>
          </cell>
          <cell r="C374" t="str">
            <v>Thread Sunrise 382</v>
          </cell>
          <cell r="D374" t="str">
            <v>PCS</v>
          </cell>
          <cell r="E374">
            <v>0</v>
          </cell>
          <cell r="F374" t="str">
            <v>USD</v>
          </cell>
          <cell r="G374">
            <v>6</v>
          </cell>
          <cell r="H374">
            <v>0</v>
          </cell>
          <cell r="I374">
            <v>0</v>
          </cell>
          <cell r="J374">
            <v>6</v>
          </cell>
          <cell r="K374">
            <v>6</v>
          </cell>
          <cell r="L374">
            <v>0</v>
          </cell>
          <cell r="N374">
            <v>0</v>
          </cell>
          <cell r="O374">
            <v>0</v>
          </cell>
        </row>
        <row r="375">
          <cell r="A375" t="str">
            <v>MT-00371</v>
          </cell>
          <cell r="B375" t="str">
            <v>Direct Material</v>
          </cell>
          <cell r="C375" t="str">
            <v>Thread Sunrise 20037</v>
          </cell>
          <cell r="D375" t="str">
            <v>PCS</v>
          </cell>
          <cell r="E375">
            <v>0</v>
          </cell>
          <cell r="F375" t="str">
            <v>USD</v>
          </cell>
          <cell r="G375">
            <v>4</v>
          </cell>
          <cell r="H375">
            <v>0</v>
          </cell>
          <cell r="I375">
            <v>0</v>
          </cell>
          <cell r="J375">
            <v>4</v>
          </cell>
          <cell r="K375">
            <v>4</v>
          </cell>
          <cell r="L375">
            <v>0</v>
          </cell>
          <cell r="N375">
            <v>0</v>
          </cell>
          <cell r="O375">
            <v>0</v>
          </cell>
        </row>
        <row r="376">
          <cell r="A376" t="str">
            <v>MT-00372</v>
          </cell>
          <cell r="B376" t="str">
            <v>Direct Material</v>
          </cell>
          <cell r="C376" t="str">
            <v>Thread Sunrise 7066</v>
          </cell>
          <cell r="D376" t="str">
            <v>PCS</v>
          </cell>
          <cell r="E376">
            <v>0</v>
          </cell>
          <cell r="F376" t="str">
            <v>USD</v>
          </cell>
          <cell r="G376">
            <v>16</v>
          </cell>
          <cell r="H376">
            <v>0</v>
          </cell>
          <cell r="I376">
            <v>0</v>
          </cell>
          <cell r="J376">
            <v>16</v>
          </cell>
          <cell r="K376">
            <v>16</v>
          </cell>
          <cell r="L376">
            <v>0</v>
          </cell>
          <cell r="N376">
            <v>0</v>
          </cell>
          <cell r="O376">
            <v>0</v>
          </cell>
        </row>
        <row r="377">
          <cell r="A377" t="str">
            <v>MT-00373</v>
          </cell>
          <cell r="B377" t="str">
            <v>Direct Material</v>
          </cell>
          <cell r="C377" t="str">
            <v>Thread Sunrise U 2104</v>
          </cell>
          <cell r="D377" t="str">
            <v>PCS</v>
          </cell>
          <cell r="E377">
            <v>0</v>
          </cell>
          <cell r="F377" t="str">
            <v>USD</v>
          </cell>
          <cell r="G377">
            <v>8</v>
          </cell>
          <cell r="H377">
            <v>0</v>
          </cell>
          <cell r="I377">
            <v>0</v>
          </cell>
          <cell r="J377">
            <v>8</v>
          </cell>
          <cell r="K377">
            <v>8</v>
          </cell>
          <cell r="L377">
            <v>0</v>
          </cell>
          <cell r="N377">
            <v>0</v>
          </cell>
          <cell r="O377">
            <v>0</v>
          </cell>
        </row>
        <row r="378">
          <cell r="A378" t="str">
            <v>MT-00374</v>
          </cell>
          <cell r="B378" t="str">
            <v>Direct Material</v>
          </cell>
          <cell r="C378" t="str">
            <v>Thread Sunrise U 2564</v>
          </cell>
          <cell r="D378" t="str">
            <v>PCS</v>
          </cell>
          <cell r="E378">
            <v>0</v>
          </cell>
          <cell r="F378" t="str">
            <v>USD</v>
          </cell>
          <cell r="G378">
            <v>5</v>
          </cell>
          <cell r="H378">
            <v>0</v>
          </cell>
          <cell r="I378">
            <v>0</v>
          </cell>
          <cell r="J378">
            <v>5</v>
          </cell>
          <cell r="K378">
            <v>5</v>
          </cell>
          <cell r="L378">
            <v>0</v>
          </cell>
          <cell r="N378">
            <v>0</v>
          </cell>
          <cell r="O378">
            <v>0</v>
          </cell>
        </row>
        <row r="379">
          <cell r="A379" t="str">
            <v>MT-00375</v>
          </cell>
          <cell r="B379" t="str">
            <v>Direct Material</v>
          </cell>
          <cell r="C379" t="str">
            <v>Thread Sunrise U 122</v>
          </cell>
          <cell r="D379" t="str">
            <v>PCS</v>
          </cell>
          <cell r="E379">
            <v>0</v>
          </cell>
          <cell r="F379" t="str">
            <v>USD</v>
          </cell>
          <cell r="G379">
            <v>8</v>
          </cell>
          <cell r="H379">
            <v>0</v>
          </cell>
          <cell r="I379">
            <v>0</v>
          </cell>
          <cell r="J379">
            <v>8</v>
          </cell>
          <cell r="K379">
            <v>8</v>
          </cell>
          <cell r="L379">
            <v>0</v>
          </cell>
          <cell r="N379">
            <v>0</v>
          </cell>
          <cell r="O379">
            <v>0</v>
          </cell>
        </row>
        <row r="380">
          <cell r="A380" t="str">
            <v>MT-00376</v>
          </cell>
          <cell r="B380" t="str">
            <v>Direct Material</v>
          </cell>
          <cell r="C380" t="str">
            <v>Thread Sunrise 358</v>
          </cell>
          <cell r="D380" t="str">
            <v>PCS</v>
          </cell>
          <cell r="E380">
            <v>0</v>
          </cell>
          <cell r="F380" t="str">
            <v>USD</v>
          </cell>
          <cell r="G380">
            <v>7</v>
          </cell>
          <cell r="H380">
            <v>0</v>
          </cell>
          <cell r="I380">
            <v>0</v>
          </cell>
          <cell r="J380">
            <v>7</v>
          </cell>
          <cell r="K380">
            <v>7</v>
          </cell>
          <cell r="L380">
            <v>0</v>
          </cell>
          <cell r="N380">
            <v>0</v>
          </cell>
          <cell r="O380">
            <v>0</v>
          </cell>
        </row>
        <row r="381">
          <cell r="A381" t="str">
            <v>MT-00377</v>
          </cell>
          <cell r="B381" t="str">
            <v>Direct Material</v>
          </cell>
          <cell r="C381" t="str">
            <v>Thread Sunrise 303</v>
          </cell>
          <cell r="D381" t="str">
            <v>PCS</v>
          </cell>
          <cell r="E381">
            <v>0</v>
          </cell>
          <cell r="F381" t="str">
            <v>USD</v>
          </cell>
          <cell r="G381">
            <v>4</v>
          </cell>
          <cell r="H381">
            <v>0</v>
          </cell>
          <cell r="I381">
            <v>0</v>
          </cell>
          <cell r="J381">
            <v>4</v>
          </cell>
          <cell r="K381">
            <v>4</v>
          </cell>
          <cell r="L381">
            <v>0</v>
          </cell>
          <cell r="N381">
            <v>0</v>
          </cell>
          <cell r="O381">
            <v>0</v>
          </cell>
        </row>
        <row r="382">
          <cell r="A382" t="str">
            <v>MT-00378</v>
          </cell>
          <cell r="B382" t="str">
            <v>Direct Material</v>
          </cell>
          <cell r="C382" t="str">
            <v>Thread Sakura 9761</v>
          </cell>
          <cell r="D382" t="str">
            <v>PCS</v>
          </cell>
          <cell r="E382">
            <v>0</v>
          </cell>
          <cell r="F382" t="str">
            <v>USD</v>
          </cell>
          <cell r="G382">
            <v>25</v>
          </cell>
          <cell r="H382">
            <v>0</v>
          </cell>
          <cell r="I382">
            <v>1</v>
          </cell>
          <cell r="J382">
            <v>24</v>
          </cell>
          <cell r="K382">
            <v>24</v>
          </cell>
          <cell r="L382">
            <v>0</v>
          </cell>
          <cell r="N382">
            <v>0</v>
          </cell>
          <cell r="O382">
            <v>0</v>
          </cell>
        </row>
        <row r="383">
          <cell r="A383" t="str">
            <v>MT-00379</v>
          </cell>
          <cell r="B383" t="str">
            <v>Direct Material</v>
          </cell>
          <cell r="C383" t="str">
            <v>Thread Sakura 9464</v>
          </cell>
          <cell r="D383" t="str">
            <v>PCS</v>
          </cell>
          <cell r="E383">
            <v>0</v>
          </cell>
          <cell r="F383" t="str">
            <v>USD</v>
          </cell>
          <cell r="G383">
            <v>25</v>
          </cell>
          <cell r="H383">
            <v>0</v>
          </cell>
          <cell r="I383">
            <v>1</v>
          </cell>
          <cell r="J383">
            <v>24</v>
          </cell>
          <cell r="K383">
            <v>24</v>
          </cell>
          <cell r="L383">
            <v>0</v>
          </cell>
          <cell r="N383">
            <v>0</v>
          </cell>
          <cell r="O383">
            <v>0</v>
          </cell>
        </row>
        <row r="384">
          <cell r="A384" t="str">
            <v>MT-00380</v>
          </cell>
          <cell r="B384" t="str">
            <v>Direct Material</v>
          </cell>
          <cell r="C384" t="str">
            <v>Thread Sakura 3676</v>
          </cell>
          <cell r="D384" t="str">
            <v>PCS</v>
          </cell>
          <cell r="E384">
            <v>2.2999999999999998</v>
          </cell>
          <cell r="F384" t="str">
            <v>USD</v>
          </cell>
          <cell r="G384">
            <v>6</v>
          </cell>
          <cell r="H384">
            <v>25</v>
          </cell>
          <cell r="I384">
            <v>31</v>
          </cell>
          <cell r="J384">
            <v>0</v>
          </cell>
          <cell r="K384">
            <v>0</v>
          </cell>
          <cell r="L384">
            <v>0</v>
          </cell>
          <cell r="N384">
            <v>13.799999999999999</v>
          </cell>
          <cell r="O384">
            <v>0</v>
          </cell>
        </row>
        <row r="385">
          <cell r="A385" t="str">
            <v>MT-00381</v>
          </cell>
          <cell r="B385" t="str">
            <v>Direct Material</v>
          </cell>
          <cell r="C385" t="str">
            <v>Thread Sakura 2271</v>
          </cell>
          <cell r="D385" t="str">
            <v>PCS</v>
          </cell>
          <cell r="E385">
            <v>2.2999999999999998</v>
          </cell>
          <cell r="F385" t="str">
            <v>USD</v>
          </cell>
          <cell r="G385">
            <v>5</v>
          </cell>
          <cell r="H385">
            <v>11</v>
          </cell>
          <cell r="I385">
            <v>10</v>
          </cell>
          <cell r="J385">
            <v>6</v>
          </cell>
          <cell r="K385">
            <v>6</v>
          </cell>
          <cell r="L385">
            <v>0</v>
          </cell>
          <cell r="N385">
            <v>11.5</v>
          </cell>
          <cell r="O385">
            <v>13.799999999999999</v>
          </cell>
        </row>
        <row r="386">
          <cell r="A386" t="str">
            <v>MT-00382</v>
          </cell>
          <cell r="B386" t="str">
            <v>Direct Material</v>
          </cell>
          <cell r="C386" t="str">
            <v>Thread Sakura 2516</v>
          </cell>
          <cell r="D386" t="str">
            <v>PCS</v>
          </cell>
          <cell r="E386">
            <v>2.2999999999999998</v>
          </cell>
          <cell r="F386" t="str">
            <v>USD</v>
          </cell>
          <cell r="G386">
            <v>3</v>
          </cell>
          <cell r="H386">
            <v>9</v>
          </cell>
          <cell r="I386">
            <v>12</v>
          </cell>
          <cell r="J386">
            <v>0</v>
          </cell>
          <cell r="K386">
            <v>0</v>
          </cell>
          <cell r="L386">
            <v>0</v>
          </cell>
          <cell r="N386">
            <v>6.8999999999999995</v>
          </cell>
          <cell r="O386">
            <v>0</v>
          </cell>
        </row>
        <row r="387">
          <cell r="A387" t="str">
            <v>MT-00383</v>
          </cell>
          <cell r="B387" t="str">
            <v>Direct Material</v>
          </cell>
          <cell r="C387" t="str">
            <v>Thread Sakura 2398</v>
          </cell>
          <cell r="D387" t="str">
            <v>PCS</v>
          </cell>
          <cell r="E387">
            <v>2.2999999999999998</v>
          </cell>
          <cell r="F387" t="str">
            <v>USD</v>
          </cell>
          <cell r="G387">
            <v>5</v>
          </cell>
          <cell r="H387">
            <v>23</v>
          </cell>
          <cell r="I387">
            <v>28</v>
          </cell>
          <cell r="J387">
            <v>0</v>
          </cell>
          <cell r="K387">
            <v>0</v>
          </cell>
          <cell r="L387">
            <v>0</v>
          </cell>
          <cell r="N387">
            <v>11.5</v>
          </cell>
          <cell r="O387">
            <v>0</v>
          </cell>
        </row>
        <row r="388">
          <cell r="A388" t="str">
            <v>MT-00384</v>
          </cell>
          <cell r="B388" t="str">
            <v>Direct Material</v>
          </cell>
          <cell r="C388" t="str">
            <v>Thread Sakura 8571</v>
          </cell>
          <cell r="D388" t="str">
            <v>PCS</v>
          </cell>
          <cell r="E388">
            <v>0</v>
          </cell>
          <cell r="F388" t="str">
            <v>USD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N388">
            <v>0</v>
          </cell>
          <cell r="O388">
            <v>0</v>
          </cell>
        </row>
        <row r="389">
          <cell r="A389" t="str">
            <v>MT-00385</v>
          </cell>
          <cell r="B389" t="str">
            <v>Direct Material</v>
          </cell>
          <cell r="C389" t="str">
            <v>Thread Sakura 9852</v>
          </cell>
          <cell r="D389" t="str">
            <v>PCS</v>
          </cell>
          <cell r="E389">
            <v>0</v>
          </cell>
          <cell r="F389" t="str">
            <v>USD</v>
          </cell>
          <cell r="G389">
            <v>25</v>
          </cell>
          <cell r="H389">
            <v>0</v>
          </cell>
          <cell r="I389">
            <v>0</v>
          </cell>
          <cell r="J389">
            <v>25</v>
          </cell>
          <cell r="K389">
            <v>25</v>
          </cell>
          <cell r="L389">
            <v>0</v>
          </cell>
          <cell r="N389">
            <v>0</v>
          </cell>
          <cell r="O389">
            <v>0</v>
          </cell>
        </row>
        <row r="390">
          <cell r="A390" t="str">
            <v>MT-00386</v>
          </cell>
          <cell r="B390" t="str">
            <v>Direct Material</v>
          </cell>
          <cell r="C390" t="str">
            <v>Thread Sakura 9381</v>
          </cell>
          <cell r="D390" t="str">
            <v>PCS</v>
          </cell>
          <cell r="E390">
            <v>0</v>
          </cell>
          <cell r="F390" t="str">
            <v>USD</v>
          </cell>
          <cell r="G390">
            <v>15</v>
          </cell>
          <cell r="H390">
            <v>0</v>
          </cell>
          <cell r="I390">
            <v>0</v>
          </cell>
          <cell r="J390">
            <v>15</v>
          </cell>
          <cell r="K390">
            <v>15</v>
          </cell>
          <cell r="L390">
            <v>0</v>
          </cell>
          <cell r="N390">
            <v>0</v>
          </cell>
          <cell r="O390">
            <v>0</v>
          </cell>
        </row>
        <row r="391">
          <cell r="A391" t="str">
            <v>MT-00387</v>
          </cell>
          <cell r="B391" t="str">
            <v>Direct Material</v>
          </cell>
          <cell r="C391" t="str">
            <v>Thread Sakura 8610</v>
          </cell>
          <cell r="D391" t="str">
            <v>PCS</v>
          </cell>
          <cell r="E391">
            <v>0</v>
          </cell>
          <cell r="F391" t="str">
            <v>USD</v>
          </cell>
          <cell r="G391">
            <v>16</v>
          </cell>
          <cell r="H391">
            <v>0</v>
          </cell>
          <cell r="I391">
            <v>0</v>
          </cell>
          <cell r="J391">
            <v>16</v>
          </cell>
          <cell r="K391">
            <v>16</v>
          </cell>
          <cell r="L391">
            <v>0</v>
          </cell>
          <cell r="N391">
            <v>0</v>
          </cell>
          <cell r="O391">
            <v>0</v>
          </cell>
        </row>
        <row r="392">
          <cell r="A392" t="str">
            <v>MT-00388</v>
          </cell>
          <cell r="B392" t="str">
            <v>Direct Material</v>
          </cell>
          <cell r="C392" t="str">
            <v>Thread Sakura 8432</v>
          </cell>
          <cell r="D392" t="str">
            <v>PCS</v>
          </cell>
          <cell r="E392">
            <v>0</v>
          </cell>
          <cell r="F392" t="str">
            <v>USD</v>
          </cell>
          <cell r="G392">
            <v>10</v>
          </cell>
          <cell r="H392">
            <v>0</v>
          </cell>
          <cell r="I392">
            <v>0</v>
          </cell>
          <cell r="J392">
            <v>10</v>
          </cell>
          <cell r="K392">
            <v>10</v>
          </cell>
          <cell r="L392">
            <v>0</v>
          </cell>
          <cell r="N392">
            <v>0</v>
          </cell>
          <cell r="O392">
            <v>0</v>
          </cell>
        </row>
        <row r="393">
          <cell r="A393" t="str">
            <v>MT-00389</v>
          </cell>
          <cell r="B393" t="str">
            <v>Direct Material</v>
          </cell>
          <cell r="C393" t="str">
            <v>Thread Sakura 6903</v>
          </cell>
          <cell r="D393" t="str">
            <v>PCS</v>
          </cell>
          <cell r="E393">
            <v>0</v>
          </cell>
          <cell r="F393" t="str">
            <v>USD</v>
          </cell>
          <cell r="G393">
            <v>60</v>
          </cell>
          <cell r="H393">
            <v>0</v>
          </cell>
          <cell r="I393">
            <v>0</v>
          </cell>
          <cell r="J393">
            <v>60</v>
          </cell>
          <cell r="K393">
            <v>60</v>
          </cell>
          <cell r="L393">
            <v>0</v>
          </cell>
          <cell r="N393">
            <v>0</v>
          </cell>
          <cell r="O393">
            <v>0</v>
          </cell>
        </row>
        <row r="394">
          <cell r="A394" t="str">
            <v>MT-00390</v>
          </cell>
          <cell r="B394" t="str">
            <v>Direct Material</v>
          </cell>
          <cell r="C394" t="str">
            <v>Thread Sakura 105</v>
          </cell>
          <cell r="D394" t="str">
            <v>PCS</v>
          </cell>
          <cell r="E394">
            <v>0</v>
          </cell>
          <cell r="F394" t="str">
            <v>USD</v>
          </cell>
          <cell r="G394">
            <v>25</v>
          </cell>
          <cell r="H394">
            <v>0</v>
          </cell>
          <cell r="I394">
            <v>0</v>
          </cell>
          <cell r="J394">
            <v>25</v>
          </cell>
          <cell r="K394">
            <v>25</v>
          </cell>
          <cell r="L394">
            <v>0</v>
          </cell>
          <cell r="N394">
            <v>0</v>
          </cell>
          <cell r="O394">
            <v>0</v>
          </cell>
        </row>
        <row r="395">
          <cell r="A395" t="str">
            <v>MT-00391</v>
          </cell>
          <cell r="B395" t="str">
            <v>Direct Material</v>
          </cell>
          <cell r="C395" t="str">
            <v>Thread Sakura 8631</v>
          </cell>
          <cell r="D395" t="str">
            <v>PCS</v>
          </cell>
          <cell r="E395">
            <v>0</v>
          </cell>
          <cell r="F395" t="str">
            <v>USD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N395">
            <v>0</v>
          </cell>
          <cell r="O395">
            <v>0</v>
          </cell>
        </row>
        <row r="396">
          <cell r="A396" t="str">
            <v>MT-00392</v>
          </cell>
          <cell r="B396" t="str">
            <v>Direct Material</v>
          </cell>
          <cell r="C396" t="str">
            <v>Thread Sakura 1051</v>
          </cell>
          <cell r="D396" t="str">
            <v>PCS</v>
          </cell>
          <cell r="E396">
            <v>0</v>
          </cell>
          <cell r="F396" t="str">
            <v>USD</v>
          </cell>
          <cell r="G396">
            <v>12</v>
          </cell>
          <cell r="H396">
            <v>0</v>
          </cell>
          <cell r="I396">
            <v>0</v>
          </cell>
          <cell r="J396">
            <v>12</v>
          </cell>
          <cell r="K396">
            <v>12</v>
          </cell>
          <cell r="L396">
            <v>0</v>
          </cell>
          <cell r="N396">
            <v>0</v>
          </cell>
          <cell r="O396">
            <v>0</v>
          </cell>
        </row>
        <row r="397">
          <cell r="A397" t="str">
            <v>MT-00393</v>
          </cell>
          <cell r="B397" t="str">
            <v>Direct Material</v>
          </cell>
          <cell r="C397" t="str">
            <v>Thread Sakura 9171</v>
          </cell>
          <cell r="D397" t="str">
            <v>PCS</v>
          </cell>
          <cell r="E397">
            <v>0</v>
          </cell>
          <cell r="F397" t="str">
            <v>USD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N397">
            <v>0</v>
          </cell>
          <cell r="O397">
            <v>0</v>
          </cell>
        </row>
        <row r="398">
          <cell r="A398" t="str">
            <v>MT-00394</v>
          </cell>
          <cell r="B398" t="str">
            <v>Direct Material</v>
          </cell>
          <cell r="C398" t="str">
            <v>Thread Sakura 2483</v>
          </cell>
          <cell r="D398" t="str">
            <v>PCS</v>
          </cell>
          <cell r="E398">
            <v>0</v>
          </cell>
          <cell r="F398" t="str">
            <v>USD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N398">
            <v>0</v>
          </cell>
          <cell r="O398">
            <v>0</v>
          </cell>
        </row>
        <row r="399">
          <cell r="A399" t="str">
            <v>MT-00395</v>
          </cell>
          <cell r="B399" t="str">
            <v>Direct Material</v>
          </cell>
          <cell r="C399" t="str">
            <v>Thread Sakura 2493</v>
          </cell>
          <cell r="D399" t="str">
            <v>PCS</v>
          </cell>
          <cell r="E399">
            <v>0</v>
          </cell>
          <cell r="F399" t="str">
            <v>USD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N399">
            <v>0</v>
          </cell>
          <cell r="O399">
            <v>0</v>
          </cell>
        </row>
        <row r="400">
          <cell r="A400" t="str">
            <v>MT-00396</v>
          </cell>
          <cell r="B400" t="str">
            <v>Direct Material</v>
          </cell>
          <cell r="C400" t="str">
            <v>Thread Sakura 2574</v>
          </cell>
          <cell r="D400" t="str">
            <v>PCS</v>
          </cell>
          <cell r="E400">
            <v>0</v>
          </cell>
          <cell r="F400" t="str">
            <v>USD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N400">
            <v>0</v>
          </cell>
          <cell r="O400">
            <v>0</v>
          </cell>
        </row>
        <row r="401">
          <cell r="A401" t="str">
            <v>MT-00397</v>
          </cell>
          <cell r="B401" t="str">
            <v>Direct Material</v>
          </cell>
          <cell r="C401" t="str">
            <v>Thread Sakura 3364</v>
          </cell>
          <cell r="D401" t="str">
            <v>PCS</v>
          </cell>
          <cell r="E401">
            <v>0</v>
          </cell>
          <cell r="F401" t="str">
            <v>USD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N401">
            <v>0</v>
          </cell>
          <cell r="O401">
            <v>0</v>
          </cell>
        </row>
        <row r="402">
          <cell r="A402" t="str">
            <v>MT-00398</v>
          </cell>
          <cell r="B402" t="str">
            <v>Direct Material</v>
          </cell>
          <cell r="C402" t="str">
            <v>Thread Sakura 2835</v>
          </cell>
          <cell r="D402" t="str">
            <v>PCS</v>
          </cell>
          <cell r="E402">
            <v>0</v>
          </cell>
          <cell r="F402" t="str">
            <v>USD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N402">
            <v>0</v>
          </cell>
          <cell r="O402">
            <v>0</v>
          </cell>
        </row>
        <row r="403">
          <cell r="A403" t="str">
            <v>MT-00399</v>
          </cell>
          <cell r="B403" t="str">
            <v>Direct Material</v>
          </cell>
          <cell r="C403" t="str">
            <v>Thread Sakura 3838</v>
          </cell>
          <cell r="D403" t="str">
            <v>PCS</v>
          </cell>
          <cell r="E403">
            <v>0</v>
          </cell>
          <cell r="F403" t="str">
            <v>USD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N403">
            <v>0</v>
          </cell>
          <cell r="O403">
            <v>0</v>
          </cell>
        </row>
        <row r="404">
          <cell r="A404" t="str">
            <v>MT-00400</v>
          </cell>
          <cell r="B404" t="str">
            <v>Direct Material</v>
          </cell>
          <cell r="C404" t="str">
            <v>Thread Sakura 2712</v>
          </cell>
          <cell r="D404" t="str">
            <v>PCS</v>
          </cell>
          <cell r="E404">
            <v>0</v>
          </cell>
          <cell r="F404" t="str">
            <v>USD</v>
          </cell>
          <cell r="G404">
            <v>15</v>
          </cell>
          <cell r="H404">
            <v>0</v>
          </cell>
          <cell r="I404">
            <v>0</v>
          </cell>
          <cell r="J404">
            <v>15</v>
          </cell>
          <cell r="K404">
            <v>15</v>
          </cell>
          <cell r="L404">
            <v>0</v>
          </cell>
          <cell r="N404">
            <v>0</v>
          </cell>
          <cell r="O404">
            <v>0</v>
          </cell>
        </row>
        <row r="405">
          <cell r="A405" t="str">
            <v>MT-00401</v>
          </cell>
          <cell r="B405" t="str">
            <v>Direct Material</v>
          </cell>
          <cell r="C405" t="str">
            <v>Thread Sakura 2650</v>
          </cell>
          <cell r="D405" t="str">
            <v>PCS</v>
          </cell>
          <cell r="E405">
            <v>0</v>
          </cell>
          <cell r="F405" t="str">
            <v>USD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N405">
            <v>0</v>
          </cell>
          <cell r="O405">
            <v>0</v>
          </cell>
        </row>
        <row r="406">
          <cell r="A406" t="str">
            <v>MT-00402</v>
          </cell>
          <cell r="B406" t="str">
            <v>Direct Material</v>
          </cell>
          <cell r="C406" t="str">
            <v>Thread Sakura 2480</v>
          </cell>
          <cell r="D406" t="str">
            <v>PCS</v>
          </cell>
          <cell r="E406">
            <v>0</v>
          </cell>
          <cell r="F406" t="str">
            <v>USD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A407" t="str">
            <v>MT-00403</v>
          </cell>
          <cell r="B407" t="str">
            <v>Direct Material</v>
          </cell>
          <cell r="C407" t="str">
            <v>Thread Sakura 2204</v>
          </cell>
          <cell r="D407" t="str">
            <v>PCS</v>
          </cell>
          <cell r="E407">
            <v>0</v>
          </cell>
          <cell r="F407" t="str">
            <v>USD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  <cell r="O407">
            <v>0</v>
          </cell>
        </row>
        <row r="408">
          <cell r="A408" t="str">
            <v>MT-00404</v>
          </cell>
          <cell r="B408" t="str">
            <v>Direct Material</v>
          </cell>
          <cell r="C408" t="str">
            <v>Thread Sakura 3538</v>
          </cell>
          <cell r="D408" t="str">
            <v>PCS</v>
          </cell>
          <cell r="E408">
            <v>0</v>
          </cell>
          <cell r="F408" t="str">
            <v>USD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N408">
            <v>0</v>
          </cell>
          <cell r="O408">
            <v>0</v>
          </cell>
        </row>
        <row r="409">
          <cell r="A409" t="str">
            <v>MT-00405</v>
          </cell>
          <cell r="B409" t="str">
            <v>Direct Material</v>
          </cell>
          <cell r="C409" t="str">
            <v>Thread Sakura 2195</v>
          </cell>
          <cell r="D409" t="str">
            <v>PCS</v>
          </cell>
          <cell r="E409">
            <v>0</v>
          </cell>
          <cell r="F409" t="str">
            <v>USD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N409">
            <v>0</v>
          </cell>
          <cell r="O409">
            <v>0</v>
          </cell>
        </row>
        <row r="410">
          <cell r="A410" t="str">
            <v>MT-00406</v>
          </cell>
          <cell r="B410" t="str">
            <v>Direct Material</v>
          </cell>
          <cell r="C410" t="str">
            <v>Thread Sakura 2847</v>
          </cell>
          <cell r="D410" t="str">
            <v>PCS</v>
          </cell>
          <cell r="E410">
            <v>0</v>
          </cell>
          <cell r="F410" t="str">
            <v>USD</v>
          </cell>
          <cell r="G410">
            <v>85</v>
          </cell>
          <cell r="H410">
            <v>0</v>
          </cell>
          <cell r="I410">
            <v>0</v>
          </cell>
          <cell r="J410">
            <v>85</v>
          </cell>
          <cell r="K410">
            <v>85</v>
          </cell>
          <cell r="L410">
            <v>0</v>
          </cell>
          <cell r="N410">
            <v>0</v>
          </cell>
          <cell r="O410">
            <v>0</v>
          </cell>
        </row>
        <row r="411">
          <cell r="A411" t="str">
            <v>MT-00407</v>
          </cell>
          <cell r="B411" t="str">
            <v>Direct Material</v>
          </cell>
          <cell r="C411" t="str">
            <v>Thread Sakura 2790</v>
          </cell>
          <cell r="D411" t="str">
            <v>PCS</v>
          </cell>
          <cell r="E411">
            <v>0</v>
          </cell>
          <cell r="F411" t="str">
            <v>USD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N411">
            <v>0</v>
          </cell>
          <cell r="O411">
            <v>0</v>
          </cell>
        </row>
        <row r="412">
          <cell r="A412" t="str">
            <v>MT-00408</v>
          </cell>
          <cell r="B412" t="str">
            <v>Direct Material</v>
          </cell>
          <cell r="C412" t="str">
            <v>Thread Sakura 2221</v>
          </cell>
          <cell r="D412" t="str">
            <v>PCS</v>
          </cell>
          <cell r="E412">
            <v>0</v>
          </cell>
          <cell r="F412" t="str">
            <v>USD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N412">
            <v>0</v>
          </cell>
          <cell r="O412">
            <v>0</v>
          </cell>
        </row>
        <row r="413">
          <cell r="A413" t="str">
            <v>MT-00409</v>
          </cell>
          <cell r="B413" t="str">
            <v>Direct Material</v>
          </cell>
          <cell r="C413" t="str">
            <v>Thread Sakura 3827</v>
          </cell>
          <cell r="D413" t="str">
            <v>PCS</v>
          </cell>
          <cell r="E413">
            <v>0</v>
          </cell>
          <cell r="F413" t="str">
            <v>USD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N413">
            <v>0</v>
          </cell>
          <cell r="O413">
            <v>0</v>
          </cell>
        </row>
        <row r="414">
          <cell r="A414" t="str">
            <v>MT-00410</v>
          </cell>
          <cell r="B414" t="str">
            <v>Direct Material</v>
          </cell>
          <cell r="C414" t="str">
            <v>Thread Sakura 3167</v>
          </cell>
          <cell r="D414" t="str">
            <v>PCS</v>
          </cell>
          <cell r="E414">
            <v>0</v>
          </cell>
          <cell r="F414" t="str">
            <v>USD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A415" t="str">
            <v>MT-00411</v>
          </cell>
          <cell r="B415" t="str">
            <v>Direct Material</v>
          </cell>
          <cell r="C415" t="str">
            <v>Thread Sakura 3477</v>
          </cell>
          <cell r="D415" t="str">
            <v>PCS</v>
          </cell>
          <cell r="E415">
            <v>0</v>
          </cell>
          <cell r="F415" t="str">
            <v>USD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  <cell r="O415">
            <v>0</v>
          </cell>
        </row>
        <row r="416">
          <cell r="A416" t="str">
            <v>MT-00412</v>
          </cell>
          <cell r="B416" t="str">
            <v>Direct Material</v>
          </cell>
          <cell r="C416" t="str">
            <v>Thread Sakura 3477</v>
          </cell>
          <cell r="D416" t="str">
            <v>PCS</v>
          </cell>
          <cell r="E416">
            <v>0</v>
          </cell>
          <cell r="F416" t="str">
            <v>USD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N416">
            <v>0</v>
          </cell>
          <cell r="O416">
            <v>0</v>
          </cell>
        </row>
        <row r="417">
          <cell r="A417" t="str">
            <v>MT-00413</v>
          </cell>
          <cell r="B417" t="str">
            <v>Direct Material</v>
          </cell>
          <cell r="C417" t="str">
            <v>Thread Sakura 3266</v>
          </cell>
          <cell r="D417" t="str">
            <v>PCS</v>
          </cell>
          <cell r="E417">
            <v>0</v>
          </cell>
          <cell r="F417" t="str">
            <v>USD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N417">
            <v>0</v>
          </cell>
          <cell r="O417">
            <v>0</v>
          </cell>
        </row>
        <row r="418">
          <cell r="A418" t="str">
            <v>MT-00414</v>
          </cell>
          <cell r="B418" t="str">
            <v>Direct Material</v>
          </cell>
          <cell r="C418" t="str">
            <v>Thread Sakura 2823</v>
          </cell>
          <cell r="D418" t="str">
            <v>PCS</v>
          </cell>
          <cell r="E418">
            <v>0</v>
          </cell>
          <cell r="F418" t="str">
            <v>USD</v>
          </cell>
          <cell r="G418">
            <v>10</v>
          </cell>
          <cell r="H418">
            <v>0</v>
          </cell>
          <cell r="I418">
            <v>0</v>
          </cell>
          <cell r="J418">
            <v>10</v>
          </cell>
          <cell r="K418">
            <v>10</v>
          </cell>
          <cell r="L418">
            <v>0</v>
          </cell>
          <cell r="N418">
            <v>0</v>
          </cell>
          <cell r="O418">
            <v>0</v>
          </cell>
        </row>
        <row r="419">
          <cell r="A419" t="str">
            <v>MT-00415</v>
          </cell>
          <cell r="B419" t="str">
            <v>Direct Material</v>
          </cell>
          <cell r="C419" t="str">
            <v>Sonmex 900</v>
          </cell>
          <cell r="D419" t="str">
            <v>PCS</v>
          </cell>
          <cell r="E419">
            <v>0</v>
          </cell>
          <cell r="F419" t="str">
            <v>USD</v>
          </cell>
          <cell r="G419">
            <v>150</v>
          </cell>
          <cell r="H419">
            <v>0</v>
          </cell>
          <cell r="I419">
            <v>0</v>
          </cell>
          <cell r="J419">
            <v>150</v>
          </cell>
          <cell r="K419">
            <v>150</v>
          </cell>
          <cell r="L419">
            <v>0</v>
          </cell>
          <cell r="N419">
            <v>0</v>
          </cell>
          <cell r="O419">
            <v>0</v>
          </cell>
        </row>
        <row r="420">
          <cell r="A420" t="str">
            <v>MT-00416</v>
          </cell>
          <cell r="B420" t="str">
            <v>Direct Material</v>
          </cell>
          <cell r="C420" t="str">
            <v>Thread Madeira 1138</v>
          </cell>
          <cell r="D420" t="str">
            <v>PCS</v>
          </cell>
          <cell r="E420">
            <v>0</v>
          </cell>
          <cell r="F420" t="str">
            <v>USD</v>
          </cell>
          <cell r="G420">
            <v>89</v>
          </cell>
          <cell r="H420">
            <v>0</v>
          </cell>
          <cell r="I420">
            <v>0</v>
          </cell>
          <cell r="J420">
            <v>89</v>
          </cell>
          <cell r="K420">
            <v>89</v>
          </cell>
          <cell r="L420">
            <v>0</v>
          </cell>
          <cell r="N420">
            <v>0</v>
          </cell>
          <cell r="O420">
            <v>0</v>
          </cell>
        </row>
        <row r="421">
          <cell r="A421" t="str">
            <v>MT-00417</v>
          </cell>
          <cell r="B421" t="str">
            <v>Direct Material</v>
          </cell>
          <cell r="C421" t="str">
            <v>Thread Madeira 1364</v>
          </cell>
          <cell r="D421" t="str">
            <v>PCS</v>
          </cell>
          <cell r="E421">
            <v>0</v>
          </cell>
          <cell r="F421" t="str">
            <v>USD</v>
          </cell>
          <cell r="G421">
            <v>122</v>
          </cell>
          <cell r="H421">
            <v>0</v>
          </cell>
          <cell r="I421">
            <v>0</v>
          </cell>
          <cell r="J421">
            <v>122</v>
          </cell>
          <cell r="K421">
            <v>122</v>
          </cell>
          <cell r="L421">
            <v>0</v>
          </cell>
          <cell r="N421">
            <v>0</v>
          </cell>
          <cell r="O421">
            <v>0</v>
          </cell>
        </row>
        <row r="422">
          <cell r="A422" t="str">
            <v>MT-00418</v>
          </cell>
          <cell r="B422" t="str">
            <v>Direct Material</v>
          </cell>
          <cell r="C422" t="str">
            <v>Thread Madeira 1107</v>
          </cell>
          <cell r="D422" t="str">
            <v>PCS</v>
          </cell>
          <cell r="E422">
            <v>0</v>
          </cell>
          <cell r="F422" t="str">
            <v>USD</v>
          </cell>
          <cell r="G422">
            <v>163</v>
          </cell>
          <cell r="H422">
            <v>0</v>
          </cell>
          <cell r="I422">
            <v>0</v>
          </cell>
          <cell r="J422">
            <v>163</v>
          </cell>
          <cell r="K422">
            <v>163</v>
          </cell>
          <cell r="L422">
            <v>0</v>
          </cell>
          <cell r="N422">
            <v>0</v>
          </cell>
          <cell r="O422">
            <v>0</v>
          </cell>
        </row>
        <row r="423">
          <cell r="A423" t="str">
            <v>MT-00419</v>
          </cell>
          <cell r="B423" t="str">
            <v>Direct Material</v>
          </cell>
          <cell r="C423" t="str">
            <v>Thread Isacord 1532</v>
          </cell>
          <cell r="D423" t="str">
            <v>PCS</v>
          </cell>
          <cell r="E423">
            <v>0</v>
          </cell>
          <cell r="F423" t="str">
            <v>USD</v>
          </cell>
          <cell r="G423">
            <v>6</v>
          </cell>
          <cell r="H423">
            <v>0</v>
          </cell>
          <cell r="I423">
            <v>0</v>
          </cell>
          <cell r="J423">
            <v>6</v>
          </cell>
          <cell r="K423">
            <v>6</v>
          </cell>
          <cell r="L423">
            <v>0</v>
          </cell>
          <cell r="N423">
            <v>0</v>
          </cell>
          <cell r="O423">
            <v>0</v>
          </cell>
        </row>
        <row r="424">
          <cell r="A424" t="str">
            <v>MT-00420</v>
          </cell>
          <cell r="B424" t="str">
            <v>Direct Material</v>
          </cell>
          <cell r="C424" t="str">
            <v>Thread Isacord 2521</v>
          </cell>
          <cell r="D424" t="str">
            <v>PCS</v>
          </cell>
          <cell r="E424">
            <v>0</v>
          </cell>
          <cell r="F424" t="str">
            <v>USD</v>
          </cell>
          <cell r="G424">
            <v>7</v>
          </cell>
          <cell r="H424">
            <v>0</v>
          </cell>
          <cell r="I424">
            <v>0</v>
          </cell>
          <cell r="J424">
            <v>7</v>
          </cell>
          <cell r="K424">
            <v>7</v>
          </cell>
          <cell r="L424">
            <v>0</v>
          </cell>
          <cell r="N424">
            <v>0</v>
          </cell>
          <cell r="O424">
            <v>0</v>
          </cell>
        </row>
        <row r="425">
          <cell r="A425" t="str">
            <v>MT-00421</v>
          </cell>
          <cell r="B425" t="str">
            <v>Direct Material</v>
          </cell>
          <cell r="C425" t="str">
            <v>Thread Isacord 3333</v>
          </cell>
          <cell r="D425" t="str">
            <v>PCS</v>
          </cell>
          <cell r="E425">
            <v>0</v>
          </cell>
          <cell r="F425" t="str">
            <v>USD</v>
          </cell>
          <cell r="G425">
            <v>5</v>
          </cell>
          <cell r="H425">
            <v>0</v>
          </cell>
          <cell r="I425">
            <v>0</v>
          </cell>
          <cell r="J425">
            <v>5</v>
          </cell>
          <cell r="K425">
            <v>5</v>
          </cell>
          <cell r="L425">
            <v>0</v>
          </cell>
          <cell r="N425">
            <v>0</v>
          </cell>
          <cell r="O425">
            <v>0</v>
          </cell>
        </row>
        <row r="426">
          <cell r="A426" t="str">
            <v>MT-00422</v>
          </cell>
          <cell r="B426" t="str">
            <v>Direct Material</v>
          </cell>
          <cell r="C426" t="str">
            <v>Thread Isacord 0811</v>
          </cell>
          <cell r="D426" t="str">
            <v>PCS</v>
          </cell>
          <cell r="E426">
            <v>0</v>
          </cell>
          <cell r="F426" t="str">
            <v>USD</v>
          </cell>
          <cell r="G426">
            <v>6</v>
          </cell>
          <cell r="H426">
            <v>0</v>
          </cell>
          <cell r="I426">
            <v>0</v>
          </cell>
          <cell r="J426">
            <v>6</v>
          </cell>
          <cell r="K426">
            <v>6</v>
          </cell>
          <cell r="L426">
            <v>0</v>
          </cell>
          <cell r="N426">
            <v>0</v>
          </cell>
          <cell r="O426">
            <v>0</v>
          </cell>
        </row>
        <row r="427">
          <cell r="A427" t="str">
            <v>MT-00423</v>
          </cell>
          <cell r="B427" t="str">
            <v>Direct Material</v>
          </cell>
          <cell r="C427" t="str">
            <v>Thread Isacord 1912</v>
          </cell>
          <cell r="D427" t="str">
            <v>PCS</v>
          </cell>
          <cell r="E427">
            <v>0</v>
          </cell>
          <cell r="F427" t="str">
            <v>USD</v>
          </cell>
          <cell r="G427">
            <v>7</v>
          </cell>
          <cell r="H427">
            <v>0</v>
          </cell>
          <cell r="I427">
            <v>0</v>
          </cell>
          <cell r="J427">
            <v>7</v>
          </cell>
          <cell r="K427">
            <v>7</v>
          </cell>
          <cell r="L427">
            <v>0</v>
          </cell>
          <cell r="N427">
            <v>0</v>
          </cell>
          <cell r="O427">
            <v>0</v>
          </cell>
        </row>
        <row r="428">
          <cell r="A428" t="str">
            <v>MT-00424</v>
          </cell>
          <cell r="B428" t="str">
            <v>Direct Material</v>
          </cell>
          <cell r="C428" t="str">
            <v>Thread Isacord 2113</v>
          </cell>
          <cell r="D428" t="str">
            <v>PCS</v>
          </cell>
          <cell r="E428">
            <v>0</v>
          </cell>
          <cell r="F428" t="str">
            <v>USD</v>
          </cell>
          <cell r="G428">
            <v>6</v>
          </cell>
          <cell r="H428">
            <v>0</v>
          </cell>
          <cell r="I428">
            <v>0</v>
          </cell>
          <cell r="J428">
            <v>6</v>
          </cell>
          <cell r="K428">
            <v>6</v>
          </cell>
          <cell r="L428">
            <v>0</v>
          </cell>
          <cell r="N428">
            <v>0</v>
          </cell>
          <cell r="O428">
            <v>0</v>
          </cell>
        </row>
        <row r="429">
          <cell r="A429" t="str">
            <v>MT-00425</v>
          </cell>
          <cell r="B429" t="str">
            <v>Direct Material</v>
          </cell>
          <cell r="C429" t="str">
            <v>Thread Isacord 3750</v>
          </cell>
          <cell r="D429" t="str">
            <v>PCS</v>
          </cell>
          <cell r="E429">
            <v>0</v>
          </cell>
          <cell r="F429" t="str">
            <v>USD</v>
          </cell>
          <cell r="G429">
            <v>6</v>
          </cell>
          <cell r="H429">
            <v>0</v>
          </cell>
          <cell r="I429">
            <v>0</v>
          </cell>
          <cell r="J429">
            <v>6</v>
          </cell>
          <cell r="K429">
            <v>6</v>
          </cell>
          <cell r="L429">
            <v>0</v>
          </cell>
          <cell r="N429">
            <v>0</v>
          </cell>
          <cell r="O429">
            <v>0</v>
          </cell>
        </row>
        <row r="430">
          <cell r="A430" t="str">
            <v>MT-00426</v>
          </cell>
          <cell r="B430" t="str">
            <v>Direct Material</v>
          </cell>
          <cell r="C430" t="str">
            <v>Thread Isacord 1141</v>
          </cell>
          <cell r="D430" t="str">
            <v>PCS</v>
          </cell>
          <cell r="E430">
            <v>0</v>
          </cell>
          <cell r="F430" t="str">
            <v>USD</v>
          </cell>
          <cell r="G430">
            <v>6</v>
          </cell>
          <cell r="H430">
            <v>0</v>
          </cell>
          <cell r="I430">
            <v>0</v>
          </cell>
          <cell r="J430">
            <v>6</v>
          </cell>
          <cell r="K430">
            <v>6</v>
          </cell>
          <cell r="L430">
            <v>0</v>
          </cell>
          <cell r="N430">
            <v>0</v>
          </cell>
          <cell r="O430">
            <v>0</v>
          </cell>
        </row>
        <row r="431">
          <cell r="A431" t="str">
            <v>MT-00427</v>
          </cell>
          <cell r="B431" t="str">
            <v>Direct Material</v>
          </cell>
          <cell r="C431" t="str">
            <v>Thread Sunrise 50136</v>
          </cell>
          <cell r="D431" t="str">
            <v>PCS</v>
          </cell>
          <cell r="E431">
            <v>0</v>
          </cell>
          <cell r="F431" t="str">
            <v>USD</v>
          </cell>
          <cell r="G431">
            <v>40</v>
          </cell>
          <cell r="H431">
            <v>0</v>
          </cell>
          <cell r="I431">
            <v>0</v>
          </cell>
          <cell r="J431">
            <v>40</v>
          </cell>
          <cell r="K431">
            <v>40</v>
          </cell>
          <cell r="L431">
            <v>0</v>
          </cell>
          <cell r="N431">
            <v>0</v>
          </cell>
          <cell r="O431">
            <v>0</v>
          </cell>
        </row>
        <row r="432">
          <cell r="A432" t="str">
            <v>MT-00428</v>
          </cell>
          <cell r="B432" t="str">
            <v>Direct Material</v>
          </cell>
          <cell r="C432" t="str">
            <v>Thread Sunrise 50607</v>
          </cell>
          <cell r="D432" t="str">
            <v>PCS</v>
          </cell>
          <cell r="E432">
            <v>0</v>
          </cell>
          <cell r="F432" t="str">
            <v>USD</v>
          </cell>
          <cell r="G432">
            <v>28</v>
          </cell>
          <cell r="H432">
            <v>0</v>
          </cell>
          <cell r="I432">
            <v>0</v>
          </cell>
          <cell r="J432">
            <v>28</v>
          </cell>
          <cell r="K432">
            <v>28</v>
          </cell>
          <cell r="L432">
            <v>0</v>
          </cell>
          <cell r="N432">
            <v>0</v>
          </cell>
          <cell r="O432">
            <v>0</v>
          </cell>
        </row>
        <row r="433">
          <cell r="A433" t="str">
            <v>MT-00429</v>
          </cell>
          <cell r="B433" t="str">
            <v>Direct Material</v>
          </cell>
          <cell r="C433" t="str">
            <v>Thread Sunrise 2865</v>
          </cell>
          <cell r="D433" t="str">
            <v>PCS</v>
          </cell>
          <cell r="E433">
            <v>0</v>
          </cell>
          <cell r="F433" t="str">
            <v>USD</v>
          </cell>
          <cell r="G433">
            <v>42</v>
          </cell>
          <cell r="H433">
            <v>0</v>
          </cell>
          <cell r="I433">
            <v>0</v>
          </cell>
          <cell r="J433">
            <v>42</v>
          </cell>
          <cell r="K433">
            <v>42</v>
          </cell>
          <cell r="L433">
            <v>0</v>
          </cell>
          <cell r="N433">
            <v>0</v>
          </cell>
          <cell r="O433">
            <v>0</v>
          </cell>
        </row>
        <row r="434">
          <cell r="A434" t="str">
            <v>MT-00430</v>
          </cell>
          <cell r="B434" t="str">
            <v>Direct Material</v>
          </cell>
          <cell r="C434" t="str">
            <v>Thread Sunrise 8382</v>
          </cell>
          <cell r="D434" t="str">
            <v>PCS</v>
          </cell>
          <cell r="E434">
            <v>0</v>
          </cell>
          <cell r="F434" t="str">
            <v>USD</v>
          </cell>
          <cell r="G434">
            <v>28</v>
          </cell>
          <cell r="H434">
            <v>0</v>
          </cell>
          <cell r="I434">
            <v>0</v>
          </cell>
          <cell r="J434">
            <v>28</v>
          </cell>
          <cell r="K434">
            <v>28</v>
          </cell>
          <cell r="L434">
            <v>0</v>
          </cell>
          <cell r="N434">
            <v>0</v>
          </cell>
          <cell r="O434">
            <v>0</v>
          </cell>
        </row>
        <row r="435">
          <cell r="A435" t="str">
            <v>MT-00431</v>
          </cell>
          <cell r="B435" t="str">
            <v>Direct Material</v>
          </cell>
          <cell r="C435" t="str">
            <v>Thread Sunrise 395 A</v>
          </cell>
          <cell r="D435" t="str">
            <v>PCS</v>
          </cell>
          <cell r="E435">
            <v>0</v>
          </cell>
          <cell r="F435" t="str">
            <v>USD</v>
          </cell>
          <cell r="G435">
            <v>21</v>
          </cell>
          <cell r="H435">
            <v>0</v>
          </cell>
          <cell r="I435">
            <v>0</v>
          </cell>
          <cell r="J435">
            <v>21</v>
          </cell>
          <cell r="K435">
            <v>21</v>
          </cell>
          <cell r="L435">
            <v>0</v>
          </cell>
          <cell r="N435">
            <v>0</v>
          </cell>
          <cell r="O435">
            <v>0</v>
          </cell>
        </row>
        <row r="436">
          <cell r="A436" t="str">
            <v>MT-00432</v>
          </cell>
          <cell r="B436" t="str">
            <v>Direct Material</v>
          </cell>
          <cell r="C436" t="str">
            <v>Thread Sunrise 90450</v>
          </cell>
          <cell r="D436" t="str">
            <v>PCS</v>
          </cell>
          <cell r="E436">
            <v>0</v>
          </cell>
          <cell r="F436" t="str">
            <v>USD</v>
          </cell>
          <cell r="G436">
            <v>67</v>
          </cell>
          <cell r="H436">
            <v>0</v>
          </cell>
          <cell r="I436">
            <v>0</v>
          </cell>
          <cell r="J436">
            <v>67</v>
          </cell>
          <cell r="K436">
            <v>67</v>
          </cell>
          <cell r="L436">
            <v>0</v>
          </cell>
          <cell r="N436">
            <v>0</v>
          </cell>
          <cell r="O436">
            <v>0</v>
          </cell>
        </row>
        <row r="437">
          <cell r="A437" t="str">
            <v>MT-00433</v>
          </cell>
          <cell r="B437" t="str">
            <v>Direct Material</v>
          </cell>
          <cell r="C437" t="str">
            <v>Thread Sunrise 005</v>
          </cell>
          <cell r="D437" t="str">
            <v>PCS</v>
          </cell>
          <cell r="E437">
            <v>0</v>
          </cell>
          <cell r="F437" t="str">
            <v>USD</v>
          </cell>
          <cell r="G437">
            <v>116</v>
          </cell>
          <cell r="H437">
            <v>0</v>
          </cell>
          <cell r="I437">
            <v>0</v>
          </cell>
          <cell r="J437">
            <v>116</v>
          </cell>
          <cell r="K437">
            <v>116</v>
          </cell>
          <cell r="L437">
            <v>0</v>
          </cell>
          <cell r="N437">
            <v>0</v>
          </cell>
          <cell r="O437">
            <v>0</v>
          </cell>
        </row>
        <row r="438">
          <cell r="A438" t="str">
            <v>MT-00434</v>
          </cell>
          <cell r="B438" t="str">
            <v>Direct Material</v>
          </cell>
          <cell r="C438" t="str">
            <v>Thread Sunrise 70258</v>
          </cell>
          <cell r="D438" t="str">
            <v>PCS</v>
          </cell>
          <cell r="E438">
            <v>0</v>
          </cell>
          <cell r="F438" t="str">
            <v>USD</v>
          </cell>
          <cell r="G438">
            <v>36</v>
          </cell>
          <cell r="H438">
            <v>0</v>
          </cell>
          <cell r="I438">
            <v>0</v>
          </cell>
          <cell r="J438">
            <v>36</v>
          </cell>
          <cell r="K438">
            <v>36</v>
          </cell>
          <cell r="L438">
            <v>0</v>
          </cell>
          <cell r="N438">
            <v>0</v>
          </cell>
          <cell r="O438">
            <v>0</v>
          </cell>
        </row>
        <row r="439">
          <cell r="A439" t="str">
            <v>MT-00435</v>
          </cell>
          <cell r="B439" t="str">
            <v>Direct Material</v>
          </cell>
          <cell r="C439" t="str">
            <v>Thread Sunrise 50269</v>
          </cell>
          <cell r="D439" t="str">
            <v>PCS</v>
          </cell>
          <cell r="E439">
            <v>0</v>
          </cell>
          <cell r="F439" t="str">
            <v>USD</v>
          </cell>
          <cell r="G439">
            <v>44</v>
          </cell>
          <cell r="H439">
            <v>0</v>
          </cell>
          <cell r="I439">
            <v>0</v>
          </cell>
          <cell r="J439">
            <v>44</v>
          </cell>
          <cell r="K439">
            <v>44</v>
          </cell>
          <cell r="L439">
            <v>0</v>
          </cell>
          <cell r="N439">
            <v>0</v>
          </cell>
          <cell r="O439">
            <v>0</v>
          </cell>
        </row>
        <row r="440">
          <cell r="A440" t="str">
            <v>MT-00436</v>
          </cell>
          <cell r="B440" t="str">
            <v>Direct Material</v>
          </cell>
          <cell r="C440" t="str">
            <v>Thread Sunrise 80308</v>
          </cell>
          <cell r="D440" t="str">
            <v>PCS</v>
          </cell>
          <cell r="E440">
            <v>0</v>
          </cell>
          <cell r="F440" t="str">
            <v>USD</v>
          </cell>
          <cell r="G440">
            <v>38</v>
          </cell>
          <cell r="H440">
            <v>0</v>
          </cell>
          <cell r="I440">
            <v>0</v>
          </cell>
          <cell r="J440">
            <v>38</v>
          </cell>
          <cell r="K440">
            <v>38</v>
          </cell>
          <cell r="L440">
            <v>0</v>
          </cell>
          <cell r="N440">
            <v>0</v>
          </cell>
          <cell r="O440">
            <v>0</v>
          </cell>
        </row>
        <row r="441">
          <cell r="A441" t="str">
            <v>MT-00437</v>
          </cell>
          <cell r="B441" t="str">
            <v>Direct Material</v>
          </cell>
          <cell r="C441" t="str">
            <v>Thread Sunrise U 366/ 30401</v>
          </cell>
          <cell r="D441" t="str">
            <v>PCS</v>
          </cell>
          <cell r="E441">
            <v>0</v>
          </cell>
          <cell r="F441" t="str">
            <v>USD</v>
          </cell>
          <cell r="G441">
            <v>31</v>
          </cell>
          <cell r="H441">
            <v>0</v>
          </cell>
          <cell r="I441">
            <v>0</v>
          </cell>
          <cell r="J441">
            <v>31</v>
          </cell>
          <cell r="K441">
            <v>31</v>
          </cell>
          <cell r="L441">
            <v>0</v>
          </cell>
          <cell r="N441">
            <v>0</v>
          </cell>
          <cell r="O441">
            <v>0</v>
          </cell>
        </row>
        <row r="442">
          <cell r="A442" t="str">
            <v>MT-00438</v>
          </cell>
          <cell r="B442" t="str">
            <v>Direct Material</v>
          </cell>
          <cell r="C442" t="str">
            <v>Thread Sunrise 40333</v>
          </cell>
          <cell r="D442" t="str">
            <v>PCS</v>
          </cell>
          <cell r="E442">
            <v>0</v>
          </cell>
          <cell r="F442" t="str">
            <v>USD</v>
          </cell>
          <cell r="G442">
            <v>19</v>
          </cell>
          <cell r="H442">
            <v>0</v>
          </cell>
          <cell r="I442">
            <v>0</v>
          </cell>
          <cell r="J442">
            <v>19</v>
          </cell>
          <cell r="K442">
            <v>19</v>
          </cell>
          <cell r="L442">
            <v>0</v>
          </cell>
          <cell r="N442">
            <v>0</v>
          </cell>
          <cell r="O442">
            <v>0</v>
          </cell>
        </row>
        <row r="443">
          <cell r="A443" t="str">
            <v>MT-00439</v>
          </cell>
          <cell r="B443" t="str">
            <v>Direct Material</v>
          </cell>
          <cell r="C443" t="str">
            <v>Thread Sunrise 7940</v>
          </cell>
          <cell r="D443" t="str">
            <v>PCS</v>
          </cell>
          <cell r="E443">
            <v>0</v>
          </cell>
          <cell r="F443" t="str">
            <v>USD</v>
          </cell>
          <cell r="G443">
            <v>20</v>
          </cell>
          <cell r="H443">
            <v>0</v>
          </cell>
          <cell r="I443">
            <v>0</v>
          </cell>
          <cell r="J443">
            <v>20</v>
          </cell>
          <cell r="K443">
            <v>20</v>
          </cell>
          <cell r="L443">
            <v>0</v>
          </cell>
          <cell r="N443">
            <v>0</v>
          </cell>
          <cell r="O443">
            <v>0</v>
          </cell>
        </row>
        <row r="444">
          <cell r="A444" t="str">
            <v>MT-00440</v>
          </cell>
          <cell r="B444" t="str">
            <v>Direct Material</v>
          </cell>
          <cell r="C444" t="str">
            <v>Thread Sunrise 8196</v>
          </cell>
          <cell r="D444" t="str">
            <v>PCS</v>
          </cell>
          <cell r="E444">
            <v>0</v>
          </cell>
          <cell r="F444" t="str">
            <v>USD</v>
          </cell>
          <cell r="G444">
            <v>2</v>
          </cell>
          <cell r="H444">
            <v>0</v>
          </cell>
          <cell r="I444">
            <v>0</v>
          </cell>
          <cell r="J444">
            <v>2</v>
          </cell>
          <cell r="K444">
            <v>2</v>
          </cell>
          <cell r="L444">
            <v>0</v>
          </cell>
          <cell r="N444">
            <v>0</v>
          </cell>
          <cell r="O444">
            <v>0</v>
          </cell>
        </row>
        <row r="445">
          <cell r="A445" t="str">
            <v>MT-00441</v>
          </cell>
          <cell r="B445" t="str">
            <v>Direct Material</v>
          </cell>
          <cell r="C445" t="str">
            <v>Thread Sunrise 7503</v>
          </cell>
          <cell r="D445" t="str">
            <v>PCS</v>
          </cell>
          <cell r="E445">
            <v>0</v>
          </cell>
          <cell r="F445" t="str">
            <v>USD</v>
          </cell>
          <cell r="G445">
            <v>11</v>
          </cell>
          <cell r="H445">
            <v>0</v>
          </cell>
          <cell r="I445">
            <v>0</v>
          </cell>
          <cell r="J445">
            <v>11</v>
          </cell>
          <cell r="K445">
            <v>11</v>
          </cell>
          <cell r="L445">
            <v>0</v>
          </cell>
          <cell r="N445">
            <v>0</v>
          </cell>
          <cell r="O445">
            <v>0</v>
          </cell>
        </row>
        <row r="446">
          <cell r="A446" t="str">
            <v>MT-00442</v>
          </cell>
          <cell r="B446" t="str">
            <v>Direct Material</v>
          </cell>
          <cell r="C446" t="str">
            <v>Thread Sunrise U 7972</v>
          </cell>
          <cell r="D446" t="str">
            <v>PCS</v>
          </cell>
          <cell r="E446">
            <v>0</v>
          </cell>
          <cell r="F446" t="str">
            <v>USD</v>
          </cell>
          <cell r="G446">
            <v>9</v>
          </cell>
          <cell r="H446">
            <v>0</v>
          </cell>
          <cell r="I446">
            <v>0</v>
          </cell>
          <cell r="J446">
            <v>9</v>
          </cell>
          <cell r="K446">
            <v>9</v>
          </cell>
          <cell r="L446">
            <v>0</v>
          </cell>
          <cell r="N446">
            <v>0</v>
          </cell>
          <cell r="O446">
            <v>0</v>
          </cell>
        </row>
        <row r="447">
          <cell r="A447" t="str">
            <v>MT-00443</v>
          </cell>
          <cell r="B447" t="str">
            <v>Direct Material</v>
          </cell>
          <cell r="C447" t="str">
            <v>Thread Sunrise U 368</v>
          </cell>
          <cell r="D447" t="str">
            <v>PCS</v>
          </cell>
          <cell r="E447">
            <v>0</v>
          </cell>
          <cell r="F447" t="str">
            <v>USD</v>
          </cell>
          <cell r="G447">
            <v>17</v>
          </cell>
          <cell r="H447">
            <v>0</v>
          </cell>
          <cell r="I447">
            <v>0</v>
          </cell>
          <cell r="J447">
            <v>17</v>
          </cell>
          <cell r="K447">
            <v>17</v>
          </cell>
          <cell r="L447">
            <v>0</v>
          </cell>
          <cell r="N447">
            <v>0</v>
          </cell>
          <cell r="O447">
            <v>0</v>
          </cell>
        </row>
        <row r="448">
          <cell r="A448" t="str">
            <v>MT-00444</v>
          </cell>
          <cell r="B448" t="str">
            <v>Direct Material</v>
          </cell>
          <cell r="C448" t="str">
            <v>Thread Sunrise 4047</v>
          </cell>
          <cell r="D448" t="str">
            <v>PCS</v>
          </cell>
          <cell r="E448">
            <v>0</v>
          </cell>
          <cell r="F448" t="str">
            <v>USD</v>
          </cell>
          <cell r="G448">
            <v>25</v>
          </cell>
          <cell r="H448">
            <v>0</v>
          </cell>
          <cell r="I448">
            <v>0</v>
          </cell>
          <cell r="J448">
            <v>25</v>
          </cell>
          <cell r="K448">
            <v>25</v>
          </cell>
          <cell r="L448">
            <v>0</v>
          </cell>
          <cell r="N448">
            <v>0</v>
          </cell>
          <cell r="O448">
            <v>0</v>
          </cell>
        </row>
        <row r="449">
          <cell r="A449" t="str">
            <v>MT-00445</v>
          </cell>
          <cell r="B449" t="str">
            <v>Direct Material</v>
          </cell>
          <cell r="C449" t="str">
            <v>Thread Sunrise 1015</v>
          </cell>
          <cell r="D449" t="str">
            <v>PCS</v>
          </cell>
          <cell r="E449">
            <v>0</v>
          </cell>
          <cell r="F449" t="str">
            <v>USD</v>
          </cell>
          <cell r="G449">
            <v>40</v>
          </cell>
          <cell r="H449">
            <v>0</v>
          </cell>
          <cell r="I449">
            <v>0</v>
          </cell>
          <cell r="J449">
            <v>40</v>
          </cell>
          <cell r="K449">
            <v>40</v>
          </cell>
          <cell r="L449">
            <v>0</v>
          </cell>
          <cell r="N449">
            <v>0</v>
          </cell>
          <cell r="O449">
            <v>0</v>
          </cell>
        </row>
        <row r="450">
          <cell r="A450" t="str">
            <v>MT-00446</v>
          </cell>
          <cell r="B450" t="str">
            <v>Direct Material</v>
          </cell>
          <cell r="C450" t="str">
            <v>Thread Sunrise 30594</v>
          </cell>
          <cell r="D450" t="str">
            <v>PCS</v>
          </cell>
          <cell r="E450">
            <v>0</v>
          </cell>
          <cell r="F450" t="str">
            <v>USD</v>
          </cell>
          <cell r="G450">
            <v>11</v>
          </cell>
          <cell r="H450">
            <v>0</v>
          </cell>
          <cell r="I450">
            <v>0</v>
          </cell>
          <cell r="J450">
            <v>11</v>
          </cell>
          <cell r="K450">
            <v>11</v>
          </cell>
          <cell r="L450">
            <v>0</v>
          </cell>
          <cell r="N450">
            <v>0</v>
          </cell>
          <cell r="O450">
            <v>0</v>
          </cell>
        </row>
        <row r="451">
          <cell r="A451" t="str">
            <v>MT-00447</v>
          </cell>
          <cell r="B451" t="str">
            <v>Direct Material</v>
          </cell>
          <cell r="C451" t="str">
            <v>Thread Sunrise 80379</v>
          </cell>
          <cell r="D451" t="str">
            <v>PCS</v>
          </cell>
          <cell r="E451">
            <v>0</v>
          </cell>
          <cell r="F451" t="str">
            <v>USD</v>
          </cell>
          <cell r="G451">
            <v>156</v>
          </cell>
          <cell r="H451">
            <v>0</v>
          </cell>
          <cell r="I451">
            <v>0</v>
          </cell>
          <cell r="J451">
            <v>156</v>
          </cell>
          <cell r="K451">
            <v>156</v>
          </cell>
          <cell r="L451">
            <v>0</v>
          </cell>
          <cell r="N451">
            <v>0</v>
          </cell>
          <cell r="O451">
            <v>0</v>
          </cell>
        </row>
        <row r="452">
          <cell r="A452" t="str">
            <v>MT-00448</v>
          </cell>
          <cell r="B452" t="str">
            <v>Direct Material</v>
          </cell>
          <cell r="C452" t="str">
            <v>Thread Sunrise 201</v>
          </cell>
          <cell r="D452" t="str">
            <v>PCS</v>
          </cell>
          <cell r="E452">
            <v>0</v>
          </cell>
          <cell r="F452" t="str">
            <v>USD</v>
          </cell>
          <cell r="G452">
            <v>11</v>
          </cell>
          <cell r="H452">
            <v>0</v>
          </cell>
          <cell r="I452">
            <v>0</v>
          </cell>
          <cell r="J452">
            <v>11</v>
          </cell>
          <cell r="K452">
            <v>11</v>
          </cell>
          <cell r="L452">
            <v>0</v>
          </cell>
          <cell r="N452">
            <v>0</v>
          </cell>
          <cell r="O452">
            <v>0</v>
          </cell>
        </row>
        <row r="453">
          <cell r="A453" t="str">
            <v>MT-00449</v>
          </cell>
          <cell r="B453" t="str">
            <v>Direct Material</v>
          </cell>
          <cell r="C453" t="str">
            <v>Thread Sunrise 50427</v>
          </cell>
          <cell r="D453" t="str">
            <v>PCS</v>
          </cell>
          <cell r="E453">
            <v>0</v>
          </cell>
          <cell r="F453" t="str">
            <v>USD</v>
          </cell>
          <cell r="G453">
            <v>4</v>
          </cell>
          <cell r="H453">
            <v>0</v>
          </cell>
          <cell r="I453">
            <v>0</v>
          </cell>
          <cell r="J453">
            <v>4</v>
          </cell>
          <cell r="K453">
            <v>4</v>
          </cell>
          <cell r="L453">
            <v>0</v>
          </cell>
          <cell r="N453">
            <v>0</v>
          </cell>
          <cell r="O453">
            <v>0</v>
          </cell>
        </row>
        <row r="454">
          <cell r="A454" t="str">
            <v>MT-00450</v>
          </cell>
          <cell r="B454" t="str">
            <v>Direct Material</v>
          </cell>
          <cell r="C454" t="str">
            <v>Thread Sunrise 50649</v>
          </cell>
          <cell r="D454" t="str">
            <v>PCS</v>
          </cell>
          <cell r="E454">
            <v>0</v>
          </cell>
          <cell r="F454" t="str">
            <v>USD</v>
          </cell>
          <cell r="G454">
            <v>7</v>
          </cell>
          <cell r="H454">
            <v>0</v>
          </cell>
          <cell r="I454">
            <v>0</v>
          </cell>
          <cell r="J454">
            <v>7</v>
          </cell>
          <cell r="K454">
            <v>7</v>
          </cell>
          <cell r="L454">
            <v>0</v>
          </cell>
          <cell r="N454">
            <v>0</v>
          </cell>
          <cell r="O454">
            <v>0</v>
          </cell>
        </row>
        <row r="455">
          <cell r="A455" t="str">
            <v>MT-00451</v>
          </cell>
          <cell r="B455" t="str">
            <v>Direct Material</v>
          </cell>
          <cell r="C455" t="str">
            <v>Thread Sunrise 3111</v>
          </cell>
          <cell r="D455" t="str">
            <v>PCS</v>
          </cell>
          <cell r="E455">
            <v>0</v>
          </cell>
          <cell r="F455" t="str">
            <v>USD</v>
          </cell>
          <cell r="G455">
            <v>4</v>
          </cell>
          <cell r="H455">
            <v>0</v>
          </cell>
          <cell r="I455">
            <v>0</v>
          </cell>
          <cell r="J455">
            <v>4</v>
          </cell>
          <cell r="K455">
            <v>4</v>
          </cell>
          <cell r="L455">
            <v>0</v>
          </cell>
          <cell r="N455">
            <v>0</v>
          </cell>
          <cell r="O455">
            <v>0</v>
          </cell>
        </row>
        <row r="456">
          <cell r="A456" t="str">
            <v>MT-00452</v>
          </cell>
          <cell r="B456" t="str">
            <v>Direct Material</v>
          </cell>
          <cell r="C456" t="str">
            <v>Thread Sunrise 40047</v>
          </cell>
          <cell r="D456" t="str">
            <v>PCS</v>
          </cell>
          <cell r="E456">
            <v>0</v>
          </cell>
          <cell r="F456" t="str">
            <v>USD</v>
          </cell>
          <cell r="G456">
            <v>6</v>
          </cell>
          <cell r="H456">
            <v>0</v>
          </cell>
          <cell r="I456">
            <v>0</v>
          </cell>
          <cell r="J456">
            <v>6</v>
          </cell>
          <cell r="K456">
            <v>6</v>
          </cell>
          <cell r="L456">
            <v>0</v>
          </cell>
          <cell r="N456">
            <v>0</v>
          </cell>
          <cell r="O456">
            <v>0</v>
          </cell>
        </row>
        <row r="457">
          <cell r="A457" t="str">
            <v>MT-00453</v>
          </cell>
          <cell r="B457" t="str">
            <v>Direct Material</v>
          </cell>
          <cell r="C457" t="str">
            <v>Thread Sunrise 1001</v>
          </cell>
          <cell r="D457" t="str">
            <v>PCS</v>
          </cell>
          <cell r="E457">
            <v>0</v>
          </cell>
          <cell r="F457" t="str">
            <v>USD</v>
          </cell>
          <cell r="G457">
            <v>55</v>
          </cell>
          <cell r="H457">
            <v>0</v>
          </cell>
          <cell r="I457">
            <v>0</v>
          </cell>
          <cell r="J457">
            <v>55</v>
          </cell>
          <cell r="K457">
            <v>55</v>
          </cell>
          <cell r="L457">
            <v>0</v>
          </cell>
          <cell r="N457">
            <v>0</v>
          </cell>
          <cell r="O457">
            <v>0</v>
          </cell>
        </row>
        <row r="458">
          <cell r="A458" t="str">
            <v>MT-00454</v>
          </cell>
          <cell r="B458" t="str">
            <v>Direct Material</v>
          </cell>
          <cell r="C458" t="str">
            <v>Thread Sunrise 9321</v>
          </cell>
          <cell r="D458" t="str">
            <v>PCS</v>
          </cell>
          <cell r="E458">
            <v>0</v>
          </cell>
          <cell r="F458" t="str">
            <v>USD</v>
          </cell>
          <cell r="G458">
            <v>87</v>
          </cell>
          <cell r="H458">
            <v>0</v>
          </cell>
          <cell r="I458">
            <v>0</v>
          </cell>
          <cell r="J458">
            <v>87</v>
          </cell>
          <cell r="K458">
            <v>87</v>
          </cell>
          <cell r="L458">
            <v>0</v>
          </cell>
          <cell r="N458">
            <v>0</v>
          </cell>
          <cell r="O458">
            <v>0</v>
          </cell>
        </row>
        <row r="459">
          <cell r="A459" t="str">
            <v>MT-00455</v>
          </cell>
          <cell r="B459" t="str">
            <v>Direct Material</v>
          </cell>
          <cell r="C459" t="str">
            <v>Thread Sunrise 50100</v>
          </cell>
          <cell r="D459" t="str">
            <v>PCS</v>
          </cell>
          <cell r="E459">
            <v>0</v>
          </cell>
          <cell r="F459" t="str">
            <v>USD</v>
          </cell>
          <cell r="G459">
            <v>54</v>
          </cell>
          <cell r="H459">
            <v>0</v>
          </cell>
          <cell r="I459">
            <v>0</v>
          </cell>
          <cell r="J459">
            <v>54</v>
          </cell>
          <cell r="K459">
            <v>54</v>
          </cell>
          <cell r="L459">
            <v>0</v>
          </cell>
          <cell r="N459">
            <v>0</v>
          </cell>
          <cell r="O459">
            <v>0</v>
          </cell>
        </row>
        <row r="460">
          <cell r="A460" t="str">
            <v>MT-00456</v>
          </cell>
          <cell r="B460" t="str">
            <v>Direct Material</v>
          </cell>
          <cell r="C460" t="str">
            <v>Thread Sunrise 40057</v>
          </cell>
          <cell r="D460" t="str">
            <v>PCS</v>
          </cell>
          <cell r="E460">
            <v>0</v>
          </cell>
          <cell r="F460" t="str">
            <v>USD</v>
          </cell>
          <cell r="G460">
            <v>73</v>
          </cell>
          <cell r="H460">
            <v>0</v>
          </cell>
          <cell r="I460">
            <v>0</v>
          </cell>
          <cell r="J460">
            <v>73</v>
          </cell>
          <cell r="K460">
            <v>73</v>
          </cell>
          <cell r="L460">
            <v>0</v>
          </cell>
          <cell r="N460">
            <v>0</v>
          </cell>
          <cell r="O460">
            <v>0</v>
          </cell>
        </row>
        <row r="461">
          <cell r="A461" t="str">
            <v>MT-00457</v>
          </cell>
          <cell r="B461" t="str">
            <v>Direct Material</v>
          </cell>
          <cell r="C461" t="str">
            <v>Thread Sunrise 9577</v>
          </cell>
          <cell r="D461" t="str">
            <v>PCS</v>
          </cell>
          <cell r="E461">
            <v>0</v>
          </cell>
          <cell r="F461" t="str">
            <v>USD</v>
          </cell>
          <cell r="G461">
            <v>9</v>
          </cell>
          <cell r="H461">
            <v>0</v>
          </cell>
          <cell r="I461">
            <v>0</v>
          </cell>
          <cell r="J461">
            <v>9</v>
          </cell>
          <cell r="K461">
            <v>9</v>
          </cell>
          <cell r="L461">
            <v>0</v>
          </cell>
          <cell r="N461">
            <v>0</v>
          </cell>
          <cell r="O461">
            <v>0</v>
          </cell>
        </row>
        <row r="462">
          <cell r="A462" t="str">
            <v>MT-00458</v>
          </cell>
          <cell r="B462" t="str">
            <v>Direct Material</v>
          </cell>
          <cell r="C462" t="str">
            <v>Thread Sunrise 4074</v>
          </cell>
          <cell r="D462" t="str">
            <v>PCS</v>
          </cell>
          <cell r="E462">
            <v>0</v>
          </cell>
          <cell r="F462" t="str">
            <v>USD</v>
          </cell>
          <cell r="G462">
            <v>48</v>
          </cell>
          <cell r="H462">
            <v>0</v>
          </cell>
          <cell r="I462">
            <v>0</v>
          </cell>
          <cell r="J462">
            <v>48</v>
          </cell>
          <cell r="K462">
            <v>48</v>
          </cell>
          <cell r="L462">
            <v>0</v>
          </cell>
          <cell r="N462">
            <v>0</v>
          </cell>
          <cell r="O462">
            <v>0</v>
          </cell>
        </row>
        <row r="463">
          <cell r="A463" t="str">
            <v>MT-00459</v>
          </cell>
          <cell r="B463" t="str">
            <v>Direct Material</v>
          </cell>
          <cell r="C463" t="str">
            <v>Thread Sunrise 30123</v>
          </cell>
          <cell r="D463" t="str">
            <v>PCS</v>
          </cell>
          <cell r="E463">
            <v>0</v>
          </cell>
          <cell r="F463" t="str">
            <v>USD</v>
          </cell>
          <cell r="G463">
            <v>13</v>
          </cell>
          <cell r="H463">
            <v>0</v>
          </cell>
          <cell r="I463">
            <v>0</v>
          </cell>
          <cell r="J463">
            <v>13</v>
          </cell>
          <cell r="K463">
            <v>13</v>
          </cell>
          <cell r="L463">
            <v>0</v>
          </cell>
          <cell r="N463">
            <v>0</v>
          </cell>
          <cell r="O463">
            <v>0</v>
          </cell>
        </row>
        <row r="464">
          <cell r="A464" t="str">
            <v>MT-00460</v>
          </cell>
          <cell r="B464" t="str">
            <v>Direct Material</v>
          </cell>
          <cell r="C464" t="str">
            <v>Thread Sunrise 3044</v>
          </cell>
          <cell r="D464" t="str">
            <v>PCS</v>
          </cell>
          <cell r="E464">
            <v>0</v>
          </cell>
          <cell r="F464" t="str">
            <v>USD</v>
          </cell>
          <cell r="G464">
            <v>4</v>
          </cell>
          <cell r="H464">
            <v>0</v>
          </cell>
          <cell r="I464">
            <v>0</v>
          </cell>
          <cell r="J464">
            <v>4</v>
          </cell>
          <cell r="K464">
            <v>4</v>
          </cell>
          <cell r="L464">
            <v>0</v>
          </cell>
          <cell r="N464">
            <v>0</v>
          </cell>
          <cell r="O464">
            <v>0</v>
          </cell>
        </row>
        <row r="465">
          <cell r="A465" t="str">
            <v>MT-00461</v>
          </cell>
          <cell r="B465" t="str">
            <v>Direct Material</v>
          </cell>
          <cell r="C465" t="str">
            <v>Thread Sunrise 4055</v>
          </cell>
          <cell r="D465" t="str">
            <v>PCS</v>
          </cell>
          <cell r="E465">
            <v>0</v>
          </cell>
          <cell r="F465" t="str">
            <v>USD</v>
          </cell>
          <cell r="G465">
            <v>5</v>
          </cell>
          <cell r="H465">
            <v>0</v>
          </cell>
          <cell r="I465">
            <v>0</v>
          </cell>
          <cell r="J465">
            <v>5</v>
          </cell>
          <cell r="K465">
            <v>5</v>
          </cell>
          <cell r="L465">
            <v>0</v>
          </cell>
          <cell r="N465">
            <v>0</v>
          </cell>
          <cell r="O465">
            <v>0</v>
          </cell>
        </row>
        <row r="466">
          <cell r="A466" t="str">
            <v>MT-00462</v>
          </cell>
          <cell r="B466" t="str">
            <v>Direct Material</v>
          </cell>
          <cell r="C466" t="str">
            <v>Thread Sunrise 3511</v>
          </cell>
          <cell r="D466" t="str">
            <v>PCS</v>
          </cell>
          <cell r="E466">
            <v>0</v>
          </cell>
          <cell r="F466" t="str">
            <v>USD</v>
          </cell>
          <cell r="G466">
            <v>43</v>
          </cell>
          <cell r="H466">
            <v>0</v>
          </cell>
          <cell r="I466">
            <v>0</v>
          </cell>
          <cell r="J466">
            <v>43</v>
          </cell>
          <cell r="K466">
            <v>43</v>
          </cell>
          <cell r="L466">
            <v>0</v>
          </cell>
          <cell r="N466">
            <v>0</v>
          </cell>
          <cell r="O466">
            <v>0</v>
          </cell>
        </row>
        <row r="467">
          <cell r="A467" t="str">
            <v>MT-00463</v>
          </cell>
          <cell r="B467" t="str">
            <v>Direct Material</v>
          </cell>
          <cell r="C467" t="str">
            <v>Thread Sunrise 30044</v>
          </cell>
          <cell r="D467" t="str">
            <v>PCS</v>
          </cell>
          <cell r="E467">
            <v>0</v>
          </cell>
          <cell r="F467" t="str">
            <v>USD</v>
          </cell>
          <cell r="G467">
            <v>8</v>
          </cell>
          <cell r="H467">
            <v>0</v>
          </cell>
          <cell r="I467">
            <v>0</v>
          </cell>
          <cell r="J467">
            <v>8</v>
          </cell>
          <cell r="K467">
            <v>8</v>
          </cell>
          <cell r="L467">
            <v>0</v>
          </cell>
          <cell r="N467">
            <v>0</v>
          </cell>
          <cell r="O467">
            <v>0</v>
          </cell>
        </row>
        <row r="468">
          <cell r="A468" t="str">
            <v>MT-00464</v>
          </cell>
          <cell r="B468" t="str">
            <v>Direct Material</v>
          </cell>
          <cell r="C468" t="str">
            <v>Thread NE 140</v>
          </cell>
          <cell r="D468" t="str">
            <v>PCS</v>
          </cell>
          <cell r="E468">
            <v>0</v>
          </cell>
          <cell r="F468" t="str">
            <v>USD</v>
          </cell>
          <cell r="G468">
            <v>9</v>
          </cell>
          <cell r="H468">
            <v>0</v>
          </cell>
          <cell r="I468">
            <v>0</v>
          </cell>
          <cell r="J468">
            <v>9</v>
          </cell>
          <cell r="K468">
            <v>9</v>
          </cell>
          <cell r="L468">
            <v>0</v>
          </cell>
          <cell r="N468">
            <v>0</v>
          </cell>
          <cell r="O468">
            <v>0</v>
          </cell>
        </row>
        <row r="469">
          <cell r="A469" t="str">
            <v>MT-00465</v>
          </cell>
          <cell r="B469" t="str">
            <v>Direct Material</v>
          </cell>
          <cell r="C469" t="str">
            <v>Thread 7001</v>
          </cell>
          <cell r="D469" t="str">
            <v>PCS</v>
          </cell>
          <cell r="E469">
            <v>0</v>
          </cell>
          <cell r="F469" t="str">
            <v>USD</v>
          </cell>
          <cell r="G469">
            <v>40</v>
          </cell>
          <cell r="H469">
            <v>0</v>
          </cell>
          <cell r="I469">
            <v>0</v>
          </cell>
          <cell r="J469">
            <v>40</v>
          </cell>
          <cell r="K469">
            <v>40</v>
          </cell>
          <cell r="L469">
            <v>0</v>
          </cell>
          <cell r="N469">
            <v>0</v>
          </cell>
          <cell r="O469">
            <v>0</v>
          </cell>
        </row>
        <row r="470">
          <cell r="A470" t="str">
            <v>MT-00466</v>
          </cell>
          <cell r="B470" t="str">
            <v>Direct Material</v>
          </cell>
          <cell r="C470" t="str">
            <v>Thread 7136</v>
          </cell>
          <cell r="D470" t="str">
            <v>PCS</v>
          </cell>
          <cell r="E470">
            <v>0</v>
          </cell>
          <cell r="F470" t="str">
            <v>USD</v>
          </cell>
          <cell r="G470">
            <v>45</v>
          </cell>
          <cell r="H470">
            <v>0</v>
          </cell>
          <cell r="I470">
            <v>0</v>
          </cell>
          <cell r="J470">
            <v>45</v>
          </cell>
          <cell r="K470">
            <v>45</v>
          </cell>
          <cell r="L470">
            <v>0</v>
          </cell>
          <cell r="N470">
            <v>0</v>
          </cell>
          <cell r="O470">
            <v>0</v>
          </cell>
        </row>
        <row r="471">
          <cell r="A471" t="str">
            <v>MT-00467</v>
          </cell>
          <cell r="B471" t="str">
            <v>Direct Material</v>
          </cell>
          <cell r="C471" t="str">
            <v>Thread 7636</v>
          </cell>
          <cell r="D471" t="str">
            <v>PCS</v>
          </cell>
          <cell r="E471">
            <v>0</v>
          </cell>
          <cell r="F471" t="str">
            <v>USD</v>
          </cell>
          <cell r="G471">
            <v>15</v>
          </cell>
          <cell r="H471">
            <v>0</v>
          </cell>
          <cell r="I471">
            <v>0</v>
          </cell>
          <cell r="J471">
            <v>15</v>
          </cell>
          <cell r="K471">
            <v>15</v>
          </cell>
          <cell r="L471">
            <v>0</v>
          </cell>
          <cell r="N471">
            <v>0</v>
          </cell>
          <cell r="O471">
            <v>0</v>
          </cell>
        </row>
        <row r="472">
          <cell r="A472" t="str">
            <v>MT-00468</v>
          </cell>
          <cell r="B472" t="str">
            <v>Direct Material</v>
          </cell>
          <cell r="C472" t="str">
            <v>Thread sakura 3257</v>
          </cell>
          <cell r="D472" t="str">
            <v>PCS</v>
          </cell>
          <cell r="E472">
            <v>0</v>
          </cell>
          <cell r="F472" t="str">
            <v>USD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N472">
            <v>0</v>
          </cell>
          <cell r="O472">
            <v>0</v>
          </cell>
        </row>
        <row r="473">
          <cell r="A473" t="str">
            <v>MT-00469</v>
          </cell>
          <cell r="B473" t="str">
            <v>Direct Material</v>
          </cell>
          <cell r="C473" t="str">
            <v>Thread sakura 9505</v>
          </cell>
          <cell r="D473" t="str">
            <v>PCS</v>
          </cell>
          <cell r="E473">
            <v>0</v>
          </cell>
          <cell r="F473" t="str">
            <v>USD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N473">
            <v>0</v>
          </cell>
          <cell r="O473">
            <v>0</v>
          </cell>
        </row>
        <row r="474">
          <cell r="A474" t="str">
            <v>MT-00470</v>
          </cell>
          <cell r="B474" t="str">
            <v>Direct Material</v>
          </cell>
          <cell r="C474" t="str">
            <v>Thread sakura 9490</v>
          </cell>
          <cell r="D474" t="str">
            <v>PCS</v>
          </cell>
          <cell r="E474">
            <v>0</v>
          </cell>
          <cell r="F474" t="str">
            <v>USD</v>
          </cell>
          <cell r="G474">
            <v>20</v>
          </cell>
          <cell r="H474">
            <v>0</v>
          </cell>
          <cell r="I474">
            <v>0</v>
          </cell>
          <cell r="J474">
            <v>20</v>
          </cell>
          <cell r="K474">
            <v>20</v>
          </cell>
          <cell r="L474">
            <v>0</v>
          </cell>
          <cell r="N474">
            <v>0</v>
          </cell>
          <cell r="O474">
            <v>0</v>
          </cell>
        </row>
        <row r="475">
          <cell r="A475" t="str">
            <v>MT-00471</v>
          </cell>
          <cell r="B475" t="str">
            <v>Direct Material</v>
          </cell>
          <cell r="C475" t="str">
            <v>Thread GL 1205</v>
          </cell>
          <cell r="D475" t="str">
            <v>PCS</v>
          </cell>
          <cell r="E475">
            <v>0</v>
          </cell>
          <cell r="F475" t="str">
            <v>USD</v>
          </cell>
          <cell r="G475">
            <v>15</v>
          </cell>
          <cell r="H475">
            <v>0</v>
          </cell>
          <cell r="I475">
            <v>0</v>
          </cell>
          <cell r="J475">
            <v>15</v>
          </cell>
          <cell r="K475">
            <v>15</v>
          </cell>
          <cell r="L475">
            <v>0</v>
          </cell>
          <cell r="N475">
            <v>0</v>
          </cell>
          <cell r="O475">
            <v>0</v>
          </cell>
        </row>
        <row r="476">
          <cell r="A476" t="str">
            <v>MT-00472</v>
          </cell>
          <cell r="B476" t="str">
            <v>Direct Material</v>
          </cell>
          <cell r="C476" t="str">
            <v>Thread sakura 8495</v>
          </cell>
          <cell r="D476" t="str">
            <v>PCS</v>
          </cell>
          <cell r="E476">
            <v>0</v>
          </cell>
          <cell r="F476" t="str">
            <v>USD</v>
          </cell>
          <cell r="G476">
            <v>45</v>
          </cell>
          <cell r="H476">
            <v>0</v>
          </cell>
          <cell r="I476">
            <v>0</v>
          </cell>
          <cell r="J476">
            <v>45</v>
          </cell>
          <cell r="K476">
            <v>45</v>
          </cell>
          <cell r="L476">
            <v>0</v>
          </cell>
          <cell r="N476">
            <v>0</v>
          </cell>
          <cell r="O476">
            <v>0</v>
          </cell>
        </row>
        <row r="477">
          <cell r="A477" t="str">
            <v>MT-00473</v>
          </cell>
          <cell r="B477" t="str">
            <v>Direct Material</v>
          </cell>
          <cell r="C477" t="str">
            <v>Thread sakura 9948</v>
          </cell>
          <cell r="D477" t="str">
            <v>PCS</v>
          </cell>
          <cell r="E477">
            <v>0</v>
          </cell>
          <cell r="F477" t="str">
            <v>USD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N477">
            <v>0</v>
          </cell>
          <cell r="O477">
            <v>0</v>
          </cell>
        </row>
        <row r="478">
          <cell r="A478" t="str">
            <v>MT-00474</v>
          </cell>
          <cell r="B478" t="str">
            <v>Direct Material</v>
          </cell>
          <cell r="C478" t="str">
            <v>Thread GL 9852</v>
          </cell>
          <cell r="D478" t="str">
            <v>PCS</v>
          </cell>
          <cell r="E478">
            <v>0</v>
          </cell>
          <cell r="F478" t="str">
            <v>USD</v>
          </cell>
          <cell r="G478">
            <v>25</v>
          </cell>
          <cell r="H478">
            <v>0</v>
          </cell>
          <cell r="I478">
            <v>0</v>
          </cell>
          <cell r="J478">
            <v>25</v>
          </cell>
          <cell r="K478">
            <v>25</v>
          </cell>
          <cell r="L478">
            <v>0</v>
          </cell>
          <cell r="N478">
            <v>0</v>
          </cell>
          <cell r="O478">
            <v>0</v>
          </cell>
        </row>
        <row r="479">
          <cell r="A479" t="str">
            <v>MT-00475</v>
          </cell>
          <cell r="B479" t="str">
            <v>Direct Material</v>
          </cell>
          <cell r="C479" t="str">
            <v>Thread sakura 2421</v>
          </cell>
          <cell r="D479" t="str">
            <v>PCS</v>
          </cell>
          <cell r="E479">
            <v>0</v>
          </cell>
          <cell r="F479" t="str">
            <v>USD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N479">
            <v>0</v>
          </cell>
          <cell r="O479">
            <v>0</v>
          </cell>
        </row>
        <row r="480">
          <cell r="A480" t="str">
            <v>MT-00476</v>
          </cell>
          <cell r="B480" t="str">
            <v>Direct Material</v>
          </cell>
          <cell r="C480" t="str">
            <v>Thread 120 D</v>
          </cell>
          <cell r="D480" t="str">
            <v>PCS</v>
          </cell>
          <cell r="E480">
            <v>0</v>
          </cell>
          <cell r="F480" t="str">
            <v>USD</v>
          </cell>
          <cell r="G480">
            <v>8</v>
          </cell>
          <cell r="H480">
            <v>0</v>
          </cell>
          <cell r="I480">
            <v>0</v>
          </cell>
          <cell r="J480">
            <v>8</v>
          </cell>
          <cell r="K480">
            <v>8</v>
          </cell>
          <cell r="L480">
            <v>0</v>
          </cell>
          <cell r="N480">
            <v>0</v>
          </cell>
          <cell r="O480">
            <v>0</v>
          </cell>
        </row>
        <row r="481">
          <cell r="A481" t="str">
            <v>MT-00477</v>
          </cell>
          <cell r="B481" t="str">
            <v>Direct Material</v>
          </cell>
          <cell r="C481" t="str">
            <v>Thread sakura 8343</v>
          </cell>
          <cell r="D481" t="str">
            <v>PCS</v>
          </cell>
          <cell r="E481">
            <v>0</v>
          </cell>
          <cell r="F481" t="str">
            <v>USD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N481">
            <v>0</v>
          </cell>
          <cell r="O481">
            <v>0</v>
          </cell>
        </row>
        <row r="482">
          <cell r="A482" t="str">
            <v>MT-00478</v>
          </cell>
          <cell r="B482" t="str">
            <v>Direct Material</v>
          </cell>
          <cell r="C482" t="str">
            <v>Thread sakura 2385</v>
          </cell>
          <cell r="D482" t="str">
            <v>PCS</v>
          </cell>
          <cell r="E482">
            <v>0</v>
          </cell>
          <cell r="F482" t="str">
            <v>USD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N482">
            <v>0</v>
          </cell>
          <cell r="O482">
            <v>0</v>
          </cell>
        </row>
        <row r="483">
          <cell r="A483" t="str">
            <v>MT-00479</v>
          </cell>
          <cell r="B483" t="str">
            <v>Direct Material</v>
          </cell>
          <cell r="C483" t="str">
            <v>Thread C 437</v>
          </cell>
          <cell r="D483" t="str">
            <v>PCS</v>
          </cell>
          <cell r="E483">
            <v>0</v>
          </cell>
          <cell r="F483" t="str">
            <v>USD</v>
          </cell>
          <cell r="G483">
            <v>3</v>
          </cell>
          <cell r="H483">
            <v>0</v>
          </cell>
          <cell r="I483">
            <v>0</v>
          </cell>
          <cell r="J483">
            <v>3</v>
          </cell>
          <cell r="K483">
            <v>3</v>
          </cell>
          <cell r="L483">
            <v>0</v>
          </cell>
          <cell r="N483">
            <v>0</v>
          </cell>
          <cell r="O483">
            <v>0</v>
          </cell>
        </row>
        <row r="484">
          <cell r="A484" t="str">
            <v>MT-00480</v>
          </cell>
          <cell r="B484" t="str">
            <v>Direct Material</v>
          </cell>
          <cell r="C484" t="str">
            <v>Thread sakura 2264</v>
          </cell>
          <cell r="D484" t="str">
            <v>PCS</v>
          </cell>
          <cell r="E484">
            <v>0</v>
          </cell>
          <cell r="F484" t="str">
            <v>USD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N484">
            <v>0</v>
          </cell>
          <cell r="O484">
            <v>0</v>
          </cell>
        </row>
        <row r="485">
          <cell r="A485" t="str">
            <v>MT-00481</v>
          </cell>
          <cell r="B485" t="str">
            <v>Direct Material</v>
          </cell>
          <cell r="C485" t="str">
            <v>Thread 2180</v>
          </cell>
          <cell r="D485" t="str">
            <v>PCS</v>
          </cell>
          <cell r="E485">
            <v>0</v>
          </cell>
          <cell r="F485" t="str">
            <v>USD</v>
          </cell>
          <cell r="G485">
            <v>14</v>
          </cell>
          <cell r="H485">
            <v>0</v>
          </cell>
          <cell r="I485">
            <v>0</v>
          </cell>
          <cell r="J485">
            <v>14</v>
          </cell>
          <cell r="K485">
            <v>14</v>
          </cell>
          <cell r="L485">
            <v>0</v>
          </cell>
          <cell r="N485">
            <v>0</v>
          </cell>
          <cell r="O485">
            <v>0</v>
          </cell>
        </row>
        <row r="486">
          <cell r="A486" t="str">
            <v>MT-00482</v>
          </cell>
          <cell r="B486" t="str">
            <v>Direct Material</v>
          </cell>
          <cell r="C486" t="str">
            <v>Thread A 3186 B</v>
          </cell>
          <cell r="D486" t="str">
            <v>PCS</v>
          </cell>
          <cell r="E486">
            <v>0</v>
          </cell>
          <cell r="F486" t="str">
            <v>USD</v>
          </cell>
          <cell r="G486">
            <v>54</v>
          </cell>
          <cell r="H486">
            <v>0</v>
          </cell>
          <cell r="I486">
            <v>0</v>
          </cell>
          <cell r="J486">
            <v>54</v>
          </cell>
          <cell r="K486">
            <v>54</v>
          </cell>
          <cell r="L486">
            <v>0</v>
          </cell>
          <cell r="N486">
            <v>0</v>
          </cell>
          <cell r="O486">
            <v>0</v>
          </cell>
        </row>
        <row r="487">
          <cell r="A487" t="str">
            <v>MT-00483</v>
          </cell>
          <cell r="B487" t="str">
            <v>Direct Material</v>
          </cell>
          <cell r="C487" t="str">
            <v>Thread Sunrise</v>
          </cell>
          <cell r="D487" t="str">
            <v>PCS</v>
          </cell>
          <cell r="E487">
            <v>0</v>
          </cell>
          <cell r="F487" t="str">
            <v>USD</v>
          </cell>
          <cell r="G487">
            <v>8</v>
          </cell>
          <cell r="H487">
            <v>0</v>
          </cell>
          <cell r="I487">
            <v>0</v>
          </cell>
          <cell r="J487">
            <v>8</v>
          </cell>
          <cell r="K487">
            <v>8</v>
          </cell>
          <cell r="L487">
            <v>0</v>
          </cell>
          <cell r="N487">
            <v>0</v>
          </cell>
          <cell r="O487">
            <v>0</v>
          </cell>
        </row>
        <row r="488">
          <cell r="A488" t="str">
            <v>MT-00484</v>
          </cell>
          <cell r="B488" t="str">
            <v>Direct Material</v>
          </cell>
          <cell r="C488" t="str">
            <v>Thread Sunrise 30272</v>
          </cell>
          <cell r="D488" t="str">
            <v>PCS</v>
          </cell>
          <cell r="E488">
            <v>0</v>
          </cell>
          <cell r="F488" t="str">
            <v>USD</v>
          </cell>
          <cell r="G488">
            <v>138</v>
          </cell>
          <cell r="H488">
            <v>0</v>
          </cell>
          <cell r="I488">
            <v>0</v>
          </cell>
          <cell r="J488">
            <v>138</v>
          </cell>
          <cell r="K488">
            <v>138</v>
          </cell>
          <cell r="L488">
            <v>0</v>
          </cell>
          <cell r="N488">
            <v>0</v>
          </cell>
          <cell r="O488">
            <v>0</v>
          </cell>
        </row>
        <row r="489">
          <cell r="A489" t="str">
            <v>MT-00485</v>
          </cell>
          <cell r="B489" t="str">
            <v>Direct Material</v>
          </cell>
          <cell r="C489" t="str">
            <v>Thread Sunrise 80202</v>
          </cell>
          <cell r="D489" t="str">
            <v>PCS</v>
          </cell>
          <cell r="E489">
            <v>0</v>
          </cell>
          <cell r="F489" t="str">
            <v>USD</v>
          </cell>
          <cell r="G489">
            <v>95</v>
          </cell>
          <cell r="H489">
            <v>0</v>
          </cell>
          <cell r="I489">
            <v>0</v>
          </cell>
          <cell r="J489">
            <v>95</v>
          </cell>
          <cell r="K489">
            <v>95</v>
          </cell>
          <cell r="L489">
            <v>0</v>
          </cell>
          <cell r="N489">
            <v>0</v>
          </cell>
          <cell r="O489">
            <v>0</v>
          </cell>
        </row>
        <row r="490">
          <cell r="A490" t="str">
            <v>MT-00486</v>
          </cell>
          <cell r="B490" t="str">
            <v>Direct Material</v>
          </cell>
          <cell r="C490" t="str">
            <v>Thread Sunrise 094</v>
          </cell>
          <cell r="D490" t="str">
            <v>PCS</v>
          </cell>
          <cell r="E490">
            <v>0</v>
          </cell>
          <cell r="F490" t="str">
            <v>USD</v>
          </cell>
          <cell r="G490">
            <v>158</v>
          </cell>
          <cell r="H490">
            <v>0</v>
          </cell>
          <cell r="I490">
            <v>0</v>
          </cell>
          <cell r="J490">
            <v>158</v>
          </cell>
          <cell r="K490">
            <v>158</v>
          </cell>
          <cell r="L490">
            <v>0</v>
          </cell>
          <cell r="N490">
            <v>0</v>
          </cell>
          <cell r="O490">
            <v>0</v>
          </cell>
        </row>
        <row r="491">
          <cell r="A491" t="str">
            <v>MT-00487</v>
          </cell>
          <cell r="B491" t="str">
            <v>Direct Material</v>
          </cell>
          <cell r="C491" t="str">
            <v>Thread Sunrise 1812</v>
          </cell>
          <cell r="D491" t="str">
            <v>PCS</v>
          </cell>
          <cell r="E491">
            <v>0</v>
          </cell>
          <cell r="F491" t="str">
            <v>USD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N491">
            <v>0</v>
          </cell>
          <cell r="O491">
            <v>0</v>
          </cell>
        </row>
        <row r="492">
          <cell r="A492" t="str">
            <v>MT-00488</v>
          </cell>
          <cell r="B492" t="str">
            <v>Direct Material</v>
          </cell>
          <cell r="C492" t="str">
            <v>Thread Sunrise EM 30138</v>
          </cell>
          <cell r="D492" t="str">
            <v>PCS</v>
          </cell>
          <cell r="E492">
            <v>0</v>
          </cell>
          <cell r="F492" t="str">
            <v>USD</v>
          </cell>
          <cell r="G492">
            <v>21</v>
          </cell>
          <cell r="H492">
            <v>0</v>
          </cell>
          <cell r="I492">
            <v>0</v>
          </cell>
          <cell r="J492">
            <v>21</v>
          </cell>
          <cell r="K492">
            <v>21</v>
          </cell>
          <cell r="L492">
            <v>0</v>
          </cell>
          <cell r="N492">
            <v>0</v>
          </cell>
          <cell r="O492">
            <v>0</v>
          </cell>
        </row>
        <row r="493">
          <cell r="A493" t="str">
            <v>MT-00489</v>
          </cell>
          <cell r="B493" t="str">
            <v>Direct Material</v>
          </cell>
          <cell r="C493" t="str">
            <v>Thread Sunrise EM 3084</v>
          </cell>
          <cell r="D493" t="str">
            <v>PCS</v>
          </cell>
          <cell r="E493">
            <v>0</v>
          </cell>
          <cell r="F493" t="str">
            <v>USD</v>
          </cell>
          <cell r="G493">
            <v>39</v>
          </cell>
          <cell r="H493">
            <v>0</v>
          </cell>
          <cell r="I493">
            <v>0</v>
          </cell>
          <cell r="J493">
            <v>39</v>
          </cell>
          <cell r="K493">
            <v>39</v>
          </cell>
          <cell r="L493">
            <v>0</v>
          </cell>
          <cell r="N493">
            <v>0</v>
          </cell>
          <cell r="O493">
            <v>0</v>
          </cell>
        </row>
        <row r="494">
          <cell r="A494" t="str">
            <v>MT-00490</v>
          </cell>
          <cell r="B494" t="str">
            <v>Direct Material</v>
          </cell>
          <cell r="C494" t="str">
            <v>Thread Sunrise 7382</v>
          </cell>
          <cell r="D494" t="str">
            <v>PCS</v>
          </cell>
          <cell r="E494">
            <v>0</v>
          </cell>
          <cell r="F494" t="str">
            <v>USD</v>
          </cell>
          <cell r="G494">
            <v>173</v>
          </cell>
          <cell r="H494">
            <v>0</v>
          </cell>
          <cell r="I494">
            <v>0</v>
          </cell>
          <cell r="J494">
            <v>173</v>
          </cell>
          <cell r="K494">
            <v>173</v>
          </cell>
          <cell r="L494">
            <v>0</v>
          </cell>
          <cell r="N494">
            <v>0</v>
          </cell>
          <cell r="O494">
            <v>0</v>
          </cell>
        </row>
        <row r="495">
          <cell r="A495" t="str">
            <v>MT-00491</v>
          </cell>
          <cell r="B495" t="str">
            <v>Direct Material</v>
          </cell>
          <cell r="C495" t="str">
            <v>Thread Sunrise 5759</v>
          </cell>
          <cell r="D495" t="str">
            <v>PCS</v>
          </cell>
          <cell r="E495">
            <v>0</v>
          </cell>
          <cell r="F495" t="str">
            <v>USD</v>
          </cell>
          <cell r="G495">
            <v>100</v>
          </cell>
          <cell r="H495">
            <v>0</v>
          </cell>
          <cell r="I495">
            <v>0</v>
          </cell>
          <cell r="J495">
            <v>100</v>
          </cell>
          <cell r="K495">
            <v>100</v>
          </cell>
          <cell r="L495">
            <v>0</v>
          </cell>
          <cell r="N495">
            <v>0</v>
          </cell>
          <cell r="O495">
            <v>0</v>
          </cell>
        </row>
        <row r="496">
          <cell r="A496" t="str">
            <v>MT-00492</v>
          </cell>
          <cell r="B496" t="str">
            <v>Direct Material</v>
          </cell>
          <cell r="C496" t="str">
            <v>Thread Sunrise 50813</v>
          </cell>
          <cell r="D496" t="str">
            <v>PCS</v>
          </cell>
          <cell r="E496">
            <v>0</v>
          </cell>
          <cell r="F496" t="str">
            <v>USD</v>
          </cell>
          <cell r="G496">
            <v>74</v>
          </cell>
          <cell r="H496">
            <v>0</v>
          </cell>
          <cell r="I496">
            <v>0</v>
          </cell>
          <cell r="J496">
            <v>74</v>
          </cell>
          <cell r="K496">
            <v>74</v>
          </cell>
          <cell r="L496">
            <v>0</v>
          </cell>
          <cell r="N496">
            <v>0</v>
          </cell>
          <cell r="O496">
            <v>0</v>
          </cell>
        </row>
        <row r="497">
          <cell r="A497" t="str">
            <v>MT-00493</v>
          </cell>
          <cell r="B497" t="str">
            <v>Direct Material</v>
          </cell>
          <cell r="C497" t="str">
            <v>Thread Sunrise 30558</v>
          </cell>
          <cell r="D497" t="str">
            <v>PCS</v>
          </cell>
          <cell r="E497">
            <v>0</v>
          </cell>
          <cell r="F497" t="str">
            <v>USD</v>
          </cell>
          <cell r="G497">
            <v>4</v>
          </cell>
          <cell r="H497">
            <v>0</v>
          </cell>
          <cell r="I497">
            <v>0</v>
          </cell>
          <cell r="J497">
            <v>4</v>
          </cell>
          <cell r="K497">
            <v>4</v>
          </cell>
          <cell r="L497">
            <v>0</v>
          </cell>
          <cell r="N497">
            <v>0</v>
          </cell>
          <cell r="O497">
            <v>0</v>
          </cell>
        </row>
        <row r="498">
          <cell r="A498" t="str">
            <v>MT-00494</v>
          </cell>
          <cell r="B498" t="str">
            <v>Direct Material</v>
          </cell>
          <cell r="C498" t="str">
            <v>Thread Sunrise 70078</v>
          </cell>
          <cell r="D498" t="str">
            <v>PCS</v>
          </cell>
          <cell r="E498">
            <v>0</v>
          </cell>
          <cell r="F498" t="str">
            <v>USD</v>
          </cell>
          <cell r="G498">
            <v>4</v>
          </cell>
          <cell r="H498">
            <v>0</v>
          </cell>
          <cell r="I498">
            <v>0</v>
          </cell>
          <cell r="J498">
            <v>4</v>
          </cell>
          <cell r="K498">
            <v>4</v>
          </cell>
          <cell r="L498">
            <v>0</v>
          </cell>
          <cell r="N498">
            <v>0</v>
          </cell>
          <cell r="O498">
            <v>0</v>
          </cell>
        </row>
        <row r="499">
          <cell r="A499" t="str">
            <v>MT-00495</v>
          </cell>
          <cell r="B499" t="str">
            <v>Direct Material</v>
          </cell>
          <cell r="C499" t="str">
            <v>Thread Sunrise 80369</v>
          </cell>
          <cell r="D499" t="str">
            <v>PCS</v>
          </cell>
          <cell r="E499">
            <v>0</v>
          </cell>
          <cell r="F499" t="str">
            <v>USD</v>
          </cell>
          <cell r="G499">
            <v>28</v>
          </cell>
          <cell r="H499">
            <v>0</v>
          </cell>
          <cell r="I499">
            <v>0</v>
          </cell>
          <cell r="J499">
            <v>28</v>
          </cell>
          <cell r="K499">
            <v>28</v>
          </cell>
          <cell r="L499">
            <v>0</v>
          </cell>
          <cell r="N499">
            <v>0</v>
          </cell>
          <cell r="O499">
            <v>0</v>
          </cell>
        </row>
        <row r="500">
          <cell r="A500" t="str">
            <v>MT-00496</v>
          </cell>
          <cell r="B500" t="str">
            <v>Direct Material</v>
          </cell>
          <cell r="C500" t="str">
            <v>Thread Sunrise 60085</v>
          </cell>
          <cell r="D500" t="str">
            <v>PCS</v>
          </cell>
          <cell r="E500">
            <v>0</v>
          </cell>
          <cell r="F500" t="str">
            <v>USD</v>
          </cell>
          <cell r="G500">
            <v>26</v>
          </cell>
          <cell r="H500">
            <v>0</v>
          </cell>
          <cell r="I500">
            <v>0</v>
          </cell>
          <cell r="J500">
            <v>26</v>
          </cell>
          <cell r="K500">
            <v>26</v>
          </cell>
          <cell r="L500">
            <v>0</v>
          </cell>
          <cell r="N500">
            <v>0</v>
          </cell>
          <cell r="O500">
            <v>0</v>
          </cell>
        </row>
        <row r="501">
          <cell r="A501" t="str">
            <v>MT-00497</v>
          </cell>
          <cell r="B501" t="str">
            <v>Direct Material</v>
          </cell>
          <cell r="C501" t="str">
            <v>Thread Sunrise 1936</v>
          </cell>
          <cell r="D501" t="str">
            <v>PCS</v>
          </cell>
          <cell r="E501">
            <v>0</v>
          </cell>
          <cell r="F501" t="str">
            <v>USD</v>
          </cell>
          <cell r="G501">
            <v>9</v>
          </cell>
          <cell r="H501">
            <v>0</v>
          </cell>
          <cell r="I501">
            <v>0</v>
          </cell>
          <cell r="J501">
            <v>9</v>
          </cell>
          <cell r="K501">
            <v>9</v>
          </cell>
          <cell r="L501">
            <v>0</v>
          </cell>
          <cell r="N501">
            <v>0</v>
          </cell>
          <cell r="O501">
            <v>0</v>
          </cell>
        </row>
        <row r="502">
          <cell r="A502" t="str">
            <v>MT-00498</v>
          </cell>
          <cell r="B502" t="str">
            <v>Direct Material</v>
          </cell>
          <cell r="C502" t="str">
            <v>Thread Sunrise 8393</v>
          </cell>
          <cell r="D502" t="str">
            <v>PCS</v>
          </cell>
          <cell r="E502">
            <v>0</v>
          </cell>
          <cell r="F502" t="str">
            <v>USD</v>
          </cell>
          <cell r="G502">
            <v>5</v>
          </cell>
          <cell r="H502">
            <v>0</v>
          </cell>
          <cell r="I502">
            <v>0</v>
          </cell>
          <cell r="J502">
            <v>5</v>
          </cell>
          <cell r="K502">
            <v>5</v>
          </cell>
          <cell r="L502">
            <v>0</v>
          </cell>
          <cell r="N502">
            <v>0</v>
          </cell>
          <cell r="O502">
            <v>0</v>
          </cell>
        </row>
        <row r="503">
          <cell r="A503" t="str">
            <v>MT-00499</v>
          </cell>
          <cell r="B503" t="str">
            <v>Direct Material</v>
          </cell>
          <cell r="C503" t="str">
            <v>Thread Sunrise 70063</v>
          </cell>
          <cell r="D503" t="str">
            <v>PCS</v>
          </cell>
          <cell r="E503">
            <v>0</v>
          </cell>
          <cell r="F503" t="str">
            <v>USD</v>
          </cell>
          <cell r="G503">
            <v>8</v>
          </cell>
          <cell r="H503">
            <v>0</v>
          </cell>
          <cell r="I503">
            <v>0</v>
          </cell>
          <cell r="J503">
            <v>8</v>
          </cell>
          <cell r="K503">
            <v>8</v>
          </cell>
          <cell r="L503">
            <v>0</v>
          </cell>
          <cell r="N503">
            <v>0</v>
          </cell>
          <cell r="O503">
            <v>0</v>
          </cell>
        </row>
        <row r="504">
          <cell r="A504" t="str">
            <v>MT-00500</v>
          </cell>
          <cell r="B504" t="str">
            <v>Direct Material</v>
          </cell>
          <cell r="C504" t="str">
            <v>Thread Sunrise 80569</v>
          </cell>
          <cell r="D504" t="str">
            <v>PCS</v>
          </cell>
          <cell r="E504">
            <v>0</v>
          </cell>
          <cell r="F504" t="str">
            <v>USD</v>
          </cell>
          <cell r="G504">
            <v>6</v>
          </cell>
          <cell r="H504">
            <v>0</v>
          </cell>
          <cell r="I504">
            <v>0</v>
          </cell>
          <cell r="J504">
            <v>6</v>
          </cell>
          <cell r="K504">
            <v>6</v>
          </cell>
          <cell r="L504">
            <v>0</v>
          </cell>
          <cell r="N504">
            <v>0</v>
          </cell>
          <cell r="O504">
            <v>0</v>
          </cell>
        </row>
        <row r="505">
          <cell r="A505" t="str">
            <v>MT-00501</v>
          </cell>
          <cell r="B505" t="str">
            <v>Direct Material</v>
          </cell>
          <cell r="C505" t="str">
            <v>Thread Sunrise 1011</v>
          </cell>
          <cell r="D505" t="str">
            <v>PCS</v>
          </cell>
          <cell r="E505">
            <v>0</v>
          </cell>
          <cell r="F505" t="str">
            <v>USD</v>
          </cell>
          <cell r="G505">
            <v>11</v>
          </cell>
          <cell r="H505">
            <v>0</v>
          </cell>
          <cell r="I505">
            <v>0</v>
          </cell>
          <cell r="J505">
            <v>11</v>
          </cell>
          <cell r="K505">
            <v>11</v>
          </cell>
          <cell r="L505">
            <v>0</v>
          </cell>
          <cell r="N505">
            <v>0</v>
          </cell>
          <cell r="O505">
            <v>0</v>
          </cell>
        </row>
        <row r="506">
          <cell r="A506" t="str">
            <v>MT-00502</v>
          </cell>
          <cell r="B506" t="str">
            <v>Direct Material</v>
          </cell>
          <cell r="C506" t="str">
            <v>Thread Sunrise 4568</v>
          </cell>
          <cell r="D506" t="str">
            <v>PCS</v>
          </cell>
          <cell r="E506">
            <v>0</v>
          </cell>
          <cell r="F506" t="str">
            <v>USD</v>
          </cell>
          <cell r="G506">
            <v>4</v>
          </cell>
          <cell r="H506">
            <v>0</v>
          </cell>
          <cell r="I506">
            <v>0</v>
          </cell>
          <cell r="J506">
            <v>4</v>
          </cell>
          <cell r="K506">
            <v>4</v>
          </cell>
          <cell r="L506">
            <v>0</v>
          </cell>
          <cell r="N506">
            <v>0</v>
          </cell>
          <cell r="O506">
            <v>0</v>
          </cell>
        </row>
        <row r="507">
          <cell r="A507" t="str">
            <v>MT-00503</v>
          </cell>
          <cell r="B507" t="str">
            <v>Direct Material</v>
          </cell>
          <cell r="C507" t="str">
            <v>Thread Sunrise 90223</v>
          </cell>
          <cell r="D507" t="str">
            <v>PCS</v>
          </cell>
          <cell r="E507">
            <v>0</v>
          </cell>
          <cell r="F507" t="str">
            <v>USD</v>
          </cell>
          <cell r="G507">
            <v>21</v>
          </cell>
          <cell r="H507">
            <v>0</v>
          </cell>
          <cell r="I507">
            <v>0</v>
          </cell>
          <cell r="J507">
            <v>21</v>
          </cell>
          <cell r="K507">
            <v>21</v>
          </cell>
          <cell r="L507">
            <v>0</v>
          </cell>
          <cell r="N507">
            <v>0</v>
          </cell>
          <cell r="O507">
            <v>0</v>
          </cell>
        </row>
        <row r="508">
          <cell r="A508" t="str">
            <v>MT-00504</v>
          </cell>
          <cell r="B508" t="str">
            <v>Direct Material</v>
          </cell>
          <cell r="C508" t="str">
            <v>Thread Marathon 1008</v>
          </cell>
          <cell r="D508" t="str">
            <v>PCS</v>
          </cell>
          <cell r="E508">
            <v>0</v>
          </cell>
          <cell r="F508" t="str">
            <v>USD</v>
          </cell>
          <cell r="G508">
            <v>27</v>
          </cell>
          <cell r="H508">
            <v>0</v>
          </cell>
          <cell r="I508">
            <v>0</v>
          </cell>
          <cell r="J508">
            <v>27</v>
          </cell>
          <cell r="K508">
            <v>27</v>
          </cell>
          <cell r="L508">
            <v>0</v>
          </cell>
          <cell r="N508">
            <v>0</v>
          </cell>
          <cell r="O508">
            <v>0</v>
          </cell>
        </row>
        <row r="509">
          <cell r="A509" t="str">
            <v>MT-00505</v>
          </cell>
          <cell r="B509" t="str">
            <v>Direct Material</v>
          </cell>
          <cell r="C509" t="str">
            <v>Thread Marathon 1423</v>
          </cell>
          <cell r="D509" t="str">
            <v>PCS</v>
          </cell>
          <cell r="E509">
            <v>0</v>
          </cell>
          <cell r="F509" t="str">
            <v>USD</v>
          </cell>
          <cell r="G509">
            <v>14</v>
          </cell>
          <cell r="H509">
            <v>0</v>
          </cell>
          <cell r="I509">
            <v>0</v>
          </cell>
          <cell r="J509">
            <v>14</v>
          </cell>
          <cell r="K509">
            <v>14</v>
          </cell>
          <cell r="L509">
            <v>0</v>
          </cell>
          <cell r="N509">
            <v>0</v>
          </cell>
          <cell r="O509">
            <v>0</v>
          </cell>
        </row>
        <row r="510">
          <cell r="A510" t="str">
            <v>MT-00506</v>
          </cell>
          <cell r="B510" t="str">
            <v>Direct Material</v>
          </cell>
          <cell r="C510" t="str">
            <v>Thread Marathon 1275</v>
          </cell>
          <cell r="D510" t="str">
            <v>PCS</v>
          </cell>
          <cell r="E510">
            <v>0</v>
          </cell>
          <cell r="F510" t="str">
            <v>USD</v>
          </cell>
          <cell r="G510">
            <v>10</v>
          </cell>
          <cell r="H510">
            <v>0</v>
          </cell>
          <cell r="I510">
            <v>0</v>
          </cell>
          <cell r="J510">
            <v>10</v>
          </cell>
          <cell r="K510">
            <v>10</v>
          </cell>
          <cell r="L510">
            <v>0</v>
          </cell>
          <cell r="N510">
            <v>0</v>
          </cell>
          <cell r="O510">
            <v>0</v>
          </cell>
        </row>
        <row r="511">
          <cell r="A511" t="str">
            <v>MT-00507</v>
          </cell>
          <cell r="B511" t="str">
            <v>Direct Material</v>
          </cell>
          <cell r="C511" t="str">
            <v>Thread Marathon 1028</v>
          </cell>
          <cell r="D511" t="str">
            <v>PCS</v>
          </cell>
          <cell r="E511">
            <v>0</v>
          </cell>
          <cell r="F511" t="str">
            <v>USD</v>
          </cell>
          <cell r="G511">
            <v>5</v>
          </cell>
          <cell r="H511">
            <v>0</v>
          </cell>
          <cell r="I511">
            <v>0</v>
          </cell>
          <cell r="J511">
            <v>5</v>
          </cell>
          <cell r="K511">
            <v>5</v>
          </cell>
          <cell r="L511">
            <v>0</v>
          </cell>
          <cell r="N511">
            <v>0</v>
          </cell>
          <cell r="O511">
            <v>0</v>
          </cell>
        </row>
        <row r="512">
          <cell r="A512" t="str">
            <v>MT-00508</v>
          </cell>
          <cell r="B512" t="str">
            <v>Direct Material</v>
          </cell>
          <cell r="C512" t="str">
            <v>Thread Marathon 1408</v>
          </cell>
          <cell r="D512" t="str">
            <v>PCS</v>
          </cell>
          <cell r="E512">
            <v>0</v>
          </cell>
          <cell r="F512" t="str">
            <v>USD</v>
          </cell>
          <cell r="G512">
            <v>23</v>
          </cell>
          <cell r="H512">
            <v>0</v>
          </cell>
          <cell r="I512">
            <v>0</v>
          </cell>
          <cell r="J512">
            <v>23</v>
          </cell>
          <cell r="K512">
            <v>23</v>
          </cell>
          <cell r="L512">
            <v>0</v>
          </cell>
          <cell r="N512">
            <v>0</v>
          </cell>
          <cell r="O512">
            <v>0</v>
          </cell>
        </row>
        <row r="513">
          <cell r="A513" t="str">
            <v>MT-00509</v>
          </cell>
          <cell r="B513" t="str">
            <v>Direct Material</v>
          </cell>
          <cell r="C513" t="str">
            <v>Thread Marathon 1099</v>
          </cell>
          <cell r="D513" t="str">
            <v>PCS</v>
          </cell>
          <cell r="E513">
            <v>0</v>
          </cell>
          <cell r="F513" t="str">
            <v>USD</v>
          </cell>
          <cell r="G513">
            <v>11</v>
          </cell>
          <cell r="H513">
            <v>0</v>
          </cell>
          <cell r="I513">
            <v>0</v>
          </cell>
          <cell r="J513">
            <v>11</v>
          </cell>
          <cell r="K513">
            <v>11</v>
          </cell>
          <cell r="L513">
            <v>0</v>
          </cell>
          <cell r="N513">
            <v>0</v>
          </cell>
          <cell r="O513">
            <v>0</v>
          </cell>
        </row>
        <row r="514">
          <cell r="A514" t="str">
            <v>MT-00510</v>
          </cell>
          <cell r="B514" t="str">
            <v>Direct Material</v>
          </cell>
          <cell r="C514" t="str">
            <v>Thread Marathon 1232</v>
          </cell>
          <cell r="D514" t="str">
            <v>PCS</v>
          </cell>
          <cell r="E514">
            <v>0</v>
          </cell>
          <cell r="F514" t="str">
            <v>USD</v>
          </cell>
          <cell r="G514">
            <v>45</v>
          </cell>
          <cell r="H514">
            <v>0</v>
          </cell>
          <cell r="I514">
            <v>0</v>
          </cell>
          <cell r="J514">
            <v>45</v>
          </cell>
          <cell r="K514">
            <v>45</v>
          </cell>
          <cell r="L514">
            <v>0</v>
          </cell>
          <cell r="N514">
            <v>0</v>
          </cell>
          <cell r="O514">
            <v>0</v>
          </cell>
        </row>
        <row r="515">
          <cell r="A515" t="str">
            <v>MT-00511</v>
          </cell>
          <cell r="B515" t="str">
            <v>Direct Material</v>
          </cell>
          <cell r="C515" t="str">
            <v>Thread Marathon 1255</v>
          </cell>
          <cell r="D515" t="str">
            <v>PCS</v>
          </cell>
          <cell r="E515">
            <v>0</v>
          </cell>
          <cell r="F515" t="str">
            <v>USD</v>
          </cell>
          <cell r="G515">
            <v>50</v>
          </cell>
          <cell r="H515">
            <v>0</v>
          </cell>
          <cell r="I515">
            <v>0</v>
          </cell>
          <cell r="J515">
            <v>50</v>
          </cell>
          <cell r="K515">
            <v>50</v>
          </cell>
          <cell r="L515">
            <v>0</v>
          </cell>
          <cell r="N515">
            <v>0</v>
          </cell>
          <cell r="O515">
            <v>0</v>
          </cell>
        </row>
        <row r="516">
          <cell r="A516" t="str">
            <v>MT-00512</v>
          </cell>
          <cell r="B516" t="str">
            <v>Direct Material</v>
          </cell>
          <cell r="C516" t="str">
            <v>Thread Marathon 1310</v>
          </cell>
          <cell r="D516" t="str">
            <v>PCS</v>
          </cell>
          <cell r="E516">
            <v>0</v>
          </cell>
          <cell r="F516" t="str">
            <v>USD</v>
          </cell>
          <cell r="G516">
            <v>12</v>
          </cell>
          <cell r="H516">
            <v>0</v>
          </cell>
          <cell r="I516">
            <v>0</v>
          </cell>
          <cell r="J516">
            <v>12</v>
          </cell>
          <cell r="K516">
            <v>12</v>
          </cell>
          <cell r="L516">
            <v>0</v>
          </cell>
          <cell r="N516">
            <v>0</v>
          </cell>
          <cell r="O516">
            <v>0</v>
          </cell>
        </row>
        <row r="517">
          <cell r="A517" t="str">
            <v>MT-00513</v>
          </cell>
          <cell r="B517" t="str">
            <v>Direct Material</v>
          </cell>
          <cell r="C517" t="str">
            <v>Thread Marathon 1290</v>
          </cell>
          <cell r="D517" t="str">
            <v>PCS</v>
          </cell>
          <cell r="E517">
            <v>0</v>
          </cell>
          <cell r="F517" t="str">
            <v>USD</v>
          </cell>
          <cell r="G517">
            <v>23</v>
          </cell>
          <cell r="H517">
            <v>0</v>
          </cell>
          <cell r="I517">
            <v>0</v>
          </cell>
          <cell r="J517">
            <v>23</v>
          </cell>
          <cell r="K517">
            <v>23</v>
          </cell>
          <cell r="L517">
            <v>0</v>
          </cell>
          <cell r="N517">
            <v>0</v>
          </cell>
          <cell r="O517">
            <v>0</v>
          </cell>
        </row>
        <row r="518">
          <cell r="A518" t="str">
            <v>MT-00514</v>
          </cell>
          <cell r="B518" t="str">
            <v>Direct Material</v>
          </cell>
          <cell r="C518" t="str">
            <v>Thread Marathon 1435</v>
          </cell>
          <cell r="D518" t="str">
            <v>PCS</v>
          </cell>
          <cell r="E518">
            <v>0</v>
          </cell>
          <cell r="F518" t="str">
            <v>USD</v>
          </cell>
          <cell r="G518">
            <v>4</v>
          </cell>
          <cell r="H518">
            <v>0</v>
          </cell>
          <cell r="I518">
            <v>0</v>
          </cell>
          <cell r="J518">
            <v>4</v>
          </cell>
          <cell r="K518">
            <v>4</v>
          </cell>
          <cell r="L518">
            <v>0</v>
          </cell>
          <cell r="N518">
            <v>0</v>
          </cell>
          <cell r="O518">
            <v>0</v>
          </cell>
        </row>
        <row r="519">
          <cell r="A519" t="str">
            <v>MT-00515</v>
          </cell>
          <cell r="B519" t="str">
            <v>Direct Material</v>
          </cell>
          <cell r="C519" t="str">
            <v>Thread Marathon 1088</v>
          </cell>
          <cell r="D519" t="str">
            <v>PCS</v>
          </cell>
          <cell r="E519">
            <v>0</v>
          </cell>
          <cell r="F519" t="str">
            <v>USD</v>
          </cell>
          <cell r="G519">
            <v>11</v>
          </cell>
          <cell r="H519">
            <v>0</v>
          </cell>
          <cell r="I519">
            <v>0</v>
          </cell>
          <cell r="J519">
            <v>11</v>
          </cell>
          <cell r="K519">
            <v>11</v>
          </cell>
          <cell r="L519">
            <v>0</v>
          </cell>
          <cell r="N519">
            <v>0</v>
          </cell>
          <cell r="O519">
            <v>0</v>
          </cell>
        </row>
        <row r="520">
          <cell r="A520" t="str">
            <v>MT-00516</v>
          </cell>
          <cell r="B520" t="str">
            <v>Direct Material</v>
          </cell>
          <cell r="C520" t="str">
            <v>Thread Marathon 1335</v>
          </cell>
          <cell r="D520" t="str">
            <v>PCS</v>
          </cell>
          <cell r="E520">
            <v>0</v>
          </cell>
          <cell r="F520" t="str">
            <v>USD</v>
          </cell>
          <cell r="G520">
            <v>10</v>
          </cell>
          <cell r="H520">
            <v>0</v>
          </cell>
          <cell r="I520">
            <v>0</v>
          </cell>
          <cell r="J520">
            <v>10</v>
          </cell>
          <cell r="K520">
            <v>10</v>
          </cell>
          <cell r="L520">
            <v>0</v>
          </cell>
          <cell r="N520">
            <v>0</v>
          </cell>
          <cell r="O520">
            <v>0</v>
          </cell>
        </row>
        <row r="521">
          <cell r="A521" t="str">
            <v>MT-00517</v>
          </cell>
          <cell r="B521" t="str">
            <v>Direct Material</v>
          </cell>
          <cell r="C521" t="str">
            <v>Thread Marathon 1052</v>
          </cell>
          <cell r="D521" t="str">
            <v>PCS</v>
          </cell>
          <cell r="E521">
            <v>0</v>
          </cell>
          <cell r="F521" t="str">
            <v>USD</v>
          </cell>
          <cell r="G521">
            <v>8</v>
          </cell>
          <cell r="H521">
            <v>0</v>
          </cell>
          <cell r="I521">
            <v>0</v>
          </cell>
          <cell r="J521">
            <v>8</v>
          </cell>
          <cell r="K521">
            <v>8</v>
          </cell>
          <cell r="L521">
            <v>0</v>
          </cell>
          <cell r="N521">
            <v>0</v>
          </cell>
          <cell r="O521">
            <v>0</v>
          </cell>
        </row>
        <row r="522">
          <cell r="A522" t="str">
            <v>MT-00518</v>
          </cell>
          <cell r="B522" t="str">
            <v>Direct Material</v>
          </cell>
          <cell r="C522" t="str">
            <v>Thread Marathon 1179</v>
          </cell>
          <cell r="D522" t="str">
            <v>PCS</v>
          </cell>
          <cell r="E522">
            <v>0</v>
          </cell>
          <cell r="F522" t="str">
            <v>USD</v>
          </cell>
          <cell r="G522">
            <v>23</v>
          </cell>
          <cell r="H522">
            <v>0</v>
          </cell>
          <cell r="I522">
            <v>0</v>
          </cell>
          <cell r="J522">
            <v>23</v>
          </cell>
          <cell r="K522">
            <v>23</v>
          </cell>
          <cell r="L522">
            <v>0</v>
          </cell>
          <cell r="N522">
            <v>0</v>
          </cell>
          <cell r="O522">
            <v>0</v>
          </cell>
        </row>
        <row r="523">
          <cell r="A523" t="str">
            <v>MT-00519</v>
          </cell>
          <cell r="B523" t="str">
            <v>Direct Material</v>
          </cell>
          <cell r="C523" t="str">
            <v>Thread Marathon 1103</v>
          </cell>
          <cell r="D523" t="str">
            <v>PCS</v>
          </cell>
          <cell r="E523">
            <v>0</v>
          </cell>
          <cell r="F523" t="str">
            <v>USD</v>
          </cell>
          <cell r="G523">
            <v>14</v>
          </cell>
          <cell r="H523">
            <v>0</v>
          </cell>
          <cell r="I523">
            <v>0</v>
          </cell>
          <cell r="J523">
            <v>14</v>
          </cell>
          <cell r="K523">
            <v>14</v>
          </cell>
          <cell r="L523">
            <v>0</v>
          </cell>
          <cell r="N523">
            <v>0</v>
          </cell>
          <cell r="O523">
            <v>0</v>
          </cell>
        </row>
        <row r="524">
          <cell r="A524" t="str">
            <v>MT-00520</v>
          </cell>
          <cell r="B524" t="str">
            <v>Direct Material</v>
          </cell>
          <cell r="C524" t="str">
            <v>Thread Marathon 1118</v>
          </cell>
          <cell r="D524" t="str">
            <v>PCS</v>
          </cell>
          <cell r="E524">
            <v>0</v>
          </cell>
          <cell r="F524" t="str">
            <v>USD</v>
          </cell>
          <cell r="G524">
            <v>11</v>
          </cell>
          <cell r="H524">
            <v>0</v>
          </cell>
          <cell r="I524">
            <v>0</v>
          </cell>
          <cell r="J524">
            <v>11</v>
          </cell>
          <cell r="K524">
            <v>11</v>
          </cell>
          <cell r="L524">
            <v>0</v>
          </cell>
          <cell r="N524">
            <v>0</v>
          </cell>
          <cell r="O524">
            <v>0</v>
          </cell>
        </row>
        <row r="525">
          <cell r="A525" t="str">
            <v>MT-00521</v>
          </cell>
          <cell r="B525" t="str">
            <v>Direct Material</v>
          </cell>
          <cell r="C525" t="str">
            <v>Thread Isacord 0015</v>
          </cell>
          <cell r="D525" t="str">
            <v>PCS</v>
          </cell>
          <cell r="E525">
            <v>0</v>
          </cell>
          <cell r="F525" t="str">
            <v>USD</v>
          </cell>
          <cell r="G525">
            <v>217</v>
          </cell>
          <cell r="H525">
            <v>0</v>
          </cell>
          <cell r="I525">
            <v>0</v>
          </cell>
          <cell r="J525">
            <v>217</v>
          </cell>
          <cell r="K525">
            <v>217</v>
          </cell>
          <cell r="L525">
            <v>0</v>
          </cell>
          <cell r="N525">
            <v>0</v>
          </cell>
          <cell r="O525">
            <v>0</v>
          </cell>
        </row>
        <row r="526">
          <cell r="A526" t="str">
            <v>MT-00522</v>
          </cell>
          <cell r="B526" t="str">
            <v>Direct Material</v>
          </cell>
          <cell r="C526" t="str">
            <v>Thread Isacord 3114</v>
          </cell>
          <cell r="D526" t="str">
            <v>PCS</v>
          </cell>
          <cell r="E526">
            <v>0</v>
          </cell>
          <cell r="F526" t="str">
            <v>USD</v>
          </cell>
          <cell r="G526">
            <v>20</v>
          </cell>
          <cell r="H526">
            <v>0</v>
          </cell>
          <cell r="I526">
            <v>0</v>
          </cell>
          <cell r="J526">
            <v>20</v>
          </cell>
          <cell r="K526">
            <v>20</v>
          </cell>
          <cell r="L526">
            <v>0</v>
          </cell>
          <cell r="N526">
            <v>0</v>
          </cell>
          <cell r="O526">
            <v>0</v>
          </cell>
        </row>
        <row r="527">
          <cell r="A527" t="str">
            <v>MT-00523</v>
          </cell>
          <cell r="B527" t="str">
            <v>Direct Material</v>
          </cell>
          <cell r="C527" t="str">
            <v>Thread Isacord 4531</v>
          </cell>
          <cell r="D527" t="str">
            <v>PCS</v>
          </cell>
          <cell r="E527">
            <v>0</v>
          </cell>
          <cell r="F527" t="str">
            <v>USD</v>
          </cell>
          <cell r="G527">
            <v>15</v>
          </cell>
          <cell r="H527">
            <v>0</v>
          </cell>
          <cell r="I527">
            <v>0</v>
          </cell>
          <cell r="J527">
            <v>15</v>
          </cell>
          <cell r="K527">
            <v>15</v>
          </cell>
          <cell r="L527">
            <v>0</v>
          </cell>
          <cell r="N527">
            <v>0</v>
          </cell>
          <cell r="O527">
            <v>0</v>
          </cell>
        </row>
        <row r="528">
          <cell r="A528" t="str">
            <v>MT-00524</v>
          </cell>
          <cell r="B528" t="str">
            <v>Direct Material</v>
          </cell>
          <cell r="C528" t="str">
            <v>Thread Isacord 0800</v>
          </cell>
          <cell r="D528" t="str">
            <v>PCS</v>
          </cell>
          <cell r="E528">
            <v>0</v>
          </cell>
          <cell r="F528" t="str">
            <v>USD</v>
          </cell>
          <cell r="G528">
            <v>25</v>
          </cell>
          <cell r="H528">
            <v>0</v>
          </cell>
          <cell r="I528">
            <v>0</v>
          </cell>
          <cell r="J528">
            <v>25</v>
          </cell>
          <cell r="K528">
            <v>25</v>
          </cell>
          <cell r="L528">
            <v>0</v>
          </cell>
          <cell r="N528">
            <v>0</v>
          </cell>
          <cell r="O528">
            <v>0</v>
          </cell>
        </row>
        <row r="529">
          <cell r="A529" t="str">
            <v>MT-00525</v>
          </cell>
          <cell r="B529" t="str">
            <v>Direct Material</v>
          </cell>
          <cell r="C529" t="str">
            <v>Thread Isacord 2220</v>
          </cell>
          <cell r="D529" t="str">
            <v>PCS</v>
          </cell>
          <cell r="E529">
            <v>0</v>
          </cell>
          <cell r="F529" t="str">
            <v>USD</v>
          </cell>
          <cell r="G529">
            <v>6</v>
          </cell>
          <cell r="H529">
            <v>0</v>
          </cell>
          <cell r="I529">
            <v>0</v>
          </cell>
          <cell r="J529">
            <v>6</v>
          </cell>
          <cell r="K529">
            <v>6</v>
          </cell>
          <cell r="L529">
            <v>0</v>
          </cell>
          <cell r="N529">
            <v>0</v>
          </cell>
          <cell r="O529">
            <v>0</v>
          </cell>
        </row>
        <row r="530">
          <cell r="A530" t="str">
            <v>MT-00526</v>
          </cell>
          <cell r="B530" t="str">
            <v>Direct Material</v>
          </cell>
          <cell r="C530" t="str">
            <v>Thread Isacord 2655</v>
          </cell>
          <cell r="D530" t="str">
            <v>PCS</v>
          </cell>
          <cell r="E530">
            <v>0</v>
          </cell>
          <cell r="F530" t="str">
            <v>USD</v>
          </cell>
          <cell r="G530">
            <v>13</v>
          </cell>
          <cell r="H530">
            <v>0</v>
          </cell>
          <cell r="I530">
            <v>0</v>
          </cell>
          <cell r="J530">
            <v>13</v>
          </cell>
          <cell r="K530">
            <v>13</v>
          </cell>
          <cell r="L530">
            <v>0</v>
          </cell>
          <cell r="N530">
            <v>0</v>
          </cell>
          <cell r="O530">
            <v>0</v>
          </cell>
        </row>
        <row r="531">
          <cell r="A531" t="str">
            <v>MT-00527</v>
          </cell>
          <cell r="B531" t="str">
            <v>Direct Material</v>
          </cell>
          <cell r="C531" t="str">
            <v>Thread Isacord 0145</v>
          </cell>
          <cell r="D531" t="str">
            <v>PCS</v>
          </cell>
          <cell r="E531">
            <v>0</v>
          </cell>
          <cell r="F531" t="str">
            <v>USD</v>
          </cell>
          <cell r="G531">
            <v>15</v>
          </cell>
          <cell r="H531">
            <v>0</v>
          </cell>
          <cell r="I531">
            <v>0</v>
          </cell>
          <cell r="J531">
            <v>15</v>
          </cell>
          <cell r="K531">
            <v>15</v>
          </cell>
          <cell r="L531">
            <v>0</v>
          </cell>
          <cell r="N531">
            <v>0</v>
          </cell>
          <cell r="O531">
            <v>0</v>
          </cell>
        </row>
        <row r="532">
          <cell r="A532" t="str">
            <v>MT-00528</v>
          </cell>
          <cell r="B532" t="str">
            <v>Direct Material</v>
          </cell>
          <cell r="C532" t="str">
            <v>Thread Isacord 3951</v>
          </cell>
          <cell r="D532" t="str">
            <v>PCS</v>
          </cell>
          <cell r="E532">
            <v>0</v>
          </cell>
          <cell r="F532" t="str">
            <v>USD</v>
          </cell>
          <cell r="G532">
            <v>25</v>
          </cell>
          <cell r="H532">
            <v>0</v>
          </cell>
          <cell r="I532">
            <v>0</v>
          </cell>
          <cell r="J532">
            <v>25</v>
          </cell>
          <cell r="K532">
            <v>25</v>
          </cell>
          <cell r="L532">
            <v>0</v>
          </cell>
          <cell r="N532">
            <v>0</v>
          </cell>
          <cell r="O532">
            <v>0</v>
          </cell>
        </row>
        <row r="533">
          <cell r="A533" t="str">
            <v>MT-00529</v>
          </cell>
          <cell r="B533" t="str">
            <v>Direct Material</v>
          </cell>
          <cell r="C533" t="str">
            <v>Thread Isacord 4103</v>
          </cell>
          <cell r="D533" t="str">
            <v>PCS</v>
          </cell>
          <cell r="E533">
            <v>0</v>
          </cell>
          <cell r="F533" t="str">
            <v>USD</v>
          </cell>
          <cell r="G533">
            <v>20</v>
          </cell>
          <cell r="H533">
            <v>0</v>
          </cell>
          <cell r="I533">
            <v>0</v>
          </cell>
          <cell r="J533">
            <v>20</v>
          </cell>
          <cell r="K533">
            <v>20</v>
          </cell>
          <cell r="L533">
            <v>0</v>
          </cell>
          <cell r="N533">
            <v>0</v>
          </cell>
          <cell r="O533">
            <v>0</v>
          </cell>
        </row>
        <row r="534">
          <cell r="A534" t="str">
            <v>MT-00530</v>
          </cell>
          <cell r="B534" t="str">
            <v>Direct Material</v>
          </cell>
          <cell r="C534" t="str">
            <v>Thread Isacord 5055</v>
          </cell>
          <cell r="D534" t="str">
            <v>PCS</v>
          </cell>
          <cell r="E534">
            <v>0</v>
          </cell>
          <cell r="F534" t="str">
            <v>USD</v>
          </cell>
          <cell r="G534">
            <v>15</v>
          </cell>
          <cell r="H534">
            <v>0</v>
          </cell>
          <cell r="I534">
            <v>0</v>
          </cell>
          <cell r="J534">
            <v>15</v>
          </cell>
          <cell r="K534">
            <v>15</v>
          </cell>
          <cell r="L534">
            <v>0</v>
          </cell>
          <cell r="N534">
            <v>0</v>
          </cell>
          <cell r="O534">
            <v>0</v>
          </cell>
        </row>
        <row r="535">
          <cell r="A535" t="str">
            <v>MT-00531</v>
          </cell>
          <cell r="B535" t="str">
            <v>Direct Material</v>
          </cell>
          <cell r="C535" t="str">
            <v>Thread Paris 99 - 1587</v>
          </cell>
          <cell r="D535" t="str">
            <v>PCS</v>
          </cell>
          <cell r="E535">
            <v>0</v>
          </cell>
          <cell r="F535" t="str">
            <v>USD</v>
          </cell>
          <cell r="G535">
            <v>193</v>
          </cell>
          <cell r="H535">
            <v>0</v>
          </cell>
          <cell r="I535">
            <v>173</v>
          </cell>
          <cell r="J535">
            <v>20</v>
          </cell>
          <cell r="K535">
            <v>20</v>
          </cell>
          <cell r="L535">
            <v>0</v>
          </cell>
          <cell r="N535">
            <v>0</v>
          </cell>
          <cell r="O535">
            <v>0</v>
          </cell>
        </row>
        <row r="536">
          <cell r="A536" t="str">
            <v>MT-00532</v>
          </cell>
          <cell r="B536" t="str">
            <v>Direct Material</v>
          </cell>
          <cell r="C536" t="str">
            <v>Thread Paris 99 - 1908</v>
          </cell>
          <cell r="D536" t="str">
            <v>PCS</v>
          </cell>
          <cell r="E536">
            <v>0</v>
          </cell>
          <cell r="F536" t="str">
            <v>USD</v>
          </cell>
          <cell r="G536">
            <v>86</v>
          </cell>
          <cell r="H536">
            <v>0</v>
          </cell>
          <cell r="I536">
            <v>46</v>
          </cell>
          <cell r="J536">
            <v>40</v>
          </cell>
          <cell r="K536">
            <v>40</v>
          </cell>
          <cell r="L536">
            <v>0</v>
          </cell>
          <cell r="N536">
            <v>0</v>
          </cell>
          <cell r="O536">
            <v>0</v>
          </cell>
        </row>
        <row r="537">
          <cell r="A537" t="str">
            <v>MT-00533</v>
          </cell>
          <cell r="B537" t="str">
            <v>Direct Material</v>
          </cell>
          <cell r="C537" t="str">
            <v>Thread Paris 99 - 2345</v>
          </cell>
          <cell r="D537" t="str">
            <v>PCS</v>
          </cell>
          <cell r="E537">
            <v>0</v>
          </cell>
          <cell r="F537" t="str">
            <v>USD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N537">
            <v>0</v>
          </cell>
          <cell r="O537">
            <v>0</v>
          </cell>
        </row>
        <row r="538">
          <cell r="A538" t="str">
            <v>MT-00534</v>
          </cell>
          <cell r="B538" t="str">
            <v>Direct Material</v>
          </cell>
          <cell r="C538" t="str">
            <v>Thread Paris 99 - 2018</v>
          </cell>
          <cell r="D538" t="str">
            <v>PCS</v>
          </cell>
          <cell r="E538">
            <v>0</v>
          </cell>
          <cell r="F538" t="str">
            <v>USD</v>
          </cell>
          <cell r="G538">
            <v>4</v>
          </cell>
          <cell r="H538">
            <v>0</v>
          </cell>
          <cell r="I538">
            <v>0</v>
          </cell>
          <cell r="J538">
            <v>4</v>
          </cell>
          <cell r="K538">
            <v>4</v>
          </cell>
          <cell r="L538">
            <v>0</v>
          </cell>
          <cell r="N538">
            <v>0</v>
          </cell>
          <cell r="O538">
            <v>0</v>
          </cell>
        </row>
        <row r="539">
          <cell r="A539" t="str">
            <v>MT-00535</v>
          </cell>
          <cell r="B539" t="str">
            <v>Direct Material</v>
          </cell>
          <cell r="C539" t="str">
            <v>Thread Paris 99 - 771</v>
          </cell>
          <cell r="D539" t="str">
            <v>PCS</v>
          </cell>
          <cell r="E539">
            <v>0</v>
          </cell>
          <cell r="F539" t="str">
            <v>USD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N539">
            <v>0</v>
          </cell>
          <cell r="O539">
            <v>0</v>
          </cell>
        </row>
        <row r="540">
          <cell r="A540" t="str">
            <v>MT-00536</v>
          </cell>
          <cell r="B540" t="str">
            <v>Direct Material</v>
          </cell>
          <cell r="C540" t="str">
            <v>Thread Paris 99 - 179</v>
          </cell>
          <cell r="D540" t="str">
            <v>PCS</v>
          </cell>
          <cell r="E540">
            <v>0</v>
          </cell>
          <cell r="F540" t="str">
            <v>USD</v>
          </cell>
          <cell r="G540">
            <v>21</v>
          </cell>
          <cell r="H540">
            <v>0</v>
          </cell>
          <cell r="I540">
            <v>0</v>
          </cell>
          <cell r="J540">
            <v>21</v>
          </cell>
          <cell r="K540">
            <v>21</v>
          </cell>
          <cell r="L540">
            <v>0</v>
          </cell>
          <cell r="N540">
            <v>0</v>
          </cell>
          <cell r="O540">
            <v>0</v>
          </cell>
        </row>
        <row r="541">
          <cell r="A541" t="str">
            <v>MT-00537</v>
          </cell>
          <cell r="B541" t="str">
            <v>Direct Material</v>
          </cell>
          <cell r="C541" t="str">
            <v>Thread Paris 99 - 2251</v>
          </cell>
          <cell r="D541" t="str">
            <v>PCS</v>
          </cell>
          <cell r="E541">
            <v>0</v>
          </cell>
          <cell r="F541" t="str">
            <v>USD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N541">
            <v>0</v>
          </cell>
          <cell r="O541">
            <v>0</v>
          </cell>
        </row>
        <row r="542">
          <cell r="A542" t="str">
            <v>MT-00538</v>
          </cell>
          <cell r="B542" t="str">
            <v>Direct Material</v>
          </cell>
          <cell r="C542" t="str">
            <v>Thread Paris 99 - 265</v>
          </cell>
          <cell r="D542" t="str">
            <v>PCS</v>
          </cell>
          <cell r="E542">
            <v>0</v>
          </cell>
          <cell r="F542" t="str">
            <v>USD</v>
          </cell>
          <cell r="G542">
            <v>80</v>
          </cell>
          <cell r="H542">
            <v>0</v>
          </cell>
          <cell r="I542">
            <v>35</v>
          </cell>
          <cell r="J542">
            <v>45</v>
          </cell>
          <cell r="K542">
            <v>45</v>
          </cell>
          <cell r="L542">
            <v>0</v>
          </cell>
          <cell r="N542">
            <v>0</v>
          </cell>
          <cell r="O542">
            <v>0</v>
          </cell>
        </row>
        <row r="543">
          <cell r="A543" t="str">
            <v>MT-00539</v>
          </cell>
          <cell r="B543" t="str">
            <v>Direct Material</v>
          </cell>
          <cell r="C543" t="str">
            <v>Thread Paris 99 - 1588</v>
          </cell>
          <cell r="D543" t="str">
            <v>PCS</v>
          </cell>
          <cell r="E543">
            <v>0</v>
          </cell>
          <cell r="F543" t="str">
            <v>USD</v>
          </cell>
          <cell r="G543">
            <v>0</v>
          </cell>
          <cell r="H543">
            <v>0</v>
          </cell>
          <cell r="I543">
            <v>-5</v>
          </cell>
          <cell r="J543">
            <v>5</v>
          </cell>
          <cell r="K543">
            <v>5</v>
          </cell>
          <cell r="L543">
            <v>0</v>
          </cell>
          <cell r="N543">
            <v>0</v>
          </cell>
          <cell r="O543">
            <v>0</v>
          </cell>
        </row>
        <row r="544">
          <cell r="A544" t="str">
            <v>MT-00540</v>
          </cell>
          <cell r="B544" t="str">
            <v>Direct Material</v>
          </cell>
          <cell r="C544" t="str">
            <v>Thread Paris 99 - 134</v>
          </cell>
          <cell r="D544" t="str">
            <v>PCS</v>
          </cell>
          <cell r="E544">
            <v>0</v>
          </cell>
          <cell r="F544" t="str">
            <v>USD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N544">
            <v>0</v>
          </cell>
          <cell r="O544">
            <v>0</v>
          </cell>
        </row>
        <row r="545">
          <cell r="A545" t="str">
            <v>MT-00541</v>
          </cell>
          <cell r="B545" t="str">
            <v>Direct Material</v>
          </cell>
          <cell r="C545" t="str">
            <v>Thread Paris 99 - 2038</v>
          </cell>
          <cell r="D545" t="str">
            <v>PCS</v>
          </cell>
          <cell r="E545">
            <v>0</v>
          </cell>
          <cell r="F545" t="str">
            <v>USD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N545">
            <v>0</v>
          </cell>
          <cell r="O545">
            <v>0</v>
          </cell>
        </row>
        <row r="546">
          <cell r="A546" t="str">
            <v>MT-00542</v>
          </cell>
          <cell r="B546" t="str">
            <v>Direct Material</v>
          </cell>
          <cell r="C546" t="str">
            <v>AE Thread W 455857</v>
          </cell>
          <cell r="D546" t="str">
            <v>PCS</v>
          </cell>
          <cell r="E546">
            <v>0</v>
          </cell>
          <cell r="F546" t="str">
            <v>USD</v>
          </cell>
          <cell r="G546">
            <v>14</v>
          </cell>
          <cell r="H546">
            <v>0</v>
          </cell>
          <cell r="I546">
            <v>0</v>
          </cell>
          <cell r="J546">
            <v>14</v>
          </cell>
          <cell r="K546">
            <v>14</v>
          </cell>
          <cell r="L546">
            <v>0</v>
          </cell>
          <cell r="N546">
            <v>0</v>
          </cell>
          <cell r="O546">
            <v>0</v>
          </cell>
        </row>
        <row r="547">
          <cell r="A547" t="str">
            <v>MT-00543</v>
          </cell>
          <cell r="B547" t="str">
            <v>Direct Material</v>
          </cell>
          <cell r="C547" t="str">
            <v>AE Thread W 45699</v>
          </cell>
          <cell r="D547" t="str">
            <v>PCS</v>
          </cell>
          <cell r="E547">
            <v>0</v>
          </cell>
          <cell r="F547" t="str">
            <v>USD</v>
          </cell>
          <cell r="G547">
            <v>12</v>
          </cell>
          <cell r="H547">
            <v>0</v>
          </cell>
          <cell r="I547">
            <v>0</v>
          </cell>
          <cell r="J547">
            <v>12</v>
          </cell>
          <cell r="K547">
            <v>12</v>
          </cell>
          <cell r="L547">
            <v>0</v>
          </cell>
          <cell r="N547">
            <v>0</v>
          </cell>
          <cell r="O547">
            <v>0</v>
          </cell>
        </row>
        <row r="548">
          <cell r="A548" t="str">
            <v>MT-00544</v>
          </cell>
          <cell r="B548" t="str">
            <v>Direct Material</v>
          </cell>
          <cell r="C548" t="str">
            <v>AE Thread W 43282</v>
          </cell>
          <cell r="D548" t="str">
            <v>PCS</v>
          </cell>
          <cell r="E548">
            <v>0</v>
          </cell>
          <cell r="F548" t="str">
            <v>USD</v>
          </cell>
          <cell r="G548">
            <v>14</v>
          </cell>
          <cell r="H548">
            <v>0</v>
          </cell>
          <cell r="I548">
            <v>0</v>
          </cell>
          <cell r="J548">
            <v>14</v>
          </cell>
          <cell r="K548">
            <v>14</v>
          </cell>
          <cell r="L548">
            <v>0</v>
          </cell>
          <cell r="N548">
            <v>0</v>
          </cell>
          <cell r="O548">
            <v>0</v>
          </cell>
        </row>
        <row r="549">
          <cell r="A549" t="str">
            <v>MT-00545</v>
          </cell>
          <cell r="B549" t="str">
            <v>Direct Material</v>
          </cell>
          <cell r="C549" t="str">
            <v>Thread Paris 99 - 574</v>
          </cell>
          <cell r="D549" t="str">
            <v>PCS</v>
          </cell>
          <cell r="E549">
            <v>0</v>
          </cell>
          <cell r="F549" t="str">
            <v>USD</v>
          </cell>
          <cell r="G549">
            <v>32</v>
          </cell>
          <cell r="H549">
            <v>0</v>
          </cell>
          <cell r="I549">
            <v>0</v>
          </cell>
          <cell r="J549">
            <v>32</v>
          </cell>
          <cell r="K549">
            <v>32</v>
          </cell>
          <cell r="L549">
            <v>0</v>
          </cell>
          <cell r="N549">
            <v>0</v>
          </cell>
          <cell r="O549">
            <v>0</v>
          </cell>
        </row>
        <row r="550">
          <cell r="A550" t="str">
            <v>MT-00546</v>
          </cell>
          <cell r="B550" t="str">
            <v>Direct Material</v>
          </cell>
          <cell r="C550" t="str">
            <v>Thread Paris 99 - 810</v>
          </cell>
          <cell r="D550" t="str">
            <v>PCS</v>
          </cell>
          <cell r="E550">
            <v>2.5299999999999998</v>
          </cell>
          <cell r="F550" t="str">
            <v>USD</v>
          </cell>
          <cell r="G550">
            <v>18</v>
          </cell>
          <cell r="H550">
            <v>15</v>
          </cell>
          <cell r="I550">
            <v>9</v>
          </cell>
          <cell r="J550">
            <v>24</v>
          </cell>
          <cell r="K550">
            <v>24</v>
          </cell>
          <cell r="L550">
            <v>0</v>
          </cell>
          <cell r="N550">
            <v>45.54</v>
          </cell>
          <cell r="O550">
            <v>60.72</v>
          </cell>
        </row>
        <row r="551">
          <cell r="A551" t="str">
            <v>MT-00547</v>
          </cell>
          <cell r="B551" t="str">
            <v>Direct Material</v>
          </cell>
          <cell r="C551" t="str">
            <v>Thread Paris 99 - 1281</v>
          </cell>
          <cell r="D551" t="str">
            <v>PCS</v>
          </cell>
          <cell r="E551">
            <v>0</v>
          </cell>
          <cell r="F551" t="str">
            <v>USD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N551">
            <v>0</v>
          </cell>
          <cell r="O551">
            <v>0</v>
          </cell>
        </row>
        <row r="552">
          <cell r="A552" t="str">
            <v>MT-00548</v>
          </cell>
          <cell r="B552" t="str">
            <v>Direct Material</v>
          </cell>
          <cell r="C552" t="str">
            <v>Thread Paris 99 - 2278</v>
          </cell>
          <cell r="D552" t="str">
            <v>PCS</v>
          </cell>
          <cell r="E552">
            <v>0</v>
          </cell>
          <cell r="F552" t="str">
            <v>USD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N552">
            <v>0</v>
          </cell>
          <cell r="O552">
            <v>0</v>
          </cell>
        </row>
        <row r="553">
          <cell r="A553" t="str">
            <v>MT-00549</v>
          </cell>
          <cell r="B553" t="str">
            <v>Direct Material</v>
          </cell>
          <cell r="C553" t="str">
            <v>Thread Paris 99 - 2339</v>
          </cell>
          <cell r="D553" t="str">
            <v>PCS</v>
          </cell>
          <cell r="E553">
            <v>0</v>
          </cell>
          <cell r="F553" t="str">
            <v>USD</v>
          </cell>
          <cell r="G553">
            <v>5</v>
          </cell>
          <cell r="H553">
            <v>0</v>
          </cell>
          <cell r="I553">
            <v>0</v>
          </cell>
          <cell r="J553">
            <v>5</v>
          </cell>
          <cell r="K553">
            <v>5</v>
          </cell>
          <cell r="L553">
            <v>0</v>
          </cell>
          <cell r="N553">
            <v>0</v>
          </cell>
          <cell r="O553">
            <v>0</v>
          </cell>
        </row>
        <row r="554">
          <cell r="A554" t="str">
            <v>MT-00550</v>
          </cell>
          <cell r="B554" t="str">
            <v>Direct Material</v>
          </cell>
          <cell r="C554" t="str">
            <v>Thread Sunrise 40104</v>
          </cell>
          <cell r="D554" t="str">
            <v>PCS</v>
          </cell>
          <cell r="E554">
            <v>0</v>
          </cell>
          <cell r="F554" t="str">
            <v>USD</v>
          </cell>
          <cell r="G554">
            <v>30</v>
          </cell>
          <cell r="H554">
            <v>0</v>
          </cell>
          <cell r="I554">
            <v>0</v>
          </cell>
          <cell r="J554">
            <v>30</v>
          </cell>
          <cell r="K554">
            <v>30</v>
          </cell>
          <cell r="L554">
            <v>0</v>
          </cell>
          <cell r="N554">
            <v>0</v>
          </cell>
          <cell r="O554">
            <v>0</v>
          </cell>
        </row>
        <row r="555">
          <cell r="A555" t="str">
            <v>MT-00551</v>
          </cell>
          <cell r="B555" t="str">
            <v>Direct Material</v>
          </cell>
          <cell r="C555" t="str">
            <v>Thread Sunrise 327</v>
          </cell>
          <cell r="D555" t="str">
            <v>PCS</v>
          </cell>
          <cell r="E555">
            <v>0</v>
          </cell>
          <cell r="F555" t="str">
            <v>USD</v>
          </cell>
          <cell r="G555">
            <v>13</v>
          </cell>
          <cell r="H555">
            <v>0</v>
          </cell>
          <cell r="I555">
            <v>0</v>
          </cell>
          <cell r="J555">
            <v>13</v>
          </cell>
          <cell r="K555">
            <v>13</v>
          </cell>
          <cell r="L555">
            <v>0</v>
          </cell>
          <cell r="N555">
            <v>0</v>
          </cell>
          <cell r="O555">
            <v>0</v>
          </cell>
        </row>
        <row r="556">
          <cell r="A556" t="str">
            <v>MT-00552</v>
          </cell>
          <cell r="B556" t="str">
            <v>Direct Material</v>
          </cell>
          <cell r="C556" t="str">
            <v>Thread Sunrise 20184</v>
          </cell>
          <cell r="D556" t="str">
            <v>PCS</v>
          </cell>
          <cell r="E556">
            <v>0</v>
          </cell>
          <cell r="F556" t="str">
            <v>USD</v>
          </cell>
          <cell r="G556">
            <v>2</v>
          </cell>
          <cell r="H556">
            <v>0</v>
          </cell>
          <cell r="I556">
            <v>0</v>
          </cell>
          <cell r="J556">
            <v>2</v>
          </cell>
          <cell r="K556">
            <v>2</v>
          </cell>
          <cell r="L556">
            <v>0</v>
          </cell>
          <cell r="N556">
            <v>0</v>
          </cell>
          <cell r="O556">
            <v>0</v>
          </cell>
        </row>
        <row r="557">
          <cell r="A557" t="str">
            <v>MT-00553</v>
          </cell>
          <cell r="B557" t="str">
            <v>Direct Material</v>
          </cell>
          <cell r="C557" t="str">
            <v>Thread Sunrise 480</v>
          </cell>
          <cell r="D557" t="str">
            <v>PCS</v>
          </cell>
          <cell r="E557">
            <v>0</v>
          </cell>
          <cell r="F557" t="str">
            <v>USD</v>
          </cell>
          <cell r="G557">
            <v>12</v>
          </cell>
          <cell r="H557">
            <v>0</v>
          </cell>
          <cell r="I557">
            <v>0</v>
          </cell>
          <cell r="J557">
            <v>12</v>
          </cell>
          <cell r="K557">
            <v>12</v>
          </cell>
          <cell r="L557">
            <v>0</v>
          </cell>
          <cell r="N557">
            <v>0</v>
          </cell>
          <cell r="O557">
            <v>0</v>
          </cell>
        </row>
        <row r="558">
          <cell r="A558" t="str">
            <v>MT-00554</v>
          </cell>
          <cell r="B558" t="str">
            <v>Direct Material</v>
          </cell>
          <cell r="C558" t="str">
            <v>Thread Sunrise 7485</v>
          </cell>
          <cell r="D558" t="str">
            <v>PCS</v>
          </cell>
          <cell r="E558">
            <v>0</v>
          </cell>
          <cell r="F558" t="str">
            <v>USD</v>
          </cell>
          <cell r="G558">
            <v>10</v>
          </cell>
          <cell r="H558">
            <v>0</v>
          </cell>
          <cell r="I558">
            <v>0</v>
          </cell>
          <cell r="J558">
            <v>10</v>
          </cell>
          <cell r="K558">
            <v>10</v>
          </cell>
          <cell r="L558">
            <v>0</v>
          </cell>
          <cell r="N558">
            <v>0</v>
          </cell>
          <cell r="O558">
            <v>0</v>
          </cell>
        </row>
        <row r="559">
          <cell r="A559" t="str">
            <v>MT-00555</v>
          </cell>
          <cell r="B559" t="str">
            <v>Direct Material</v>
          </cell>
          <cell r="C559" t="str">
            <v>Thread Sunrise 263</v>
          </cell>
          <cell r="D559" t="str">
            <v>PCS</v>
          </cell>
          <cell r="E559">
            <v>0</v>
          </cell>
          <cell r="F559" t="str">
            <v>USD</v>
          </cell>
          <cell r="G559">
            <v>10</v>
          </cell>
          <cell r="H559">
            <v>0</v>
          </cell>
          <cell r="I559">
            <v>0</v>
          </cell>
          <cell r="J559">
            <v>10</v>
          </cell>
          <cell r="K559">
            <v>10</v>
          </cell>
          <cell r="L559">
            <v>0</v>
          </cell>
          <cell r="N559">
            <v>0</v>
          </cell>
          <cell r="O559">
            <v>0</v>
          </cell>
        </row>
        <row r="560">
          <cell r="A560" t="str">
            <v>MT-00556</v>
          </cell>
          <cell r="B560" t="str">
            <v>Direct Material</v>
          </cell>
          <cell r="C560" t="str">
            <v>Thread Sunrise 412</v>
          </cell>
          <cell r="D560" t="str">
            <v>PCS</v>
          </cell>
          <cell r="E560">
            <v>0</v>
          </cell>
          <cell r="F560" t="str">
            <v>USD</v>
          </cell>
          <cell r="G560">
            <v>6</v>
          </cell>
          <cell r="H560">
            <v>0</v>
          </cell>
          <cell r="I560">
            <v>0</v>
          </cell>
          <cell r="J560">
            <v>6</v>
          </cell>
          <cell r="K560">
            <v>6</v>
          </cell>
          <cell r="L560">
            <v>0</v>
          </cell>
          <cell r="N560">
            <v>0</v>
          </cell>
          <cell r="O560">
            <v>0</v>
          </cell>
        </row>
        <row r="561">
          <cell r="A561" t="str">
            <v>MT-00557</v>
          </cell>
          <cell r="B561" t="str">
            <v>Direct Material</v>
          </cell>
          <cell r="C561" t="str">
            <v>Thread Sunrise 7250</v>
          </cell>
          <cell r="D561" t="str">
            <v>PCS</v>
          </cell>
          <cell r="E561">
            <v>0</v>
          </cell>
          <cell r="F561" t="str">
            <v>USD</v>
          </cell>
          <cell r="G561">
            <v>14</v>
          </cell>
          <cell r="H561">
            <v>0</v>
          </cell>
          <cell r="I561">
            <v>0</v>
          </cell>
          <cell r="J561">
            <v>14</v>
          </cell>
          <cell r="K561">
            <v>14</v>
          </cell>
          <cell r="L561">
            <v>0</v>
          </cell>
          <cell r="N561">
            <v>0</v>
          </cell>
          <cell r="O561">
            <v>0</v>
          </cell>
        </row>
        <row r="562">
          <cell r="A562" t="str">
            <v>MT-00558</v>
          </cell>
          <cell r="B562" t="str">
            <v>Direct Material</v>
          </cell>
          <cell r="C562" t="str">
            <v>Thread Sunrise 377</v>
          </cell>
          <cell r="D562" t="str">
            <v>PCS</v>
          </cell>
          <cell r="E562">
            <v>0</v>
          </cell>
          <cell r="F562" t="str">
            <v>USD</v>
          </cell>
          <cell r="G562">
            <v>14</v>
          </cell>
          <cell r="H562">
            <v>0</v>
          </cell>
          <cell r="I562">
            <v>0</v>
          </cell>
          <cell r="J562">
            <v>14</v>
          </cell>
          <cell r="K562">
            <v>14</v>
          </cell>
          <cell r="L562">
            <v>0</v>
          </cell>
          <cell r="N562">
            <v>0</v>
          </cell>
          <cell r="O562">
            <v>0</v>
          </cell>
        </row>
        <row r="563">
          <cell r="A563" t="str">
            <v>MT-00559</v>
          </cell>
          <cell r="B563" t="str">
            <v>Direct Material</v>
          </cell>
          <cell r="C563" t="str">
            <v>Thread Sunrise 80302</v>
          </cell>
          <cell r="D563" t="str">
            <v>PCS</v>
          </cell>
          <cell r="E563">
            <v>0</v>
          </cell>
          <cell r="F563" t="str">
            <v>USD</v>
          </cell>
          <cell r="G563">
            <v>8</v>
          </cell>
          <cell r="H563">
            <v>0</v>
          </cell>
          <cell r="I563">
            <v>0</v>
          </cell>
          <cell r="J563">
            <v>8</v>
          </cell>
          <cell r="K563">
            <v>8</v>
          </cell>
          <cell r="L563">
            <v>0</v>
          </cell>
          <cell r="N563">
            <v>0</v>
          </cell>
          <cell r="O563">
            <v>0</v>
          </cell>
        </row>
        <row r="564">
          <cell r="A564" t="str">
            <v>MT-00560</v>
          </cell>
          <cell r="B564" t="str">
            <v>Direct Material</v>
          </cell>
          <cell r="C564" t="str">
            <v>Thread Sunrise 2764</v>
          </cell>
          <cell r="D564" t="str">
            <v>PCS</v>
          </cell>
          <cell r="E564">
            <v>0</v>
          </cell>
          <cell r="F564" t="str">
            <v>USD</v>
          </cell>
          <cell r="G564">
            <v>14</v>
          </cell>
          <cell r="H564">
            <v>0</v>
          </cell>
          <cell r="I564">
            <v>0</v>
          </cell>
          <cell r="J564">
            <v>14</v>
          </cell>
          <cell r="K564">
            <v>14</v>
          </cell>
          <cell r="L564">
            <v>0</v>
          </cell>
          <cell r="N564">
            <v>0</v>
          </cell>
          <cell r="O564">
            <v>0</v>
          </cell>
        </row>
        <row r="565">
          <cell r="A565" t="str">
            <v>MT-00561</v>
          </cell>
          <cell r="B565" t="str">
            <v>Direct Material</v>
          </cell>
          <cell r="C565" t="str">
            <v>Thread Sunrise 20072</v>
          </cell>
          <cell r="D565" t="str">
            <v>PCS</v>
          </cell>
          <cell r="E565">
            <v>0</v>
          </cell>
          <cell r="F565" t="str">
            <v>USD</v>
          </cell>
          <cell r="G565">
            <v>3</v>
          </cell>
          <cell r="H565">
            <v>0</v>
          </cell>
          <cell r="I565">
            <v>0</v>
          </cell>
          <cell r="J565">
            <v>3</v>
          </cell>
          <cell r="K565">
            <v>3</v>
          </cell>
          <cell r="L565">
            <v>0</v>
          </cell>
          <cell r="N565">
            <v>0</v>
          </cell>
          <cell r="O565">
            <v>0</v>
          </cell>
        </row>
        <row r="566">
          <cell r="A566" t="str">
            <v>MT-00562</v>
          </cell>
          <cell r="B566" t="str">
            <v>Direct Material</v>
          </cell>
          <cell r="C566" t="str">
            <v>Thread Sunrise 30185</v>
          </cell>
          <cell r="D566" t="str">
            <v>PCS</v>
          </cell>
          <cell r="E566">
            <v>0</v>
          </cell>
          <cell r="F566" t="str">
            <v>USD</v>
          </cell>
          <cell r="G566">
            <v>5</v>
          </cell>
          <cell r="H566">
            <v>0</v>
          </cell>
          <cell r="I566">
            <v>0</v>
          </cell>
          <cell r="J566">
            <v>5</v>
          </cell>
          <cell r="K566">
            <v>5</v>
          </cell>
          <cell r="L566">
            <v>0</v>
          </cell>
          <cell r="N566">
            <v>0</v>
          </cell>
          <cell r="O566">
            <v>0</v>
          </cell>
        </row>
        <row r="567">
          <cell r="A567" t="str">
            <v>MT-00563</v>
          </cell>
          <cell r="B567" t="str">
            <v>Direct Material</v>
          </cell>
          <cell r="C567" t="str">
            <v>Thread Sunrise 054</v>
          </cell>
          <cell r="D567" t="str">
            <v>PCS</v>
          </cell>
          <cell r="E567">
            <v>0</v>
          </cell>
          <cell r="F567" t="str">
            <v>USD</v>
          </cell>
          <cell r="G567">
            <v>20</v>
          </cell>
          <cell r="H567">
            <v>0</v>
          </cell>
          <cell r="I567">
            <v>0</v>
          </cell>
          <cell r="J567">
            <v>20</v>
          </cell>
          <cell r="K567">
            <v>20</v>
          </cell>
          <cell r="L567">
            <v>0</v>
          </cell>
          <cell r="N567">
            <v>0</v>
          </cell>
          <cell r="O567">
            <v>0</v>
          </cell>
        </row>
        <row r="568">
          <cell r="A568" t="str">
            <v>MT-00564</v>
          </cell>
          <cell r="B568" t="str">
            <v>Direct Material</v>
          </cell>
          <cell r="C568" t="str">
            <v>Thread Sunrise 30143</v>
          </cell>
          <cell r="D568" t="str">
            <v>PCS</v>
          </cell>
          <cell r="E568">
            <v>0</v>
          </cell>
          <cell r="F568" t="str">
            <v>USD</v>
          </cell>
          <cell r="G568">
            <v>40</v>
          </cell>
          <cell r="H568">
            <v>0</v>
          </cell>
          <cell r="I568">
            <v>0</v>
          </cell>
          <cell r="J568">
            <v>40</v>
          </cell>
          <cell r="K568">
            <v>40</v>
          </cell>
          <cell r="L568">
            <v>0</v>
          </cell>
          <cell r="N568">
            <v>0</v>
          </cell>
          <cell r="O568">
            <v>0</v>
          </cell>
        </row>
        <row r="569">
          <cell r="A569" t="str">
            <v>MT-00565</v>
          </cell>
          <cell r="B569" t="str">
            <v>Direct Material</v>
          </cell>
          <cell r="C569" t="str">
            <v>Thread Sunrise 10079</v>
          </cell>
          <cell r="D569" t="str">
            <v>PCS</v>
          </cell>
          <cell r="E569">
            <v>0</v>
          </cell>
          <cell r="F569" t="str">
            <v>USD</v>
          </cell>
          <cell r="G569">
            <v>9</v>
          </cell>
          <cell r="H569">
            <v>0</v>
          </cell>
          <cell r="I569">
            <v>0</v>
          </cell>
          <cell r="J569">
            <v>9</v>
          </cell>
          <cell r="K569">
            <v>9</v>
          </cell>
          <cell r="L569">
            <v>0</v>
          </cell>
          <cell r="N569">
            <v>0</v>
          </cell>
          <cell r="O569">
            <v>0</v>
          </cell>
        </row>
        <row r="570">
          <cell r="A570" t="str">
            <v>MT-00566</v>
          </cell>
          <cell r="B570" t="str">
            <v>Direct Material</v>
          </cell>
          <cell r="C570" t="str">
            <v>Thread Sunrise 80567</v>
          </cell>
          <cell r="D570" t="str">
            <v>PCS</v>
          </cell>
          <cell r="E570">
            <v>0</v>
          </cell>
          <cell r="F570" t="str">
            <v>USD</v>
          </cell>
          <cell r="G570">
            <v>28</v>
          </cell>
          <cell r="H570">
            <v>0</v>
          </cell>
          <cell r="I570">
            <v>0</v>
          </cell>
          <cell r="J570">
            <v>28</v>
          </cell>
          <cell r="K570">
            <v>28</v>
          </cell>
          <cell r="L570">
            <v>0</v>
          </cell>
          <cell r="N570">
            <v>0</v>
          </cell>
          <cell r="O570">
            <v>0</v>
          </cell>
        </row>
        <row r="571">
          <cell r="A571" t="str">
            <v>MT-00567</v>
          </cell>
          <cell r="B571" t="str">
            <v>Direct Material</v>
          </cell>
          <cell r="C571" t="str">
            <v>Thread Sunrise 9920</v>
          </cell>
          <cell r="D571" t="str">
            <v>PCS</v>
          </cell>
          <cell r="E571">
            <v>0</v>
          </cell>
          <cell r="F571" t="str">
            <v>USD</v>
          </cell>
          <cell r="G571">
            <v>7</v>
          </cell>
          <cell r="H571">
            <v>0</v>
          </cell>
          <cell r="I571">
            <v>0</v>
          </cell>
          <cell r="J571">
            <v>7</v>
          </cell>
          <cell r="K571">
            <v>7</v>
          </cell>
          <cell r="L571">
            <v>0</v>
          </cell>
          <cell r="N571">
            <v>0</v>
          </cell>
          <cell r="O571">
            <v>0</v>
          </cell>
        </row>
        <row r="572">
          <cell r="A572" t="str">
            <v>MT-00568</v>
          </cell>
          <cell r="B572" t="str">
            <v>Direct Material</v>
          </cell>
          <cell r="C572" t="str">
            <v>Thread Sunrise 4372</v>
          </cell>
          <cell r="D572" t="str">
            <v>PCS</v>
          </cell>
          <cell r="E572">
            <v>0</v>
          </cell>
          <cell r="F572" t="str">
            <v>USD</v>
          </cell>
          <cell r="G572">
            <v>8</v>
          </cell>
          <cell r="H572">
            <v>0</v>
          </cell>
          <cell r="I572">
            <v>0</v>
          </cell>
          <cell r="J572">
            <v>8</v>
          </cell>
          <cell r="K572">
            <v>8</v>
          </cell>
          <cell r="L572">
            <v>0</v>
          </cell>
          <cell r="N572">
            <v>0</v>
          </cell>
          <cell r="O572">
            <v>0</v>
          </cell>
        </row>
        <row r="573">
          <cell r="A573" t="str">
            <v>MT-00569</v>
          </cell>
          <cell r="B573" t="str">
            <v>Direct Material</v>
          </cell>
          <cell r="C573" t="str">
            <v>Thread Sunrise 7561</v>
          </cell>
          <cell r="D573" t="str">
            <v>PCS</v>
          </cell>
          <cell r="E573">
            <v>0</v>
          </cell>
          <cell r="F573" t="str">
            <v>USD</v>
          </cell>
          <cell r="G573">
            <v>7</v>
          </cell>
          <cell r="H573">
            <v>0</v>
          </cell>
          <cell r="I573">
            <v>0</v>
          </cell>
          <cell r="J573">
            <v>7</v>
          </cell>
          <cell r="K573">
            <v>7</v>
          </cell>
          <cell r="L573">
            <v>0</v>
          </cell>
          <cell r="N573">
            <v>0</v>
          </cell>
          <cell r="O573">
            <v>0</v>
          </cell>
        </row>
        <row r="574">
          <cell r="A574" t="str">
            <v>MT-00570</v>
          </cell>
          <cell r="B574" t="str">
            <v>Direct Material</v>
          </cell>
          <cell r="C574" t="str">
            <v>Thread Sunrise 50298</v>
          </cell>
          <cell r="D574" t="str">
            <v>PCS</v>
          </cell>
          <cell r="E574">
            <v>0</v>
          </cell>
          <cell r="F574" t="str">
            <v>USD</v>
          </cell>
          <cell r="G574">
            <v>6</v>
          </cell>
          <cell r="H574">
            <v>0</v>
          </cell>
          <cell r="I574">
            <v>0</v>
          </cell>
          <cell r="J574">
            <v>6</v>
          </cell>
          <cell r="K574">
            <v>6</v>
          </cell>
          <cell r="L574">
            <v>0</v>
          </cell>
          <cell r="N574">
            <v>0</v>
          </cell>
          <cell r="O574">
            <v>0</v>
          </cell>
        </row>
        <row r="575">
          <cell r="A575" t="str">
            <v>MT-00571</v>
          </cell>
          <cell r="B575" t="str">
            <v>Direct Material</v>
          </cell>
          <cell r="C575" t="str">
            <v>Thread Sunrise U 2784</v>
          </cell>
          <cell r="D575" t="str">
            <v>PCS</v>
          </cell>
          <cell r="E575">
            <v>0</v>
          </cell>
          <cell r="F575" t="str">
            <v>USD</v>
          </cell>
          <cell r="G575">
            <v>10</v>
          </cell>
          <cell r="H575">
            <v>0</v>
          </cell>
          <cell r="I575">
            <v>0</v>
          </cell>
          <cell r="J575">
            <v>10</v>
          </cell>
          <cell r="K575">
            <v>10</v>
          </cell>
          <cell r="L575">
            <v>0</v>
          </cell>
          <cell r="N575">
            <v>0</v>
          </cell>
          <cell r="O575">
            <v>0</v>
          </cell>
        </row>
        <row r="576">
          <cell r="A576" t="str">
            <v>MT-00572</v>
          </cell>
          <cell r="B576" t="str">
            <v>Direct Material</v>
          </cell>
          <cell r="C576" t="str">
            <v>Thread Sunrise 80065</v>
          </cell>
          <cell r="D576" t="str">
            <v>PCS</v>
          </cell>
          <cell r="E576">
            <v>0</v>
          </cell>
          <cell r="F576" t="str">
            <v>USD</v>
          </cell>
          <cell r="G576">
            <v>70</v>
          </cell>
          <cell r="H576">
            <v>0</v>
          </cell>
          <cell r="I576">
            <v>0</v>
          </cell>
          <cell r="J576">
            <v>70</v>
          </cell>
          <cell r="K576">
            <v>70</v>
          </cell>
          <cell r="L576">
            <v>0</v>
          </cell>
          <cell r="N576">
            <v>0</v>
          </cell>
          <cell r="O576">
            <v>0</v>
          </cell>
        </row>
        <row r="577">
          <cell r="A577" t="str">
            <v>MT-00573</v>
          </cell>
          <cell r="B577" t="str">
            <v>Direct Material</v>
          </cell>
          <cell r="C577" t="str">
            <v>Thread Sunrise EM - 3011</v>
          </cell>
          <cell r="D577" t="str">
            <v>PCS</v>
          </cell>
          <cell r="E577">
            <v>0</v>
          </cell>
          <cell r="F577" t="str">
            <v>USD</v>
          </cell>
          <cell r="G577">
            <v>54</v>
          </cell>
          <cell r="H577">
            <v>0</v>
          </cell>
          <cell r="I577">
            <v>0</v>
          </cell>
          <cell r="J577">
            <v>54</v>
          </cell>
          <cell r="K577">
            <v>54</v>
          </cell>
          <cell r="L577">
            <v>0</v>
          </cell>
          <cell r="N577">
            <v>0</v>
          </cell>
          <cell r="O577">
            <v>0</v>
          </cell>
        </row>
        <row r="578">
          <cell r="A578" t="str">
            <v>MT-00574</v>
          </cell>
          <cell r="B578" t="str">
            <v>Direct Material</v>
          </cell>
          <cell r="C578" t="str">
            <v>Thread Sunrise 8120</v>
          </cell>
          <cell r="D578" t="str">
            <v>PCS</v>
          </cell>
          <cell r="E578">
            <v>0</v>
          </cell>
          <cell r="F578" t="str">
            <v>USD</v>
          </cell>
          <cell r="G578">
            <v>8</v>
          </cell>
          <cell r="H578">
            <v>0</v>
          </cell>
          <cell r="I578">
            <v>0</v>
          </cell>
          <cell r="J578">
            <v>8</v>
          </cell>
          <cell r="K578">
            <v>8</v>
          </cell>
          <cell r="L578">
            <v>0</v>
          </cell>
          <cell r="N578">
            <v>0</v>
          </cell>
          <cell r="O578">
            <v>0</v>
          </cell>
        </row>
        <row r="579">
          <cell r="A579" t="str">
            <v>MT-00575</v>
          </cell>
          <cell r="B579" t="str">
            <v>Direct Material</v>
          </cell>
          <cell r="C579" t="str">
            <v>Thread Sunrise 90315</v>
          </cell>
          <cell r="D579" t="str">
            <v>PCS</v>
          </cell>
          <cell r="E579">
            <v>0</v>
          </cell>
          <cell r="F579" t="str">
            <v>USD</v>
          </cell>
          <cell r="G579">
            <v>7</v>
          </cell>
          <cell r="H579">
            <v>0</v>
          </cell>
          <cell r="I579">
            <v>0</v>
          </cell>
          <cell r="J579">
            <v>7</v>
          </cell>
          <cell r="K579">
            <v>7</v>
          </cell>
          <cell r="L579">
            <v>0</v>
          </cell>
          <cell r="N579">
            <v>0</v>
          </cell>
          <cell r="O579">
            <v>0</v>
          </cell>
        </row>
        <row r="580">
          <cell r="A580" t="str">
            <v>MT-00576</v>
          </cell>
          <cell r="B580" t="str">
            <v>Direct Material</v>
          </cell>
          <cell r="C580" t="str">
            <v>Thread Sunrise 70198</v>
          </cell>
          <cell r="D580" t="str">
            <v>PCS</v>
          </cell>
          <cell r="E580">
            <v>0</v>
          </cell>
          <cell r="F580" t="str">
            <v>USD</v>
          </cell>
          <cell r="G580">
            <v>8</v>
          </cell>
          <cell r="H580">
            <v>0</v>
          </cell>
          <cell r="I580">
            <v>0</v>
          </cell>
          <cell r="J580">
            <v>8</v>
          </cell>
          <cell r="K580">
            <v>8</v>
          </cell>
          <cell r="L580">
            <v>0</v>
          </cell>
          <cell r="N580">
            <v>0</v>
          </cell>
          <cell r="O580">
            <v>0</v>
          </cell>
        </row>
        <row r="581">
          <cell r="A581" t="str">
            <v>MT-00577</v>
          </cell>
          <cell r="B581" t="str">
            <v>Direct Material</v>
          </cell>
          <cell r="C581" t="str">
            <v>Thread Sunrise 80108 / 80102</v>
          </cell>
          <cell r="D581" t="str">
            <v>PCS</v>
          </cell>
          <cell r="E581">
            <v>0</v>
          </cell>
          <cell r="F581" t="str">
            <v>USD</v>
          </cell>
          <cell r="G581">
            <v>22</v>
          </cell>
          <cell r="H581">
            <v>0</v>
          </cell>
          <cell r="I581">
            <v>0</v>
          </cell>
          <cell r="J581">
            <v>22</v>
          </cell>
          <cell r="K581">
            <v>22</v>
          </cell>
          <cell r="L581">
            <v>0</v>
          </cell>
          <cell r="N581">
            <v>0</v>
          </cell>
          <cell r="O581">
            <v>0</v>
          </cell>
        </row>
        <row r="582">
          <cell r="A582" t="str">
            <v>MT-00578</v>
          </cell>
          <cell r="B582" t="str">
            <v>Direct Material</v>
          </cell>
          <cell r="C582" t="str">
            <v>Thread Sunrise 8246</v>
          </cell>
          <cell r="D582" t="str">
            <v>PCS</v>
          </cell>
          <cell r="E582">
            <v>0</v>
          </cell>
          <cell r="F582" t="str">
            <v>USD</v>
          </cell>
          <cell r="G582">
            <v>8</v>
          </cell>
          <cell r="H582">
            <v>0</v>
          </cell>
          <cell r="I582">
            <v>0</v>
          </cell>
          <cell r="J582">
            <v>8</v>
          </cell>
          <cell r="K582">
            <v>8</v>
          </cell>
          <cell r="L582">
            <v>0</v>
          </cell>
          <cell r="N582">
            <v>0</v>
          </cell>
          <cell r="O582">
            <v>0</v>
          </cell>
        </row>
        <row r="583">
          <cell r="A583" t="str">
            <v>MT-00579</v>
          </cell>
          <cell r="B583" t="str">
            <v>Direct Material</v>
          </cell>
          <cell r="C583" t="str">
            <v>Thread Sunrise 50580</v>
          </cell>
          <cell r="D583" t="str">
            <v>PCS</v>
          </cell>
          <cell r="E583">
            <v>0</v>
          </cell>
          <cell r="F583" t="str">
            <v>USD</v>
          </cell>
          <cell r="G583">
            <v>10</v>
          </cell>
          <cell r="H583">
            <v>0</v>
          </cell>
          <cell r="I583">
            <v>0</v>
          </cell>
          <cell r="J583">
            <v>10</v>
          </cell>
          <cell r="K583">
            <v>10</v>
          </cell>
          <cell r="L583">
            <v>0</v>
          </cell>
          <cell r="N583">
            <v>0</v>
          </cell>
          <cell r="O583">
            <v>0</v>
          </cell>
        </row>
        <row r="584">
          <cell r="A584" t="str">
            <v>MT-00580</v>
          </cell>
          <cell r="B584" t="str">
            <v>Direct Material</v>
          </cell>
          <cell r="C584" t="str">
            <v>Thread Sunrise 8859</v>
          </cell>
          <cell r="D584" t="str">
            <v>PCS</v>
          </cell>
          <cell r="E584">
            <v>0</v>
          </cell>
          <cell r="F584" t="str">
            <v>USD</v>
          </cell>
          <cell r="G584">
            <v>10</v>
          </cell>
          <cell r="H584">
            <v>0</v>
          </cell>
          <cell r="I584">
            <v>0</v>
          </cell>
          <cell r="J584">
            <v>10</v>
          </cell>
          <cell r="K584">
            <v>10</v>
          </cell>
          <cell r="L584">
            <v>0</v>
          </cell>
          <cell r="N584">
            <v>0</v>
          </cell>
          <cell r="O584">
            <v>0</v>
          </cell>
        </row>
        <row r="585">
          <cell r="A585" t="str">
            <v>MT-00581</v>
          </cell>
          <cell r="B585" t="str">
            <v>Direct Material</v>
          </cell>
          <cell r="C585" t="str">
            <v>Thread Sunrise 7589</v>
          </cell>
          <cell r="D585" t="str">
            <v>PCS</v>
          </cell>
          <cell r="E585">
            <v>0</v>
          </cell>
          <cell r="F585" t="str">
            <v>USD</v>
          </cell>
          <cell r="G585">
            <v>3</v>
          </cell>
          <cell r="H585">
            <v>0</v>
          </cell>
          <cell r="I585">
            <v>0</v>
          </cell>
          <cell r="J585">
            <v>3</v>
          </cell>
          <cell r="K585">
            <v>3</v>
          </cell>
          <cell r="L585">
            <v>0</v>
          </cell>
          <cell r="N585">
            <v>0</v>
          </cell>
          <cell r="O585">
            <v>0</v>
          </cell>
        </row>
        <row r="586">
          <cell r="A586" t="str">
            <v>MT-00582</v>
          </cell>
          <cell r="B586" t="str">
            <v>Direct Material</v>
          </cell>
          <cell r="C586" t="str">
            <v>Thread Sunrise 2715</v>
          </cell>
          <cell r="D586" t="str">
            <v>PCS</v>
          </cell>
          <cell r="E586">
            <v>0</v>
          </cell>
          <cell r="F586" t="str">
            <v>USD</v>
          </cell>
          <cell r="G586">
            <v>9</v>
          </cell>
          <cell r="H586">
            <v>0</v>
          </cell>
          <cell r="I586">
            <v>0</v>
          </cell>
          <cell r="J586">
            <v>9</v>
          </cell>
          <cell r="K586">
            <v>9</v>
          </cell>
          <cell r="L586">
            <v>0</v>
          </cell>
          <cell r="N586">
            <v>0</v>
          </cell>
          <cell r="O586">
            <v>0</v>
          </cell>
        </row>
        <row r="587">
          <cell r="A587" t="str">
            <v>MT-00583</v>
          </cell>
          <cell r="B587" t="str">
            <v>Direct Material</v>
          </cell>
          <cell r="C587" t="str">
            <v>Thread Sunrise 4078</v>
          </cell>
          <cell r="D587" t="str">
            <v>PCS</v>
          </cell>
          <cell r="E587">
            <v>0</v>
          </cell>
          <cell r="F587" t="str">
            <v>USD</v>
          </cell>
          <cell r="G587">
            <v>10</v>
          </cell>
          <cell r="H587">
            <v>0</v>
          </cell>
          <cell r="I587">
            <v>0</v>
          </cell>
          <cell r="J587">
            <v>10</v>
          </cell>
          <cell r="K587">
            <v>10</v>
          </cell>
          <cell r="L587">
            <v>0</v>
          </cell>
          <cell r="N587">
            <v>0</v>
          </cell>
          <cell r="O587">
            <v>0</v>
          </cell>
        </row>
        <row r="588">
          <cell r="A588" t="str">
            <v>MT-00584</v>
          </cell>
          <cell r="B588" t="str">
            <v>Direct Material</v>
          </cell>
          <cell r="C588" t="str">
            <v>Thread Sunrise U 3461</v>
          </cell>
          <cell r="D588" t="str">
            <v>PCS</v>
          </cell>
          <cell r="E588">
            <v>0</v>
          </cell>
          <cell r="F588" t="str">
            <v>USD</v>
          </cell>
          <cell r="G588">
            <v>10</v>
          </cell>
          <cell r="H588">
            <v>0</v>
          </cell>
          <cell r="I588">
            <v>0</v>
          </cell>
          <cell r="J588">
            <v>10</v>
          </cell>
          <cell r="K588">
            <v>10</v>
          </cell>
          <cell r="L588">
            <v>0</v>
          </cell>
          <cell r="N588">
            <v>0</v>
          </cell>
          <cell r="O588">
            <v>0</v>
          </cell>
        </row>
        <row r="589">
          <cell r="A589" t="str">
            <v>MT-00585</v>
          </cell>
          <cell r="B589" t="str">
            <v>Direct Material</v>
          </cell>
          <cell r="C589" t="str">
            <v>Thread SL - 52</v>
          </cell>
          <cell r="D589" t="str">
            <v>PCS</v>
          </cell>
          <cell r="E589">
            <v>9.3000000000000007</v>
          </cell>
          <cell r="F589" t="str">
            <v>USD</v>
          </cell>
          <cell r="G589">
            <v>3077</v>
          </cell>
          <cell r="H589">
            <v>400</v>
          </cell>
          <cell r="I589">
            <v>1948</v>
          </cell>
          <cell r="J589">
            <v>1529</v>
          </cell>
          <cell r="K589">
            <v>1529</v>
          </cell>
          <cell r="L589">
            <v>0</v>
          </cell>
          <cell r="N589">
            <v>28616.100000000002</v>
          </cell>
          <cell r="O589">
            <v>14219.7</v>
          </cell>
        </row>
        <row r="590">
          <cell r="A590" t="str">
            <v>MT-00587</v>
          </cell>
          <cell r="B590" t="str">
            <v>Direct Material</v>
          </cell>
          <cell r="C590" t="str">
            <v>P.P.Oil 168</v>
          </cell>
          <cell r="D590" t="str">
            <v>PCS</v>
          </cell>
          <cell r="E590">
            <v>42</v>
          </cell>
          <cell r="F590" t="str">
            <v>SGD</v>
          </cell>
          <cell r="G590">
            <v>111</v>
          </cell>
          <cell r="H590">
            <v>0</v>
          </cell>
          <cell r="I590">
            <v>18</v>
          </cell>
          <cell r="J590">
            <v>93</v>
          </cell>
          <cell r="K590">
            <v>93</v>
          </cell>
          <cell r="L590">
            <v>0</v>
          </cell>
          <cell r="N590">
            <v>0</v>
          </cell>
          <cell r="O590">
            <v>0</v>
          </cell>
        </row>
        <row r="591">
          <cell r="A591" t="str">
            <v>MT-00588</v>
          </cell>
          <cell r="B591" t="str">
            <v>Direct Material</v>
          </cell>
          <cell r="C591" t="str">
            <v xml:space="preserve">Abrasiue belts </v>
          </cell>
          <cell r="D591" t="str">
            <v>PCS</v>
          </cell>
          <cell r="E591">
            <v>0</v>
          </cell>
          <cell r="F591" t="str">
            <v>USD</v>
          </cell>
          <cell r="G591">
            <v>50</v>
          </cell>
          <cell r="H591">
            <v>0</v>
          </cell>
          <cell r="I591">
            <v>0</v>
          </cell>
          <cell r="J591">
            <v>50</v>
          </cell>
          <cell r="K591">
            <v>50</v>
          </cell>
          <cell r="L591">
            <v>0</v>
          </cell>
          <cell r="N591">
            <v>0</v>
          </cell>
          <cell r="O591">
            <v>0</v>
          </cell>
        </row>
        <row r="592">
          <cell r="A592" t="str">
            <v>MT-00590</v>
          </cell>
          <cell r="B592" t="str">
            <v>Direct Material</v>
          </cell>
          <cell r="C592" t="str">
            <v>Thread 7360 - 99</v>
          </cell>
          <cell r="D592" t="str">
            <v>PCS</v>
          </cell>
          <cell r="E592">
            <v>0</v>
          </cell>
          <cell r="F592" t="str">
            <v>USD</v>
          </cell>
          <cell r="G592">
            <v>60</v>
          </cell>
          <cell r="H592">
            <v>0</v>
          </cell>
          <cell r="I592">
            <v>0</v>
          </cell>
          <cell r="J592">
            <v>60</v>
          </cell>
          <cell r="K592">
            <v>60</v>
          </cell>
          <cell r="L592">
            <v>0</v>
          </cell>
          <cell r="N592">
            <v>0</v>
          </cell>
          <cell r="O592">
            <v>0</v>
          </cell>
        </row>
        <row r="593">
          <cell r="A593" t="str">
            <v>MT-00591</v>
          </cell>
          <cell r="B593" t="str">
            <v>Direct Material</v>
          </cell>
          <cell r="C593" t="str">
            <v>Thread 7020 - 64</v>
          </cell>
          <cell r="D593" t="str">
            <v>PCS</v>
          </cell>
          <cell r="E593">
            <v>0</v>
          </cell>
          <cell r="F593" t="str">
            <v>USD</v>
          </cell>
          <cell r="G593">
            <v>30</v>
          </cell>
          <cell r="H593">
            <v>0</v>
          </cell>
          <cell r="I593">
            <v>0</v>
          </cell>
          <cell r="J593">
            <v>30</v>
          </cell>
          <cell r="K593">
            <v>30</v>
          </cell>
          <cell r="L593">
            <v>0</v>
          </cell>
          <cell r="N593">
            <v>0</v>
          </cell>
          <cell r="O593">
            <v>0</v>
          </cell>
        </row>
        <row r="594">
          <cell r="A594" t="str">
            <v>MT-00592</v>
          </cell>
          <cell r="B594" t="str">
            <v>Direct Material</v>
          </cell>
          <cell r="C594" t="str">
            <v>Thread 6957 - 28</v>
          </cell>
          <cell r="D594" t="str">
            <v>PCS</v>
          </cell>
          <cell r="E594">
            <v>0</v>
          </cell>
          <cell r="F594" t="str">
            <v>USD</v>
          </cell>
          <cell r="G594">
            <v>180</v>
          </cell>
          <cell r="H594">
            <v>0</v>
          </cell>
          <cell r="I594">
            <v>0</v>
          </cell>
          <cell r="J594">
            <v>180</v>
          </cell>
          <cell r="K594">
            <v>180</v>
          </cell>
          <cell r="L594">
            <v>0</v>
          </cell>
          <cell r="N594">
            <v>0</v>
          </cell>
          <cell r="O594">
            <v>0</v>
          </cell>
        </row>
        <row r="595">
          <cell r="A595" t="str">
            <v>MT-00593</v>
          </cell>
          <cell r="B595" t="str">
            <v>Direct Material</v>
          </cell>
          <cell r="C595" t="str">
            <v>Thread 7949 - 17</v>
          </cell>
          <cell r="D595" t="str">
            <v>PCS</v>
          </cell>
          <cell r="E595">
            <v>0</v>
          </cell>
          <cell r="F595" t="str">
            <v>USD</v>
          </cell>
          <cell r="G595">
            <v>80</v>
          </cell>
          <cell r="H595">
            <v>0</v>
          </cell>
          <cell r="I595">
            <v>0</v>
          </cell>
          <cell r="J595">
            <v>80</v>
          </cell>
          <cell r="K595">
            <v>80</v>
          </cell>
          <cell r="L595">
            <v>0</v>
          </cell>
          <cell r="N595">
            <v>0</v>
          </cell>
          <cell r="O595">
            <v>0</v>
          </cell>
        </row>
        <row r="596">
          <cell r="A596" t="str">
            <v>MT-00594</v>
          </cell>
          <cell r="B596" t="str">
            <v>Direct Material</v>
          </cell>
          <cell r="C596" t="str">
            <v>Thread 8430</v>
          </cell>
          <cell r="D596" t="str">
            <v>PCS</v>
          </cell>
          <cell r="E596">
            <v>0</v>
          </cell>
          <cell r="F596" t="str">
            <v>USD</v>
          </cell>
          <cell r="G596">
            <v>33</v>
          </cell>
          <cell r="H596">
            <v>0</v>
          </cell>
          <cell r="I596">
            <v>0</v>
          </cell>
          <cell r="J596">
            <v>33</v>
          </cell>
          <cell r="K596">
            <v>33</v>
          </cell>
          <cell r="L596">
            <v>0</v>
          </cell>
          <cell r="N596">
            <v>0</v>
          </cell>
          <cell r="O596">
            <v>0</v>
          </cell>
        </row>
        <row r="597">
          <cell r="A597" t="str">
            <v>MT-00595</v>
          </cell>
          <cell r="B597" t="str">
            <v>Direct Material</v>
          </cell>
          <cell r="C597" t="str">
            <v>Thread 1348</v>
          </cell>
          <cell r="D597" t="str">
            <v>PCS</v>
          </cell>
          <cell r="E597">
            <v>0</v>
          </cell>
          <cell r="F597" t="str">
            <v>USD</v>
          </cell>
          <cell r="G597">
            <v>25</v>
          </cell>
          <cell r="H597">
            <v>0</v>
          </cell>
          <cell r="I597">
            <v>0</v>
          </cell>
          <cell r="J597">
            <v>25</v>
          </cell>
          <cell r="K597">
            <v>25</v>
          </cell>
          <cell r="L597">
            <v>0</v>
          </cell>
          <cell r="N597">
            <v>0</v>
          </cell>
          <cell r="O597">
            <v>0</v>
          </cell>
        </row>
        <row r="598">
          <cell r="A598" t="str">
            <v>MT-00596</v>
          </cell>
          <cell r="B598" t="str">
            <v>Direct Material</v>
          </cell>
          <cell r="C598" t="str">
            <v>Thread 7614 - 67</v>
          </cell>
          <cell r="D598" t="str">
            <v>PCS</v>
          </cell>
          <cell r="E598">
            <v>0</v>
          </cell>
          <cell r="F598" t="str">
            <v>USD</v>
          </cell>
          <cell r="G598">
            <v>15</v>
          </cell>
          <cell r="H598">
            <v>0</v>
          </cell>
          <cell r="I598">
            <v>0</v>
          </cell>
          <cell r="J598">
            <v>15</v>
          </cell>
          <cell r="K598">
            <v>15</v>
          </cell>
          <cell r="L598">
            <v>0</v>
          </cell>
          <cell r="N598">
            <v>0</v>
          </cell>
          <cell r="O598">
            <v>0</v>
          </cell>
        </row>
        <row r="599">
          <cell r="A599" t="str">
            <v>MT-00597</v>
          </cell>
          <cell r="B599" t="str">
            <v>Direct Material</v>
          </cell>
          <cell r="C599" t="str">
            <v>Thread</v>
          </cell>
          <cell r="D599" t="str">
            <v>PCS</v>
          </cell>
          <cell r="E599">
            <v>0</v>
          </cell>
          <cell r="F599" t="str">
            <v>USD</v>
          </cell>
          <cell r="G599">
            <v>200</v>
          </cell>
          <cell r="H599">
            <v>0</v>
          </cell>
          <cell r="I599">
            <v>0</v>
          </cell>
          <cell r="J599">
            <v>200</v>
          </cell>
          <cell r="K599">
            <v>200</v>
          </cell>
          <cell r="L599">
            <v>0</v>
          </cell>
          <cell r="N599">
            <v>0</v>
          </cell>
          <cell r="O599">
            <v>0</v>
          </cell>
        </row>
        <row r="600">
          <cell r="A600" t="str">
            <v>MT-00598</v>
          </cell>
          <cell r="B600" t="str">
            <v>Direct Material</v>
          </cell>
          <cell r="C600" t="str">
            <v>Kyototex KSR - 150 ( Lama )</v>
          </cell>
          <cell r="D600" t="str">
            <v>PCS</v>
          </cell>
          <cell r="E600">
            <v>0</v>
          </cell>
          <cell r="F600" t="str">
            <v>USD</v>
          </cell>
          <cell r="G600">
            <v>276</v>
          </cell>
          <cell r="H600">
            <v>0</v>
          </cell>
          <cell r="I600">
            <v>1</v>
          </cell>
          <cell r="J600">
            <v>275</v>
          </cell>
          <cell r="K600">
            <v>275</v>
          </cell>
          <cell r="L600">
            <v>0</v>
          </cell>
          <cell r="N600">
            <v>0</v>
          </cell>
          <cell r="O600">
            <v>0</v>
          </cell>
        </row>
        <row r="601">
          <cell r="A601" t="str">
            <v>MT-00599</v>
          </cell>
          <cell r="B601" t="str">
            <v>Direct Material</v>
          </cell>
          <cell r="C601" t="str">
            <v>SL 50</v>
          </cell>
          <cell r="D601" t="str">
            <v>PCS</v>
          </cell>
          <cell r="E601">
            <v>0</v>
          </cell>
          <cell r="F601" t="str">
            <v>USD</v>
          </cell>
          <cell r="G601">
            <v>70</v>
          </cell>
          <cell r="H601">
            <v>0</v>
          </cell>
          <cell r="I601">
            <v>0</v>
          </cell>
          <cell r="J601">
            <v>70</v>
          </cell>
          <cell r="K601">
            <v>70</v>
          </cell>
          <cell r="L601">
            <v>0</v>
          </cell>
          <cell r="N601">
            <v>0</v>
          </cell>
          <cell r="O601">
            <v>0</v>
          </cell>
        </row>
        <row r="602">
          <cell r="A602" t="str">
            <v>MT-00602</v>
          </cell>
          <cell r="B602" t="str">
            <v>Direct Material</v>
          </cell>
          <cell r="C602" t="str">
            <v>Thread gold ( lama )</v>
          </cell>
          <cell r="D602" t="str">
            <v>PCS</v>
          </cell>
          <cell r="E602">
            <v>0</v>
          </cell>
          <cell r="F602" t="str">
            <v>USD</v>
          </cell>
          <cell r="G602">
            <v>30</v>
          </cell>
          <cell r="H602">
            <v>0</v>
          </cell>
          <cell r="I602">
            <v>8</v>
          </cell>
          <cell r="J602">
            <v>22</v>
          </cell>
          <cell r="K602">
            <v>22</v>
          </cell>
          <cell r="L602">
            <v>0</v>
          </cell>
          <cell r="N602">
            <v>0</v>
          </cell>
          <cell r="O602">
            <v>0</v>
          </cell>
        </row>
        <row r="603">
          <cell r="A603" t="str">
            <v>MT-00603</v>
          </cell>
          <cell r="B603" t="str">
            <v>Direct Material</v>
          </cell>
          <cell r="C603" t="str">
            <v>Thread paris 99 - 9630</v>
          </cell>
          <cell r="D603" t="str">
            <v>PCS</v>
          </cell>
          <cell r="E603">
            <v>0</v>
          </cell>
          <cell r="F603" t="str">
            <v>USD</v>
          </cell>
          <cell r="G603">
            <v>6</v>
          </cell>
          <cell r="H603">
            <v>0</v>
          </cell>
          <cell r="I603">
            <v>4</v>
          </cell>
          <cell r="J603">
            <v>2</v>
          </cell>
          <cell r="K603">
            <v>2</v>
          </cell>
          <cell r="L603">
            <v>0</v>
          </cell>
          <cell r="N603">
            <v>0</v>
          </cell>
          <cell r="O603">
            <v>0</v>
          </cell>
        </row>
        <row r="604">
          <cell r="A604" t="str">
            <v>MT-00604</v>
          </cell>
          <cell r="B604" t="str">
            <v>Direct Material</v>
          </cell>
          <cell r="C604" t="str">
            <v>Thread paris 99 - 8433</v>
          </cell>
          <cell r="D604" t="str">
            <v>PCS</v>
          </cell>
          <cell r="E604">
            <v>0</v>
          </cell>
          <cell r="F604" t="str">
            <v>USD</v>
          </cell>
          <cell r="G604">
            <v>4</v>
          </cell>
          <cell r="H604">
            <v>0</v>
          </cell>
          <cell r="I604">
            <v>4</v>
          </cell>
          <cell r="J604">
            <v>0</v>
          </cell>
          <cell r="K604">
            <v>0</v>
          </cell>
          <cell r="L604">
            <v>0</v>
          </cell>
          <cell r="N604">
            <v>0</v>
          </cell>
          <cell r="O604">
            <v>0</v>
          </cell>
        </row>
        <row r="605">
          <cell r="A605" t="str">
            <v>MT-00605</v>
          </cell>
          <cell r="B605" t="str">
            <v>Direct Material</v>
          </cell>
          <cell r="C605" t="str">
            <v>Paris 99 - 1679</v>
          </cell>
          <cell r="D605" t="str">
            <v>PCS</v>
          </cell>
          <cell r="E605">
            <v>2.86</v>
          </cell>
          <cell r="F605" t="str">
            <v>USD</v>
          </cell>
          <cell r="G605">
            <v>2</v>
          </cell>
          <cell r="H605">
            <v>8</v>
          </cell>
          <cell r="I605">
            <v>8</v>
          </cell>
          <cell r="J605">
            <v>2</v>
          </cell>
          <cell r="K605">
            <v>2</v>
          </cell>
          <cell r="L605">
            <v>0</v>
          </cell>
          <cell r="N605">
            <v>5.72</v>
          </cell>
          <cell r="O605">
            <v>5.72</v>
          </cell>
        </row>
        <row r="606">
          <cell r="A606" t="str">
            <v>MT-00606</v>
          </cell>
          <cell r="B606" t="str">
            <v>Direct Material</v>
          </cell>
          <cell r="C606" t="str">
            <v>Paris 99 - 1407</v>
          </cell>
          <cell r="D606" t="str">
            <v>PCS</v>
          </cell>
          <cell r="E606">
            <v>2.86</v>
          </cell>
          <cell r="F606" t="str">
            <v>USD</v>
          </cell>
          <cell r="G606">
            <v>0</v>
          </cell>
          <cell r="H606">
            <v>6</v>
          </cell>
          <cell r="I606">
            <v>6</v>
          </cell>
          <cell r="J606">
            <v>0</v>
          </cell>
          <cell r="K606">
            <v>0</v>
          </cell>
          <cell r="L606">
            <v>0</v>
          </cell>
          <cell r="N606">
            <v>0</v>
          </cell>
          <cell r="O606">
            <v>0</v>
          </cell>
        </row>
        <row r="607">
          <cell r="A607" t="str">
            <v>MT-00607</v>
          </cell>
          <cell r="B607" t="str">
            <v>Direct Material</v>
          </cell>
          <cell r="C607" t="str">
            <v>Paris 99 - 469</v>
          </cell>
          <cell r="D607" t="str">
            <v>PCS</v>
          </cell>
          <cell r="E607">
            <v>2.86</v>
          </cell>
          <cell r="F607" t="str">
            <v>USD</v>
          </cell>
          <cell r="G607">
            <v>0</v>
          </cell>
          <cell r="H607">
            <v>10</v>
          </cell>
          <cell r="I607">
            <v>10</v>
          </cell>
          <cell r="J607">
            <v>0</v>
          </cell>
          <cell r="K607">
            <v>0</v>
          </cell>
          <cell r="L607">
            <v>0</v>
          </cell>
          <cell r="N607">
            <v>0</v>
          </cell>
          <cell r="O607">
            <v>0</v>
          </cell>
        </row>
        <row r="608">
          <cell r="A608" t="str">
            <v>MT-00610</v>
          </cell>
          <cell r="B608" t="str">
            <v>Direct Material</v>
          </cell>
          <cell r="C608" t="str">
            <v>Thread paris 99 - 9629</v>
          </cell>
          <cell r="D608" t="str">
            <v>PCS</v>
          </cell>
          <cell r="E608">
            <v>0</v>
          </cell>
          <cell r="F608" t="str">
            <v>USD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N608">
            <v>0</v>
          </cell>
          <cell r="O608">
            <v>0</v>
          </cell>
        </row>
        <row r="609">
          <cell r="A609" t="str">
            <v>MT-00611</v>
          </cell>
          <cell r="B609" t="str">
            <v>Direct Material</v>
          </cell>
          <cell r="C609" t="str">
            <v>Thread paris 99 - 9537</v>
          </cell>
          <cell r="D609" t="str">
            <v>PCS</v>
          </cell>
          <cell r="E609">
            <v>0</v>
          </cell>
          <cell r="F609" t="str">
            <v>USD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N609">
            <v>0</v>
          </cell>
          <cell r="O609">
            <v>0</v>
          </cell>
        </row>
        <row r="610">
          <cell r="A610" t="str">
            <v>MT-00612</v>
          </cell>
          <cell r="B610" t="str">
            <v>Direct Material</v>
          </cell>
          <cell r="C610" t="str">
            <v>Aplic A ( A.E.R.O ) Lama</v>
          </cell>
          <cell r="D610" t="str">
            <v>PCS</v>
          </cell>
          <cell r="E610">
            <v>0.05</v>
          </cell>
          <cell r="F610" t="str">
            <v>USD</v>
          </cell>
          <cell r="G610">
            <v>273600</v>
          </cell>
          <cell r="H610">
            <v>70500</v>
          </cell>
          <cell r="I610">
            <v>116400</v>
          </cell>
          <cell r="J610">
            <v>227700</v>
          </cell>
          <cell r="K610">
            <v>227700</v>
          </cell>
          <cell r="L610">
            <v>0</v>
          </cell>
          <cell r="N610">
            <v>13680</v>
          </cell>
          <cell r="O610">
            <v>11385</v>
          </cell>
        </row>
        <row r="611">
          <cell r="A611" t="str">
            <v>MT-00613</v>
          </cell>
          <cell r="B611" t="str">
            <v>Direct Material</v>
          </cell>
          <cell r="C611" t="str">
            <v>Aplic E ( A.E.R.O ) Lama</v>
          </cell>
          <cell r="D611" t="str">
            <v>PCS</v>
          </cell>
          <cell r="E611">
            <v>0.05</v>
          </cell>
          <cell r="F611" t="str">
            <v>USD</v>
          </cell>
          <cell r="G611">
            <v>275600</v>
          </cell>
          <cell r="H611">
            <v>70500</v>
          </cell>
          <cell r="I611">
            <v>109500</v>
          </cell>
          <cell r="J611">
            <v>236600</v>
          </cell>
          <cell r="K611">
            <v>236600</v>
          </cell>
          <cell r="L611">
            <v>0</v>
          </cell>
          <cell r="N611">
            <v>13780</v>
          </cell>
          <cell r="O611">
            <v>11830</v>
          </cell>
        </row>
        <row r="612">
          <cell r="A612" t="str">
            <v>MT-00614</v>
          </cell>
          <cell r="B612" t="str">
            <v>Direct Material</v>
          </cell>
          <cell r="C612" t="str">
            <v>Aplic R ( A.E.R.O ) Lama</v>
          </cell>
          <cell r="D612" t="str">
            <v>PCS</v>
          </cell>
          <cell r="E612">
            <v>0.05</v>
          </cell>
          <cell r="F612" t="str">
            <v>USD</v>
          </cell>
          <cell r="G612">
            <v>255560</v>
          </cell>
          <cell r="H612">
            <v>70500</v>
          </cell>
          <cell r="I612">
            <v>111200</v>
          </cell>
          <cell r="J612">
            <v>214860</v>
          </cell>
          <cell r="K612">
            <v>214860</v>
          </cell>
          <cell r="L612">
            <v>0</v>
          </cell>
          <cell r="N612">
            <v>12778</v>
          </cell>
          <cell r="O612">
            <v>10743</v>
          </cell>
        </row>
        <row r="613">
          <cell r="A613" t="str">
            <v>MT-00615</v>
          </cell>
          <cell r="B613" t="str">
            <v>Direct Material</v>
          </cell>
          <cell r="C613" t="str">
            <v>Aplic O ( A.E.R.O ) Lama</v>
          </cell>
          <cell r="D613" t="str">
            <v>PCS</v>
          </cell>
          <cell r="E613">
            <v>0.05</v>
          </cell>
          <cell r="F613" t="str">
            <v>USD</v>
          </cell>
          <cell r="G613">
            <v>258500</v>
          </cell>
          <cell r="H613">
            <v>70500</v>
          </cell>
          <cell r="I613">
            <v>113300</v>
          </cell>
          <cell r="J613">
            <v>215700</v>
          </cell>
          <cell r="K613">
            <v>215700</v>
          </cell>
          <cell r="L613">
            <v>0</v>
          </cell>
          <cell r="N613">
            <v>12925</v>
          </cell>
          <cell r="O613">
            <v>10785</v>
          </cell>
        </row>
        <row r="614">
          <cell r="A614" t="str">
            <v>MT-99999</v>
          </cell>
          <cell r="B614" t="str">
            <v>Direct Material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N614">
            <v>0</v>
          </cell>
          <cell r="O614">
            <v>0</v>
          </cell>
        </row>
        <row r="615">
          <cell r="A615" t="str">
            <v>ZI-00001</v>
          </cell>
          <cell r="B615" t="str">
            <v>Indirect Material</v>
          </cell>
          <cell r="C615" t="str">
            <v>Interlining 1050HF</v>
          </cell>
          <cell r="D615" t="str">
            <v>PCS</v>
          </cell>
          <cell r="E615">
            <v>14.29</v>
          </cell>
          <cell r="F615" t="str">
            <v>USD</v>
          </cell>
          <cell r="G615">
            <v>172</v>
          </cell>
          <cell r="H615">
            <v>0</v>
          </cell>
          <cell r="I615">
            <v>0</v>
          </cell>
          <cell r="J615">
            <v>172</v>
          </cell>
          <cell r="K615">
            <v>172</v>
          </cell>
          <cell r="L615">
            <v>0</v>
          </cell>
          <cell r="N615">
            <v>2457.8799999999997</v>
          </cell>
          <cell r="O615">
            <v>2457.8799999999997</v>
          </cell>
        </row>
        <row r="616">
          <cell r="A616" t="str">
            <v>ZI-00002</v>
          </cell>
          <cell r="B616" t="str">
            <v>Indirect Material</v>
          </cell>
          <cell r="C616" t="str">
            <v>Interlining 2016</v>
          </cell>
          <cell r="D616" t="str">
            <v>PCS</v>
          </cell>
          <cell r="E616">
            <v>27.3</v>
          </cell>
          <cell r="F616" t="str">
            <v>SGD</v>
          </cell>
          <cell r="G616">
            <v>36</v>
          </cell>
          <cell r="H616">
            <v>0</v>
          </cell>
          <cell r="I616">
            <v>0</v>
          </cell>
          <cell r="J616">
            <v>36</v>
          </cell>
          <cell r="K616">
            <v>36</v>
          </cell>
          <cell r="L616">
            <v>0</v>
          </cell>
          <cell r="N616">
            <v>0</v>
          </cell>
          <cell r="O616">
            <v>0</v>
          </cell>
        </row>
        <row r="617">
          <cell r="A617" t="str">
            <v>ZI-00003</v>
          </cell>
          <cell r="B617" t="str">
            <v>Indirect Material</v>
          </cell>
          <cell r="C617" t="str">
            <v>Interlining ( Chan shi ciau )</v>
          </cell>
          <cell r="D617" t="str">
            <v>YARD</v>
          </cell>
          <cell r="E617">
            <v>0.36</v>
          </cell>
          <cell r="F617" t="str">
            <v>USD</v>
          </cell>
          <cell r="G617">
            <v>100</v>
          </cell>
          <cell r="H617">
            <v>0</v>
          </cell>
          <cell r="I617">
            <v>0</v>
          </cell>
          <cell r="J617">
            <v>100</v>
          </cell>
          <cell r="K617">
            <v>100</v>
          </cell>
          <cell r="L617">
            <v>0</v>
          </cell>
          <cell r="N617">
            <v>36</v>
          </cell>
          <cell r="O617">
            <v>36</v>
          </cell>
        </row>
        <row r="618">
          <cell r="A618" t="str">
            <v>ZI-00004</v>
          </cell>
          <cell r="B618" t="str">
            <v>Indirect Material</v>
          </cell>
          <cell r="C618" t="str">
            <v>Interlining ( Re long cian )</v>
          </cell>
          <cell r="D618" t="str">
            <v>PCS</v>
          </cell>
          <cell r="E618">
            <v>57.15</v>
          </cell>
          <cell r="F618" t="str">
            <v>USD</v>
          </cell>
          <cell r="G618">
            <v>7</v>
          </cell>
          <cell r="H618">
            <v>0</v>
          </cell>
          <cell r="I618">
            <v>0</v>
          </cell>
          <cell r="J618">
            <v>7</v>
          </cell>
          <cell r="K618">
            <v>7</v>
          </cell>
          <cell r="L618">
            <v>0</v>
          </cell>
          <cell r="N618">
            <v>400.05</v>
          </cell>
          <cell r="O618">
            <v>400.05</v>
          </cell>
        </row>
        <row r="619">
          <cell r="A619" t="str">
            <v>ZI-00005</v>
          </cell>
          <cell r="B619" t="str">
            <v>Indirect Material</v>
          </cell>
          <cell r="C619" t="str">
            <v xml:space="preserve">Interlining ( Re sui long pu ) </v>
          </cell>
          <cell r="D619" t="str">
            <v>PCS</v>
          </cell>
          <cell r="E619">
            <v>0</v>
          </cell>
          <cell r="F619" t="str">
            <v>USD</v>
          </cell>
          <cell r="G619">
            <v>2</v>
          </cell>
          <cell r="H619">
            <v>0</v>
          </cell>
          <cell r="I619">
            <v>0</v>
          </cell>
          <cell r="J619">
            <v>2</v>
          </cell>
          <cell r="K619">
            <v>2</v>
          </cell>
          <cell r="L619">
            <v>0</v>
          </cell>
          <cell r="N619">
            <v>0</v>
          </cell>
          <cell r="O619">
            <v>0</v>
          </cell>
        </row>
        <row r="620">
          <cell r="A620" t="str">
            <v>ZI-00006</v>
          </cell>
          <cell r="B620" t="str">
            <v>Indirect Material</v>
          </cell>
          <cell r="C620" t="str">
            <v xml:space="preserve">Interlining ( Xha pu ) </v>
          </cell>
          <cell r="D620" t="str">
            <v>PCS</v>
          </cell>
          <cell r="E620">
            <v>50</v>
          </cell>
          <cell r="F620" t="str">
            <v>USD</v>
          </cell>
          <cell r="G620">
            <v>64</v>
          </cell>
          <cell r="H620">
            <v>0</v>
          </cell>
          <cell r="I620">
            <v>0</v>
          </cell>
          <cell r="J620">
            <v>64</v>
          </cell>
          <cell r="K620">
            <v>64</v>
          </cell>
          <cell r="L620">
            <v>0</v>
          </cell>
          <cell r="N620">
            <v>3200</v>
          </cell>
          <cell r="O620">
            <v>3200</v>
          </cell>
        </row>
        <row r="621">
          <cell r="A621" t="str">
            <v>ZI-00007</v>
          </cell>
          <cell r="B621" t="str">
            <v>Indirect Material</v>
          </cell>
          <cell r="C621" t="str">
            <v xml:space="preserve">Interlining ( Che pu ) 10061 x 64 Roll </v>
          </cell>
          <cell r="D621" t="str">
            <v>PCS</v>
          </cell>
          <cell r="E621">
            <v>9.5</v>
          </cell>
          <cell r="F621" t="str">
            <v>USD</v>
          </cell>
          <cell r="G621">
            <v>626</v>
          </cell>
          <cell r="H621">
            <v>0</v>
          </cell>
          <cell r="I621">
            <v>0</v>
          </cell>
          <cell r="J621">
            <v>626</v>
          </cell>
          <cell r="K621">
            <v>626</v>
          </cell>
          <cell r="L621">
            <v>0</v>
          </cell>
          <cell r="N621">
            <v>5947</v>
          </cell>
          <cell r="O621">
            <v>5947</v>
          </cell>
        </row>
        <row r="622">
          <cell r="A622" t="str">
            <v>ZI-00009</v>
          </cell>
          <cell r="B622" t="str">
            <v>Indirect Material</v>
          </cell>
          <cell r="C622" t="str">
            <v>Interlining ( Che pu ) 3561 x 100y</v>
          </cell>
          <cell r="D622" t="str">
            <v>PCS</v>
          </cell>
          <cell r="E622">
            <v>5.72</v>
          </cell>
          <cell r="F622" t="str">
            <v>USD</v>
          </cell>
          <cell r="G622">
            <v>496</v>
          </cell>
          <cell r="H622">
            <v>0</v>
          </cell>
          <cell r="I622">
            <v>0</v>
          </cell>
          <cell r="J622">
            <v>496</v>
          </cell>
          <cell r="K622">
            <v>496</v>
          </cell>
          <cell r="L622">
            <v>0</v>
          </cell>
          <cell r="N622">
            <v>2837.12</v>
          </cell>
          <cell r="O622">
            <v>2837.12</v>
          </cell>
        </row>
        <row r="623">
          <cell r="A623" t="str">
            <v>ZI-00010</v>
          </cell>
          <cell r="B623" t="str">
            <v>Indirect Material</v>
          </cell>
          <cell r="C623" t="str">
            <v>Interlining ( Che pu ) 1080H</v>
          </cell>
          <cell r="D623" t="str">
            <v>PCS</v>
          </cell>
          <cell r="E623">
            <v>10</v>
          </cell>
          <cell r="F623" t="str">
            <v>USD</v>
          </cell>
          <cell r="G623">
            <v>477</v>
          </cell>
          <cell r="H623">
            <v>0</v>
          </cell>
          <cell r="I623">
            <v>0</v>
          </cell>
          <cell r="J623">
            <v>477</v>
          </cell>
          <cell r="K623">
            <v>477</v>
          </cell>
          <cell r="L623">
            <v>0</v>
          </cell>
          <cell r="N623">
            <v>4770</v>
          </cell>
          <cell r="O623">
            <v>4770</v>
          </cell>
        </row>
        <row r="624">
          <cell r="A624" t="str">
            <v>ZI-00011</v>
          </cell>
          <cell r="B624" t="str">
            <v>Indirect Material</v>
          </cell>
          <cell r="C624" t="str">
            <v>Interlining ( She mian dan pu )  ( white ) 15X100Y</v>
          </cell>
          <cell r="D624" t="str">
            <v>YARD</v>
          </cell>
          <cell r="E624">
            <v>0.7</v>
          </cell>
          <cell r="F624" t="str">
            <v>USD</v>
          </cell>
          <cell r="G624">
            <v>1500</v>
          </cell>
          <cell r="H624">
            <v>0</v>
          </cell>
          <cell r="I624">
            <v>0</v>
          </cell>
          <cell r="J624">
            <v>1500</v>
          </cell>
          <cell r="K624">
            <v>1500</v>
          </cell>
          <cell r="L624">
            <v>0</v>
          </cell>
          <cell r="N624">
            <v>1050</v>
          </cell>
          <cell r="O624">
            <v>1050</v>
          </cell>
        </row>
        <row r="625">
          <cell r="A625" t="str">
            <v>ZI-00012</v>
          </cell>
          <cell r="B625" t="str">
            <v>Indirect Material</v>
          </cell>
          <cell r="C625" t="str">
            <v>Interlining ( She mian dan pu )  ( Black ) 7X100Y</v>
          </cell>
          <cell r="D625" t="str">
            <v>YARD</v>
          </cell>
          <cell r="E625">
            <v>0.7</v>
          </cell>
          <cell r="F625" t="str">
            <v>USD</v>
          </cell>
          <cell r="G625">
            <v>700</v>
          </cell>
          <cell r="H625">
            <v>0</v>
          </cell>
          <cell r="I625">
            <v>0</v>
          </cell>
          <cell r="J625">
            <v>700</v>
          </cell>
          <cell r="K625">
            <v>700</v>
          </cell>
          <cell r="L625">
            <v>0</v>
          </cell>
          <cell r="N625">
            <v>489.99999999999994</v>
          </cell>
          <cell r="O625">
            <v>489.99999999999994</v>
          </cell>
        </row>
        <row r="626">
          <cell r="A626" t="str">
            <v>ZI-00013</v>
          </cell>
          <cell r="B626" t="str">
            <v>Indirect Material</v>
          </cell>
          <cell r="C626" t="str">
            <v xml:space="preserve">Interlining ( Che pu ) ( Black ) </v>
          </cell>
          <cell r="D626" t="str">
            <v>PCS</v>
          </cell>
          <cell r="E626">
            <v>5.72</v>
          </cell>
          <cell r="F626" t="str">
            <v>USD</v>
          </cell>
          <cell r="G626">
            <v>98</v>
          </cell>
          <cell r="H626">
            <v>0</v>
          </cell>
          <cell r="I626">
            <v>0</v>
          </cell>
          <cell r="J626">
            <v>98</v>
          </cell>
          <cell r="K626">
            <v>98</v>
          </cell>
          <cell r="L626">
            <v>0</v>
          </cell>
          <cell r="N626">
            <v>560.55999999999995</v>
          </cell>
          <cell r="O626">
            <v>560.55999999999995</v>
          </cell>
        </row>
        <row r="627">
          <cell r="A627" t="str">
            <v>ZI-00014</v>
          </cell>
          <cell r="B627" t="str">
            <v>Indirect Material</v>
          </cell>
          <cell r="C627" t="str">
            <v>Interlining ( Che pu ) 3080 H</v>
          </cell>
          <cell r="D627" t="str">
            <v>PCS</v>
          </cell>
          <cell r="E627">
            <v>20</v>
          </cell>
          <cell r="F627" t="str">
            <v>USD</v>
          </cell>
          <cell r="G627">
            <v>193</v>
          </cell>
          <cell r="H627">
            <v>0</v>
          </cell>
          <cell r="I627">
            <v>0</v>
          </cell>
          <cell r="J627">
            <v>193</v>
          </cell>
          <cell r="K627">
            <v>193</v>
          </cell>
          <cell r="L627">
            <v>0</v>
          </cell>
          <cell r="N627">
            <v>3860</v>
          </cell>
          <cell r="O627">
            <v>3860</v>
          </cell>
        </row>
        <row r="628">
          <cell r="A628" t="str">
            <v>ZI-00015</v>
          </cell>
          <cell r="B628" t="str">
            <v>Indirect Material</v>
          </cell>
          <cell r="C628" t="str">
            <v xml:space="preserve">Interlining ( Pei ciau ) 47 CM - 18 x 4 </v>
          </cell>
          <cell r="D628" t="str">
            <v>PCS</v>
          </cell>
          <cell r="E628">
            <v>100</v>
          </cell>
          <cell r="F628" t="str">
            <v>USD</v>
          </cell>
          <cell r="G628">
            <v>4</v>
          </cell>
          <cell r="H628">
            <v>0</v>
          </cell>
          <cell r="I628">
            <v>1</v>
          </cell>
          <cell r="J628">
            <v>3</v>
          </cell>
          <cell r="K628">
            <v>3</v>
          </cell>
          <cell r="L628">
            <v>0</v>
          </cell>
          <cell r="N628">
            <v>400</v>
          </cell>
          <cell r="O628">
            <v>300</v>
          </cell>
        </row>
        <row r="629">
          <cell r="A629" t="str">
            <v>ZP-00001</v>
          </cell>
          <cell r="B629" t="str">
            <v>Indirect Material</v>
          </cell>
          <cell r="C629" t="str">
            <v>Poly bag Kecil</v>
          </cell>
          <cell r="D629" t="str">
            <v>PCS</v>
          </cell>
          <cell r="E629">
            <v>0</v>
          </cell>
          <cell r="F629" t="str">
            <v>USD</v>
          </cell>
          <cell r="G629">
            <v>4300</v>
          </cell>
          <cell r="H629">
            <v>0</v>
          </cell>
          <cell r="I629">
            <v>3136</v>
          </cell>
          <cell r="J629">
            <v>1164</v>
          </cell>
          <cell r="K629">
            <v>1143</v>
          </cell>
          <cell r="L629">
            <v>21</v>
          </cell>
          <cell r="N629">
            <v>0</v>
          </cell>
          <cell r="O629">
            <v>0</v>
          </cell>
        </row>
        <row r="630">
          <cell r="A630" t="str">
            <v>ZP-00002</v>
          </cell>
          <cell r="B630" t="str">
            <v>Indirect Material</v>
          </cell>
          <cell r="C630" t="str">
            <v>Poly Bag Besar 80 x 120</v>
          </cell>
          <cell r="D630" t="str">
            <v>PCS</v>
          </cell>
          <cell r="E630">
            <v>0</v>
          </cell>
          <cell r="F630" t="str">
            <v>USD</v>
          </cell>
          <cell r="G630">
            <v>5650</v>
          </cell>
          <cell r="H630">
            <v>0</v>
          </cell>
          <cell r="I630">
            <v>1492</v>
          </cell>
          <cell r="J630">
            <v>4158</v>
          </cell>
          <cell r="K630">
            <v>4150</v>
          </cell>
          <cell r="L630">
            <v>8</v>
          </cell>
          <cell r="N630">
            <v>0</v>
          </cell>
          <cell r="O630">
            <v>0</v>
          </cell>
        </row>
        <row r="631">
          <cell r="A631" t="str">
            <v>ZP-00003</v>
          </cell>
          <cell r="B631" t="str">
            <v>Indirect Material</v>
          </cell>
          <cell r="C631" t="str">
            <v>Packing tape</v>
          </cell>
          <cell r="D631" t="str">
            <v>PCS</v>
          </cell>
          <cell r="E631">
            <v>0</v>
          </cell>
          <cell r="F631" t="str">
            <v>USD</v>
          </cell>
          <cell r="G631">
            <v>30</v>
          </cell>
          <cell r="H631">
            <v>0</v>
          </cell>
          <cell r="I631">
            <v>30</v>
          </cell>
          <cell r="J631">
            <v>0</v>
          </cell>
          <cell r="K631">
            <v>0</v>
          </cell>
          <cell r="L631">
            <v>0</v>
          </cell>
          <cell r="N631">
            <v>0</v>
          </cell>
          <cell r="O631">
            <v>0</v>
          </cell>
        </row>
        <row r="632">
          <cell r="A632" t="str">
            <v>ZP-00003-1</v>
          </cell>
          <cell r="B632" t="str">
            <v>Indirect Material</v>
          </cell>
          <cell r="C632" t="str">
            <v>Packing tape-1</v>
          </cell>
          <cell r="D632" t="str">
            <v>PCS</v>
          </cell>
          <cell r="E632">
            <v>6500</v>
          </cell>
          <cell r="F632" t="str">
            <v>Rp</v>
          </cell>
          <cell r="G632">
            <v>0</v>
          </cell>
          <cell r="H632">
            <v>480</v>
          </cell>
          <cell r="I632">
            <v>83</v>
          </cell>
          <cell r="J632">
            <v>397</v>
          </cell>
          <cell r="K632">
            <v>397</v>
          </cell>
          <cell r="L632">
            <v>0</v>
          </cell>
          <cell r="N632">
            <v>0</v>
          </cell>
          <cell r="O632">
            <v>0</v>
          </cell>
        </row>
        <row r="633">
          <cell r="A633" t="str">
            <v>ZP-00004</v>
          </cell>
          <cell r="B633" t="str">
            <v>Indirect Material</v>
          </cell>
          <cell r="C633" t="str">
            <v>Double Side Tape 30Mx15MM</v>
          </cell>
          <cell r="D633" t="str">
            <v>PCS</v>
          </cell>
          <cell r="E633">
            <v>4.2</v>
          </cell>
          <cell r="F633" t="str">
            <v>RM</v>
          </cell>
          <cell r="G633">
            <v>0</v>
          </cell>
          <cell r="H633">
            <v>2000</v>
          </cell>
          <cell r="I633">
            <v>2000</v>
          </cell>
          <cell r="J633">
            <v>0</v>
          </cell>
          <cell r="K633">
            <v>0</v>
          </cell>
          <cell r="L633">
            <v>0</v>
          </cell>
          <cell r="N633">
            <v>0</v>
          </cell>
          <cell r="O633">
            <v>0</v>
          </cell>
        </row>
        <row r="634">
          <cell r="A634" t="str">
            <v>ZP-00004-1</v>
          </cell>
          <cell r="B634" t="str">
            <v>Indirect Material</v>
          </cell>
          <cell r="C634" t="str">
            <v>Double Side Tape</v>
          </cell>
          <cell r="D634" t="str">
            <v>PCS</v>
          </cell>
          <cell r="E634">
            <v>0.43</v>
          </cell>
          <cell r="F634" t="str">
            <v>USD</v>
          </cell>
          <cell r="G634">
            <v>0</v>
          </cell>
          <cell r="H634">
            <v>66000</v>
          </cell>
          <cell r="I634">
            <v>3158</v>
          </cell>
          <cell r="J634">
            <v>62842</v>
          </cell>
          <cell r="K634">
            <v>62842</v>
          </cell>
          <cell r="L634">
            <v>0</v>
          </cell>
          <cell r="N634">
            <v>0</v>
          </cell>
          <cell r="O634">
            <v>27022.06</v>
          </cell>
        </row>
        <row r="635">
          <cell r="A635" t="str">
            <v>ZP-00005</v>
          </cell>
          <cell r="B635" t="str">
            <v>Indirect Material</v>
          </cell>
          <cell r="C635" t="str">
            <v>Spray &amp; Slick Formula 120</v>
          </cell>
          <cell r="D635" t="str">
            <v>PCS</v>
          </cell>
          <cell r="E635">
            <v>5.8</v>
          </cell>
          <cell r="F635" t="str">
            <v>USD</v>
          </cell>
          <cell r="G635">
            <v>1032</v>
          </cell>
          <cell r="H635">
            <v>0</v>
          </cell>
          <cell r="I635">
            <v>1032</v>
          </cell>
          <cell r="J635">
            <v>0</v>
          </cell>
          <cell r="K635">
            <v>0</v>
          </cell>
          <cell r="L635">
            <v>0</v>
          </cell>
          <cell r="N635">
            <v>5985.5999999999995</v>
          </cell>
          <cell r="O635">
            <v>0</v>
          </cell>
        </row>
        <row r="636">
          <cell r="A636" t="str">
            <v>ZP-00005-1</v>
          </cell>
          <cell r="B636" t="str">
            <v>Indirect Material</v>
          </cell>
          <cell r="C636" t="str">
            <v>Spray adhesive ( 501 ml )</v>
          </cell>
          <cell r="D636" t="str">
            <v>PCS</v>
          </cell>
          <cell r="E636">
            <v>2.86</v>
          </cell>
          <cell r="F636" t="str">
            <v>USD</v>
          </cell>
          <cell r="G636">
            <v>0</v>
          </cell>
          <cell r="H636">
            <v>600</v>
          </cell>
          <cell r="I636">
            <v>74</v>
          </cell>
          <cell r="J636">
            <v>526</v>
          </cell>
          <cell r="K636">
            <v>526</v>
          </cell>
          <cell r="L636">
            <v>0</v>
          </cell>
          <cell r="N636">
            <v>0</v>
          </cell>
          <cell r="O636">
            <v>1504.36</v>
          </cell>
        </row>
        <row r="637">
          <cell r="A637" t="str">
            <v>ZP-00005-2</v>
          </cell>
          <cell r="B637" t="str">
            <v>Indirect Material</v>
          </cell>
          <cell r="C637" t="str">
            <v>Spray Way Adhesive  Pinjaman</v>
          </cell>
          <cell r="D637" t="str">
            <v>PCS</v>
          </cell>
          <cell r="E637">
            <v>0</v>
          </cell>
          <cell r="F637" t="str">
            <v>USD</v>
          </cell>
          <cell r="G637">
            <v>0</v>
          </cell>
          <cell r="H637">
            <v>192</v>
          </cell>
          <cell r="I637">
            <v>156</v>
          </cell>
          <cell r="J637">
            <v>36</v>
          </cell>
          <cell r="K637">
            <v>36</v>
          </cell>
          <cell r="L637">
            <v>0</v>
          </cell>
          <cell r="N637">
            <v>0</v>
          </cell>
          <cell r="O637">
            <v>0</v>
          </cell>
        </row>
        <row r="638">
          <cell r="A638" t="str">
            <v>ZP-00006</v>
          </cell>
          <cell r="B638" t="str">
            <v>Indirect Material</v>
          </cell>
          <cell r="C638" t="str">
            <v>Masking Tape</v>
          </cell>
          <cell r="D638" t="str">
            <v>PCS</v>
          </cell>
          <cell r="E638">
            <v>3125</v>
          </cell>
          <cell r="F638" t="str">
            <v>Rp</v>
          </cell>
          <cell r="G638">
            <v>0</v>
          </cell>
          <cell r="H638">
            <v>24</v>
          </cell>
          <cell r="I638">
            <v>3</v>
          </cell>
          <cell r="J638">
            <v>21</v>
          </cell>
          <cell r="K638">
            <v>21</v>
          </cell>
          <cell r="L638">
            <v>0</v>
          </cell>
          <cell r="N638">
            <v>0</v>
          </cell>
          <cell r="O638">
            <v>0</v>
          </cell>
        </row>
        <row r="639">
          <cell r="A639" t="str">
            <v>ZT-00001</v>
          </cell>
          <cell r="B639" t="str">
            <v>Indirect Material</v>
          </cell>
          <cell r="C639" t="str">
            <v xml:space="preserve">Thread white ( Di sian ) </v>
          </cell>
          <cell r="D639" t="str">
            <v>KG</v>
          </cell>
          <cell r="E639">
            <v>5.85</v>
          </cell>
          <cell r="F639" t="str">
            <v>USD</v>
          </cell>
          <cell r="G639">
            <v>30</v>
          </cell>
          <cell r="H639">
            <v>0</v>
          </cell>
          <cell r="I639">
            <v>0</v>
          </cell>
          <cell r="J639">
            <v>30</v>
          </cell>
          <cell r="K639">
            <v>30</v>
          </cell>
          <cell r="L639">
            <v>0</v>
          </cell>
          <cell r="N639">
            <v>175.5</v>
          </cell>
          <cell r="O639">
            <v>175.5</v>
          </cell>
        </row>
        <row r="640">
          <cell r="A640" t="str">
            <v>ZT-00002</v>
          </cell>
          <cell r="B640" t="str">
            <v>Indirect Material</v>
          </cell>
          <cell r="C640" t="str">
            <v>Thread White</v>
          </cell>
          <cell r="D640" t="str">
            <v>PCS</v>
          </cell>
          <cell r="E640">
            <v>1.3</v>
          </cell>
          <cell r="F640" t="str">
            <v>USD</v>
          </cell>
          <cell r="G640">
            <v>242</v>
          </cell>
          <cell r="H640">
            <v>0</v>
          </cell>
          <cell r="I640">
            <v>242</v>
          </cell>
          <cell r="J640">
            <v>0</v>
          </cell>
          <cell r="K640">
            <v>0</v>
          </cell>
          <cell r="L640">
            <v>0</v>
          </cell>
          <cell r="N640">
            <v>314.60000000000002</v>
          </cell>
          <cell r="O640">
            <v>0</v>
          </cell>
        </row>
        <row r="641">
          <cell r="A641" t="str">
            <v>ZT-00003</v>
          </cell>
          <cell r="B641" t="str">
            <v>Indirect Material</v>
          </cell>
          <cell r="C641" t="str">
            <v xml:space="preserve">Thread Black </v>
          </cell>
          <cell r="D641" t="str">
            <v>PCS</v>
          </cell>
          <cell r="E641">
            <v>1.3</v>
          </cell>
          <cell r="F641" t="str">
            <v>USD</v>
          </cell>
          <cell r="G641">
            <v>210</v>
          </cell>
          <cell r="H641">
            <v>0</v>
          </cell>
          <cell r="I641">
            <v>6</v>
          </cell>
          <cell r="J641">
            <v>204</v>
          </cell>
          <cell r="K641">
            <v>204</v>
          </cell>
          <cell r="L641">
            <v>0</v>
          </cell>
          <cell r="N641">
            <v>273</v>
          </cell>
          <cell r="O641">
            <v>265.2</v>
          </cell>
        </row>
        <row r="642">
          <cell r="A642" t="str">
            <v>ZZ-99999</v>
          </cell>
          <cell r="C642" t="str">
            <v>Grand Total</v>
          </cell>
          <cell r="G642">
            <v>1103915</v>
          </cell>
          <cell r="H642">
            <v>357164</v>
          </cell>
          <cell r="I642">
            <v>470212</v>
          </cell>
          <cell r="J642">
            <v>990867</v>
          </cell>
          <cell r="K642">
            <v>990838</v>
          </cell>
          <cell r="L642">
            <v>29</v>
          </cell>
          <cell r="N642">
            <v>124287.37000000001</v>
          </cell>
          <cell r="O642">
            <v>121401.15</v>
          </cell>
        </row>
        <row r="645">
          <cell r="B645" t="str">
            <v>DIRECT MATERIAL</v>
          </cell>
          <cell r="G645">
            <v>1087946</v>
          </cell>
          <cell r="H645">
            <v>282807</v>
          </cell>
          <cell r="I645">
            <v>453798</v>
          </cell>
          <cell r="J645">
            <v>916955</v>
          </cell>
          <cell r="K645">
            <v>916955</v>
          </cell>
          <cell r="L645">
            <v>0</v>
          </cell>
          <cell r="M645">
            <v>0</v>
          </cell>
          <cell r="N645">
            <v>91530.06</v>
          </cell>
          <cell r="O645">
            <v>66438.94</v>
          </cell>
        </row>
        <row r="646">
          <cell r="B646" t="str">
            <v>INDIRECT MATERIAL</v>
          </cell>
          <cell r="G646">
            <v>15969</v>
          </cell>
          <cell r="H646">
            <v>69296</v>
          </cell>
          <cell r="I646">
            <v>11413</v>
          </cell>
          <cell r="J646">
            <v>73852</v>
          </cell>
          <cell r="K646">
            <v>73823</v>
          </cell>
          <cell r="L646">
            <v>29</v>
          </cell>
          <cell r="M646">
            <v>0</v>
          </cell>
          <cell r="N646">
            <v>32757.309999999998</v>
          </cell>
          <cell r="O646">
            <v>54875.729999999996</v>
          </cell>
        </row>
        <row r="647">
          <cell r="B647" t="str">
            <v>OTHER FACTORY SUPPLIES</v>
          </cell>
          <cell r="G647">
            <v>0</v>
          </cell>
          <cell r="H647">
            <v>5061</v>
          </cell>
          <cell r="I647">
            <v>5001</v>
          </cell>
          <cell r="J647">
            <v>60</v>
          </cell>
          <cell r="K647">
            <v>60</v>
          </cell>
          <cell r="L647">
            <v>0</v>
          </cell>
          <cell r="M647">
            <v>0</v>
          </cell>
          <cell r="N647">
            <v>0</v>
          </cell>
          <cell r="O647">
            <v>86.48</v>
          </cell>
        </row>
        <row r="648">
          <cell r="G648">
            <v>1103915</v>
          </cell>
          <cell r="H648">
            <v>357164</v>
          </cell>
          <cell r="I648">
            <v>470212</v>
          </cell>
          <cell r="J648">
            <v>990867</v>
          </cell>
          <cell r="K648">
            <v>990838</v>
          </cell>
          <cell r="L648">
            <v>29</v>
          </cell>
          <cell r="M648">
            <v>0</v>
          </cell>
          <cell r="N648">
            <v>124287.37</v>
          </cell>
          <cell r="O648">
            <v>121401.15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XREF"/>
      <sheetName val="Tickmarks"/>
      <sheetName val="3PCS"/>
      <sheetName val="10UPD "/>
      <sheetName val="1PWD"/>
      <sheetName val="12KT"/>
      <sheetName val="4SGS"/>
      <sheetName val="6MJS"/>
      <sheetName val="9BALI "/>
      <sheetName val="5PW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ssue"/>
      <sheetName val="PO"/>
      <sheetName val="Purchase"/>
    </sheetNames>
    <sheetDataSet>
      <sheetData sheetId="0" refreshError="1"/>
      <sheetData sheetId="1" refreshError="1"/>
      <sheetData sheetId="2" refreshError="1">
        <row r="3">
          <cell r="A3" t="str">
            <v>000010</v>
          </cell>
          <cell r="B3" t="str">
            <v>Yi Cheng ( HK )</v>
          </cell>
          <cell r="C3" t="str">
            <v>Thread paris 99 - 810</v>
          </cell>
          <cell r="D3">
            <v>15</v>
          </cell>
          <cell r="F3">
            <v>0</v>
          </cell>
          <cell r="G3">
            <v>15</v>
          </cell>
          <cell r="H3">
            <v>15</v>
          </cell>
          <cell r="I3">
            <v>0</v>
          </cell>
        </row>
        <row r="4">
          <cell r="A4" t="str">
            <v>00006-1</v>
          </cell>
          <cell r="B4" t="str">
            <v>Yi Cheng ( HK )</v>
          </cell>
          <cell r="C4" t="str">
            <v>Double Tape</v>
          </cell>
          <cell r="D4">
            <v>66000</v>
          </cell>
          <cell r="F4">
            <v>0</v>
          </cell>
          <cell r="G4">
            <v>6600</v>
          </cell>
          <cell r="H4">
            <v>6600</v>
          </cell>
          <cell r="I4">
            <v>59400</v>
          </cell>
        </row>
        <row r="5">
          <cell r="A5" t="str">
            <v>00006-2</v>
          </cell>
          <cell r="B5" t="str">
            <v>Yi Cheng ( HK )</v>
          </cell>
          <cell r="C5" t="str">
            <v>Tangga Lipat</v>
          </cell>
          <cell r="D5">
            <v>1</v>
          </cell>
          <cell r="F5">
            <v>0</v>
          </cell>
          <cell r="G5">
            <v>1</v>
          </cell>
          <cell r="H5">
            <v>1</v>
          </cell>
          <cell r="I5">
            <v>0</v>
          </cell>
        </row>
        <row r="6">
          <cell r="A6" t="str">
            <v>00006-3</v>
          </cell>
          <cell r="B6" t="str">
            <v>Yi Cheng ( HK )</v>
          </cell>
          <cell r="C6" t="str">
            <v>Jarum</v>
          </cell>
          <cell r="D6">
            <v>10</v>
          </cell>
          <cell r="F6">
            <v>0</v>
          </cell>
          <cell r="G6">
            <v>10</v>
          </cell>
          <cell r="H6">
            <v>10</v>
          </cell>
          <cell r="I6">
            <v>0</v>
          </cell>
        </row>
        <row r="7">
          <cell r="A7" t="str">
            <v>00006-4</v>
          </cell>
          <cell r="B7" t="str">
            <v>Yi Cheng ( HK )</v>
          </cell>
          <cell r="C7" t="str">
            <v>Sapu Besar</v>
          </cell>
          <cell r="D7">
            <v>10</v>
          </cell>
          <cell r="F7">
            <v>0</v>
          </cell>
          <cell r="G7">
            <v>10</v>
          </cell>
          <cell r="H7">
            <v>10</v>
          </cell>
          <cell r="I7">
            <v>0</v>
          </cell>
        </row>
        <row r="8">
          <cell r="A8" t="str">
            <v>00006-5</v>
          </cell>
          <cell r="B8" t="str">
            <v>Yi Cheng ( HK )</v>
          </cell>
          <cell r="C8" t="str">
            <v>Sapu Kecil</v>
          </cell>
          <cell r="D8">
            <v>50</v>
          </cell>
          <cell r="F8">
            <v>0</v>
          </cell>
          <cell r="G8">
            <v>50</v>
          </cell>
          <cell r="H8">
            <v>50</v>
          </cell>
          <cell r="I8">
            <v>0</v>
          </cell>
        </row>
        <row r="9">
          <cell r="A9" t="str">
            <v>00007-1</v>
          </cell>
          <cell r="B9" t="str">
            <v>Yi Cheng ( HK )</v>
          </cell>
          <cell r="C9" t="str">
            <v>Paris 99 - 1679</v>
          </cell>
          <cell r="D9">
            <v>6</v>
          </cell>
          <cell r="F9">
            <v>0</v>
          </cell>
          <cell r="G9">
            <v>6</v>
          </cell>
          <cell r="H9">
            <v>6</v>
          </cell>
          <cell r="I9">
            <v>0</v>
          </cell>
        </row>
        <row r="10">
          <cell r="A10" t="str">
            <v>00007-2</v>
          </cell>
          <cell r="B10" t="str">
            <v>Yi Cheng ( HK )</v>
          </cell>
          <cell r="C10" t="str">
            <v>Paris 99 - 1407</v>
          </cell>
          <cell r="D10">
            <v>4</v>
          </cell>
          <cell r="F10">
            <v>0</v>
          </cell>
          <cell r="G10">
            <v>4</v>
          </cell>
          <cell r="H10">
            <v>4</v>
          </cell>
          <cell r="I10">
            <v>0</v>
          </cell>
        </row>
        <row r="11">
          <cell r="A11" t="str">
            <v>00007-3</v>
          </cell>
          <cell r="B11" t="str">
            <v>Yi Cheng ( HK )</v>
          </cell>
          <cell r="C11" t="str">
            <v>Paris 99 - 469</v>
          </cell>
          <cell r="D11">
            <v>7</v>
          </cell>
          <cell r="F11">
            <v>0</v>
          </cell>
          <cell r="G11">
            <v>7</v>
          </cell>
          <cell r="H11">
            <v>7</v>
          </cell>
          <cell r="I11">
            <v>0</v>
          </cell>
        </row>
        <row r="12">
          <cell r="A12" t="str">
            <v>00009-1</v>
          </cell>
          <cell r="B12" t="str">
            <v>Yi Cheng ( HK )</v>
          </cell>
          <cell r="C12" t="str">
            <v>Thread SL - 52</v>
          </cell>
          <cell r="D12">
            <v>400</v>
          </cell>
          <cell r="F12">
            <v>0</v>
          </cell>
          <cell r="G12">
            <v>400</v>
          </cell>
          <cell r="H12">
            <v>400</v>
          </cell>
          <cell r="I12">
            <v>0</v>
          </cell>
        </row>
        <row r="13">
          <cell r="A13" t="str">
            <v>00009-2</v>
          </cell>
          <cell r="B13" t="str">
            <v>Yi Cheng ( HK )</v>
          </cell>
          <cell r="C13" t="str">
            <v>Thread SL - 1 / KSR-150</v>
          </cell>
          <cell r="D13">
            <v>300</v>
          </cell>
          <cell r="F13">
            <v>0</v>
          </cell>
          <cell r="G13">
            <v>300</v>
          </cell>
          <cell r="H13">
            <v>300</v>
          </cell>
          <cell r="I13">
            <v>0</v>
          </cell>
        </row>
        <row r="14">
          <cell r="A14" t="str">
            <v>GRN00007-7</v>
          </cell>
          <cell r="B14" t="str">
            <v>Sukses Bersama, CV</v>
          </cell>
          <cell r="C14" t="str">
            <v>Packing Tape</v>
          </cell>
          <cell r="D14">
            <v>288</v>
          </cell>
          <cell r="F14">
            <v>0</v>
          </cell>
          <cell r="G14">
            <v>288</v>
          </cell>
          <cell r="H14">
            <v>288</v>
          </cell>
          <cell r="I14">
            <v>0</v>
          </cell>
        </row>
        <row r="15">
          <cell r="A15" t="str">
            <v>GRN00007-8</v>
          </cell>
          <cell r="B15" t="str">
            <v>Sukses Bersama, CV</v>
          </cell>
          <cell r="C15" t="str">
            <v>Packing Tape</v>
          </cell>
          <cell r="D15">
            <v>192</v>
          </cell>
          <cell r="F15">
            <v>0</v>
          </cell>
          <cell r="G15">
            <v>192</v>
          </cell>
          <cell r="H15">
            <v>192</v>
          </cell>
          <cell r="I15">
            <v>0</v>
          </cell>
        </row>
        <row r="16">
          <cell r="A16" t="str">
            <v>GRN00007-9</v>
          </cell>
          <cell r="B16" t="str">
            <v>Sukses Bersama, CV</v>
          </cell>
          <cell r="C16" t="str">
            <v>Masking Tape</v>
          </cell>
          <cell r="D16">
            <v>24</v>
          </cell>
          <cell r="F16">
            <v>0</v>
          </cell>
          <cell r="G16">
            <v>24</v>
          </cell>
          <cell r="H16">
            <v>24</v>
          </cell>
          <cell r="I16">
            <v>0</v>
          </cell>
        </row>
        <row r="17">
          <cell r="A17" t="str">
            <v>YW-000088-1</v>
          </cell>
          <cell r="B17" t="str">
            <v>Yi Cheng ( HK )</v>
          </cell>
          <cell r="C17" t="str">
            <v>Sakura 3676</v>
          </cell>
          <cell r="D17">
            <v>25</v>
          </cell>
          <cell r="F17">
            <v>0</v>
          </cell>
          <cell r="G17">
            <v>25</v>
          </cell>
          <cell r="H17">
            <v>25</v>
          </cell>
          <cell r="I17">
            <v>0</v>
          </cell>
        </row>
        <row r="18">
          <cell r="A18" t="str">
            <v>YW-000088-2</v>
          </cell>
          <cell r="B18" t="str">
            <v>Yi Cheng ( HK )</v>
          </cell>
          <cell r="C18" t="str">
            <v>Sakura 2516</v>
          </cell>
          <cell r="D18">
            <v>9</v>
          </cell>
          <cell r="F18">
            <v>0</v>
          </cell>
          <cell r="G18">
            <v>9</v>
          </cell>
          <cell r="H18">
            <v>9</v>
          </cell>
          <cell r="I18">
            <v>0</v>
          </cell>
        </row>
        <row r="19">
          <cell r="A19" t="str">
            <v>YW-000088-3</v>
          </cell>
          <cell r="B19" t="str">
            <v>Yi Cheng ( HK )</v>
          </cell>
          <cell r="C19" t="str">
            <v>Sakura 2271</v>
          </cell>
          <cell r="D19">
            <v>11</v>
          </cell>
          <cell r="F19">
            <v>0</v>
          </cell>
          <cell r="G19">
            <v>11</v>
          </cell>
          <cell r="H19">
            <v>11</v>
          </cell>
          <cell r="I19">
            <v>0</v>
          </cell>
        </row>
        <row r="20">
          <cell r="A20" t="str">
            <v>YW-000088-4</v>
          </cell>
          <cell r="B20" t="str">
            <v>Yi Cheng ( HK )</v>
          </cell>
          <cell r="C20" t="str">
            <v>Sakura 2398</v>
          </cell>
          <cell r="D20">
            <v>23</v>
          </cell>
          <cell r="F20">
            <v>0</v>
          </cell>
          <cell r="G20">
            <v>23</v>
          </cell>
          <cell r="H20">
            <v>23</v>
          </cell>
          <cell r="I20">
            <v>0</v>
          </cell>
        </row>
        <row r="21">
          <cell r="A21" t="str">
            <v>YW-000089-5</v>
          </cell>
          <cell r="B21" t="str">
            <v xml:space="preserve">Khai lien </v>
          </cell>
          <cell r="C21" t="str">
            <v>Spary adhesive ( 501 ml )</v>
          </cell>
          <cell r="D21">
            <v>600</v>
          </cell>
          <cell r="F21">
            <v>0</v>
          </cell>
          <cell r="G21">
            <v>600</v>
          </cell>
          <cell r="H21">
            <v>600</v>
          </cell>
          <cell r="I21">
            <v>0</v>
          </cell>
        </row>
        <row r="22">
          <cell r="A22" t="str">
            <v>ZP-00001-1</v>
          </cell>
          <cell r="B22" t="str">
            <v>Yi Cheng ( HK )</v>
          </cell>
          <cell r="C22" t="str">
            <v>SL - 52</v>
          </cell>
          <cell r="D22">
            <v>400</v>
          </cell>
          <cell r="F22">
            <v>0</v>
          </cell>
          <cell r="G22">
            <v>400</v>
          </cell>
          <cell r="H22">
            <v>400</v>
          </cell>
          <cell r="I22">
            <v>0</v>
          </cell>
        </row>
        <row r="23">
          <cell r="A23" t="str">
            <v>ZP-00001-2</v>
          </cell>
          <cell r="B23" t="str">
            <v>Yi Cheng ( HK )</v>
          </cell>
          <cell r="C23" t="str">
            <v>SL - 1</v>
          </cell>
          <cell r="D23">
            <v>300</v>
          </cell>
          <cell r="F23">
            <v>0</v>
          </cell>
          <cell r="G23">
            <v>300</v>
          </cell>
          <cell r="H23">
            <v>300</v>
          </cell>
          <cell r="I23">
            <v>0</v>
          </cell>
        </row>
        <row r="24">
          <cell r="A24" t="str">
            <v>ZP-00001-3</v>
          </cell>
          <cell r="B24" t="str">
            <v>Yi Cheng ( HK )</v>
          </cell>
          <cell r="C24" t="str">
            <v>Aplic A ( A.E.R.O ) Baru</v>
          </cell>
          <cell r="D24">
            <v>70500</v>
          </cell>
          <cell r="F24">
            <v>0</v>
          </cell>
          <cell r="G24">
            <v>70500</v>
          </cell>
          <cell r="H24">
            <v>70500</v>
          </cell>
          <cell r="I24">
            <v>0</v>
          </cell>
        </row>
        <row r="25">
          <cell r="A25" t="str">
            <v>ZP-00001-4</v>
          </cell>
          <cell r="B25" t="str">
            <v>Yi Cheng ( HK )</v>
          </cell>
          <cell r="C25" t="str">
            <v>Aplic E ( A.E.R.O ) Baru</v>
          </cell>
          <cell r="D25">
            <v>70500</v>
          </cell>
          <cell r="F25">
            <v>0</v>
          </cell>
          <cell r="G25">
            <v>70500</v>
          </cell>
          <cell r="H25">
            <v>70500</v>
          </cell>
          <cell r="I25">
            <v>0</v>
          </cell>
        </row>
        <row r="26">
          <cell r="A26" t="str">
            <v>ZP-00001-5</v>
          </cell>
          <cell r="B26" t="str">
            <v>Yi Cheng ( HK )</v>
          </cell>
          <cell r="C26" t="str">
            <v>Aplic R ( A.E.R.O ) Baru</v>
          </cell>
          <cell r="D26">
            <v>70500</v>
          </cell>
          <cell r="F26">
            <v>0</v>
          </cell>
          <cell r="G26">
            <v>70500</v>
          </cell>
          <cell r="H26">
            <v>70500</v>
          </cell>
          <cell r="I26">
            <v>0</v>
          </cell>
        </row>
        <row r="27">
          <cell r="A27" t="str">
            <v>ZP-00001-6</v>
          </cell>
          <cell r="B27" t="str">
            <v>Yi Cheng ( HK )</v>
          </cell>
          <cell r="C27" t="str">
            <v>Aplic O ( A.E.R.O ) Baru</v>
          </cell>
          <cell r="D27">
            <v>70500</v>
          </cell>
          <cell r="F27">
            <v>0</v>
          </cell>
          <cell r="G27">
            <v>70500</v>
          </cell>
          <cell r="H27">
            <v>70500</v>
          </cell>
          <cell r="I27">
            <v>0</v>
          </cell>
        </row>
        <row r="28">
          <cell r="A28" t="str">
            <v>ZP-00001-7</v>
          </cell>
          <cell r="B28" t="str">
            <v>Yi Cheng ( HK )</v>
          </cell>
          <cell r="C28" t="str">
            <v>Paris 99 - 1679</v>
          </cell>
          <cell r="D28">
            <v>2</v>
          </cell>
          <cell r="F28">
            <v>0</v>
          </cell>
          <cell r="G28">
            <v>2</v>
          </cell>
          <cell r="H28">
            <v>2</v>
          </cell>
          <cell r="I28">
            <v>0</v>
          </cell>
        </row>
        <row r="29">
          <cell r="A29" t="str">
            <v>ZP-00001-8</v>
          </cell>
          <cell r="B29" t="str">
            <v>Yi Cheng ( HK )</v>
          </cell>
          <cell r="C29" t="str">
            <v>Paris 99 - 1407</v>
          </cell>
          <cell r="D29">
            <v>2</v>
          </cell>
          <cell r="F29">
            <v>0</v>
          </cell>
          <cell r="G29">
            <v>2</v>
          </cell>
          <cell r="H29">
            <v>2</v>
          </cell>
          <cell r="I29">
            <v>0</v>
          </cell>
        </row>
        <row r="30">
          <cell r="A30" t="str">
            <v>ZP-00001-9</v>
          </cell>
          <cell r="B30" t="str">
            <v>Yi Cheng ( HK )</v>
          </cell>
          <cell r="C30" t="str">
            <v>Paris 99 - 469</v>
          </cell>
          <cell r="D30">
            <v>3</v>
          </cell>
          <cell r="F30">
            <v>0</v>
          </cell>
          <cell r="G30">
            <v>3</v>
          </cell>
          <cell r="H30">
            <v>3</v>
          </cell>
          <cell r="I30">
            <v>0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700 FA"/>
      <sheetName val="Format Report"/>
      <sheetName val="Format Report-for analysis only"/>
      <sheetName val="XREF"/>
    </sheetNames>
    <sheetDataSet>
      <sheetData sheetId="0"/>
      <sheetData sheetId="1"/>
      <sheetData sheetId="2"/>
      <sheetData sheetId="3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-BU"/>
      <sheetName val="XREF"/>
    </sheetNames>
    <sheetDataSet>
      <sheetData sheetId="0"/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al"/>
      <sheetName val="XREF"/>
      <sheetName val="Tickmarks"/>
    </sheetNames>
    <sheetDataSet>
      <sheetData sheetId="0" refreshError="1"/>
      <sheetData sheetId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list"/>
      <sheetName val="BS"/>
      <sheetName val="TB KMG"/>
      <sheetName val="AJE (2)"/>
      <sheetName val="RJE"/>
      <sheetName val="taxation"/>
      <sheetName val="CS WP"/>
      <sheetName val="tax eff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"/>
      <sheetName val="AJE"/>
      <sheetName val="CIT"/>
      <sheetName val="ML"/>
      <sheetName val="NOTE TAX"/>
      <sheetName val="List of FA"/>
      <sheetName val="KR"/>
      <sheetName val="Analisa FA"/>
      <sheetName val="Ratio"/>
      <sheetName val="FP"/>
      <sheetName val="PL"/>
      <sheetName val="EQ"/>
      <sheetName val="CF"/>
      <sheetName val="KK CF"/>
      <sheetName val="NOTE 3 &amp; RISK"/>
      <sheetName val="NOTE FP"/>
      <sheetName val="FA"/>
      <sheetName val="MODAL"/>
      <sheetName val="EBO"/>
      <sheetName val="DTA"/>
      <sheetName val="UB"/>
      <sheetName val="UPK"/>
      <sheetName val="over 10%"/>
      <sheetName val="RP1"/>
      <sheetName val="RP2"/>
      <sheetName val="SB"/>
      <sheetName val="LIKUIDITAS"/>
      <sheetName val="Moneter"/>
      <sheetName val="PK"/>
      <sheetName val="SO"/>
      <sheetName val="RA"/>
      <sheetName val="KJPP"/>
      <sheetName val="Rasio"/>
    </sheetNames>
    <sheetDataSet>
      <sheetData sheetId="0">
        <row r="110">
          <cell r="J110">
            <v>1543105812.4960999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ENY"/>
    </sheetNames>
    <sheetDataSet>
      <sheetData sheetId="0" refreshError="1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UTANG LAIN2"/>
      <sheetName val="PIUTANG USAHA"/>
      <sheetName val="P'DPTAN &amp; BEBAN LAIN2"/>
      <sheetName val="BIAYA ADMINISTRASI"/>
      <sheetName val="P'DPTAN JASA KONSTRUKSI"/>
      <sheetName val="P'DPTAN JASA KONSTRUKSI (2)"/>
      <sheetName val="AKTIVA TETAP"/>
      <sheetName val="HP JASA KONSTRUKSI"/>
      <sheetName val="HP JASA KONSTRUKSI (2)"/>
      <sheetName val="WIP - AKTUAL"/>
      <sheetName val="WIP - AKTUAL (2)"/>
      <sheetName val="PENDAPATAN RUGI-LABA"/>
      <sheetName val="PERINC'PASSIVA"/>
      <sheetName val="NERACA - PASSIVA"/>
      <sheetName val="NERACA - AKTIVA"/>
      <sheetName val="PERINC' AKTIVA"/>
      <sheetName val="P_DPTAN _ BEBAN LAIN2"/>
      <sheetName val="PERINC_PASSIV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_DPTAN _ BEBAN LAIN2"/>
      <sheetName val="AKTIVA TETAP"/>
      <sheetName val="PERINC_PASSIV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9"/>
  <sheetViews>
    <sheetView showGridLines="0" tabSelected="1" topLeftCell="A24" zoomScaleNormal="100" workbookViewId="0">
      <selection activeCell="D38" sqref="D38"/>
    </sheetView>
  </sheetViews>
  <sheetFormatPr defaultColWidth="9.1796875" defaultRowHeight="12.5" x14ac:dyDescent="0.25"/>
  <cols>
    <col min="1" max="1" width="9.1796875" style="3"/>
    <col min="2" max="2" width="15.7265625" style="3" customWidth="1"/>
    <col min="3" max="3" width="17.81640625" style="20" customWidth="1"/>
    <col min="4" max="4" width="18.54296875" style="2" bestFit="1" customWidth="1"/>
    <col min="5" max="5" width="14.26953125" style="2" bestFit="1" customWidth="1"/>
    <col min="6" max="6" width="14.1796875" style="2" bestFit="1" customWidth="1"/>
    <col min="7" max="7" width="18.54296875" style="24" bestFit="1" customWidth="1"/>
    <col min="8" max="8" width="14.26953125" style="2" bestFit="1" customWidth="1"/>
    <col min="9" max="9" width="14.1796875" style="2" bestFit="1" customWidth="1"/>
    <col min="10" max="10" width="18.54296875" style="24" bestFit="1" customWidth="1"/>
    <col min="11" max="11" width="14.26953125" style="2" bestFit="1" customWidth="1"/>
    <col min="12" max="12" width="14.1796875" style="2" bestFit="1" customWidth="1"/>
    <col min="13" max="13" width="18.54296875" style="24" bestFit="1" customWidth="1"/>
    <col min="14" max="14" width="15.7265625" style="2" bestFit="1" customWidth="1"/>
    <col min="15" max="15" width="14.1796875" style="2" bestFit="1" customWidth="1"/>
    <col min="16" max="16" width="14" style="3" bestFit="1" customWidth="1"/>
    <col min="17" max="17" width="14.1796875" style="3" bestFit="1" customWidth="1"/>
    <col min="18" max="18" width="14" style="3" bestFit="1" customWidth="1"/>
    <col min="19" max="19" width="19.54296875" style="4" bestFit="1" customWidth="1"/>
    <col min="20" max="16384" width="9.1796875" style="3"/>
  </cols>
  <sheetData>
    <row r="1" spans="2:19" x14ac:dyDescent="0.25">
      <c r="B1" s="1" t="s">
        <v>338</v>
      </c>
      <c r="C1" s="2"/>
    </row>
    <row r="2" spans="2:19" x14ac:dyDescent="0.25">
      <c r="B2" s="5" t="s">
        <v>0</v>
      </c>
      <c r="C2" s="2"/>
    </row>
    <row r="3" spans="2:19" ht="14" x14ac:dyDescent="0.3">
      <c r="B3" s="5"/>
      <c r="C3" s="2"/>
      <c r="R3" s="6" t="s">
        <v>1</v>
      </c>
      <c r="S3" s="7" t="s">
        <v>2</v>
      </c>
    </row>
    <row r="4" spans="2:19" ht="13" x14ac:dyDescent="0.3">
      <c r="B4" s="8" t="s">
        <v>3</v>
      </c>
      <c r="C4" s="9" t="s">
        <v>340</v>
      </c>
    </row>
    <row r="5" spans="2:19" ht="13" x14ac:dyDescent="0.3">
      <c r="B5" s="8" t="s">
        <v>4</v>
      </c>
      <c r="C5" s="10" t="s">
        <v>339</v>
      </c>
    </row>
    <row r="6" spans="2:19" ht="13" x14ac:dyDescent="0.3">
      <c r="B6" s="8" t="s">
        <v>5</v>
      </c>
      <c r="C6" s="11" t="s">
        <v>34</v>
      </c>
    </row>
    <row r="8" spans="2:19" ht="13" x14ac:dyDescent="0.3">
      <c r="B8" s="126" t="s">
        <v>7</v>
      </c>
      <c r="C8" s="126" t="s">
        <v>8</v>
      </c>
      <c r="D8" s="131" t="s">
        <v>9</v>
      </c>
      <c r="E8" s="131"/>
      <c r="F8" s="131"/>
      <c r="G8" s="128" t="s">
        <v>36</v>
      </c>
      <c r="H8" s="129"/>
      <c r="I8" s="130"/>
      <c r="J8" s="128" t="s">
        <v>10</v>
      </c>
      <c r="K8" s="129"/>
      <c r="L8" s="130"/>
      <c r="M8" s="131" t="s">
        <v>11</v>
      </c>
      <c r="N8" s="131"/>
      <c r="O8" s="131"/>
      <c r="P8" s="126" t="s">
        <v>12</v>
      </c>
      <c r="Q8" s="126" t="s">
        <v>13</v>
      </c>
      <c r="R8" s="126" t="s">
        <v>14</v>
      </c>
      <c r="S8" s="127" t="s">
        <v>15</v>
      </c>
    </row>
    <row r="9" spans="2:19" ht="13" x14ac:dyDescent="0.3">
      <c r="B9" s="126"/>
      <c r="C9" s="126"/>
      <c r="D9" s="12" t="s">
        <v>16</v>
      </c>
      <c r="E9" s="12" t="s">
        <v>17</v>
      </c>
      <c r="F9" s="12" t="s">
        <v>18</v>
      </c>
      <c r="G9" s="25" t="s">
        <v>16</v>
      </c>
      <c r="H9" s="12" t="s">
        <v>17</v>
      </c>
      <c r="I9" s="12" t="s">
        <v>18</v>
      </c>
      <c r="J9" s="25" t="s">
        <v>16</v>
      </c>
      <c r="K9" s="12" t="s">
        <v>17</v>
      </c>
      <c r="L9" s="12" t="s">
        <v>18</v>
      </c>
      <c r="M9" s="25" t="s">
        <v>16</v>
      </c>
      <c r="N9" s="12" t="s">
        <v>17</v>
      </c>
      <c r="O9" s="12" t="s">
        <v>18</v>
      </c>
      <c r="P9" s="126"/>
      <c r="Q9" s="126"/>
      <c r="R9" s="126"/>
      <c r="S9" s="127"/>
    </row>
    <row r="10" spans="2:19" x14ac:dyDescent="0.25">
      <c r="B10" s="13" t="s">
        <v>19</v>
      </c>
      <c r="C10" s="14" t="s">
        <v>20</v>
      </c>
      <c r="D10" s="15">
        <v>75</v>
      </c>
      <c r="E10" s="16">
        <v>576197949</v>
      </c>
      <c r="F10" s="16">
        <v>9539637</v>
      </c>
      <c r="G10" s="15">
        <v>2</v>
      </c>
      <c r="H10" s="16">
        <v>410000</v>
      </c>
      <c r="I10" s="16">
        <v>11450</v>
      </c>
      <c r="J10" s="15">
        <v>0</v>
      </c>
      <c r="K10" s="16">
        <v>0</v>
      </c>
      <c r="L10" s="16">
        <v>0</v>
      </c>
      <c r="M10" s="15">
        <f t="shared" ref="M10:M13" si="0">D10+G10+J10</f>
        <v>77</v>
      </c>
      <c r="N10" s="15">
        <f t="shared" ref="N10:O10" si="1">E10+H10+K10</f>
        <v>576607949</v>
      </c>
      <c r="O10" s="15">
        <f t="shared" si="1"/>
        <v>9551087</v>
      </c>
      <c r="P10" s="17">
        <f t="shared" ref="P10:P15" si="2">O10</f>
        <v>9551087</v>
      </c>
      <c r="Q10" s="17">
        <f t="shared" ref="Q10:Q20" si="3">O10</f>
        <v>9551087</v>
      </c>
      <c r="R10" s="18">
        <v>44964</v>
      </c>
      <c r="S10" s="18">
        <v>44974</v>
      </c>
    </row>
    <row r="11" spans="2:19" x14ac:dyDescent="0.25">
      <c r="B11" s="13" t="s">
        <v>21</v>
      </c>
      <c r="C11" s="14" t="s">
        <v>20</v>
      </c>
      <c r="D11" s="15">
        <v>75</v>
      </c>
      <c r="E11" s="16">
        <v>590197445</v>
      </c>
      <c r="F11" s="16">
        <v>9962425</v>
      </c>
      <c r="G11" s="15">
        <v>23</v>
      </c>
      <c r="H11" s="16">
        <v>689637087</v>
      </c>
      <c r="I11" s="16">
        <v>20609427</v>
      </c>
      <c r="J11" s="15">
        <v>0</v>
      </c>
      <c r="K11" s="16">
        <v>0</v>
      </c>
      <c r="L11" s="16">
        <v>0</v>
      </c>
      <c r="M11" s="15">
        <f t="shared" si="0"/>
        <v>98</v>
      </c>
      <c r="N11" s="15">
        <f t="shared" ref="N11" si="4">E11+H11+K11</f>
        <v>1279834532</v>
      </c>
      <c r="O11" s="15">
        <f t="shared" ref="O11" si="5">F11+I11+L11</f>
        <v>30571852</v>
      </c>
      <c r="P11" s="17">
        <f t="shared" si="2"/>
        <v>30571852</v>
      </c>
      <c r="Q11" s="17">
        <f t="shared" si="3"/>
        <v>30571852</v>
      </c>
      <c r="R11" s="18">
        <v>44994</v>
      </c>
      <c r="S11" s="18">
        <v>45001</v>
      </c>
    </row>
    <row r="12" spans="2:19" x14ac:dyDescent="0.25">
      <c r="B12" s="13" t="s">
        <v>22</v>
      </c>
      <c r="C12" s="14" t="s">
        <v>20</v>
      </c>
      <c r="D12" s="15">
        <v>75</v>
      </c>
      <c r="E12" s="16">
        <v>599130998</v>
      </c>
      <c r="F12" s="16">
        <v>10222412</v>
      </c>
      <c r="G12" s="15">
        <v>5</v>
      </c>
      <c r="H12" s="16">
        <v>31521950</v>
      </c>
      <c r="I12" s="16">
        <v>790848</v>
      </c>
      <c r="J12" s="15">
        <v>0</v>
      </c>
      <c r="K12" s="16">
        <v>0</v>
      </c>
      <c r="L12" s="16">
        <v>0</v>
      </c>
      <c r="M12" s="15">
        <f t="shared" si="0"/>
        <v>80</v>
      </c>
      <c r="N12" s="15">
        <f t="shared" ref="N12" si="6">E12+H12+K12</f>
        <v>630652948</v>
      </c>
      <c r="O12" s="15">
        <f t="shared" ref="O12" si="7">F12+I12+L12</f>
        <v>11013260</v>
      </c>
      <c r="P12" s="17">
        <f t="shared" si="2"/>
        <v>11013260</v>
      </c>
      <c r="Q12" s="17">
        <f t="shared" si="3"/>
        <v>11013260</v>
      </c>
      <c r="R12" s="18">
        <v>45022</v>
      </c>
      <c r="S12" s="18">
        <v>45034</v>
      </c>
    </row>
    <row r="13" spans="2:19" x14ac:dyDescent="0.25">
      <c r="B13" s="13" t="s">
        <v>23</v>
      </c>
      <c r="C13" s="14" t="s">
        <v>20</v>
      </c>
      <c r="D13" s="15">
        <v>74</v>
      </c>
      <c r="E13" s="16">
        <v>1057251023</v>
      </c>
      <c r="F13" s="16">
        <v>42693342</v>
      </c>
      <c r="G13" s="15">
        <v>13</v>
      </c>
      <c r="H13" s="16">
        <v>212508711</v>
      </c>
      <c r="I13" s="16">
        <v>6315836</v>
      </c>
      <c r="J13" s="15">
        <v>0</v>
      </c>
      <c r="K13" s="16">
        <v>0</v>
      </c>
      <c r="L13" s="16">
        <v>0</v>
      </c>
      <c r="M13" s="15">
        <f t="shared" si="0"/>
        <v>87</v>
      </c>
      <c r="N13" s="15">
        <f t="shared" ref="N13" si="8">E13+H13+K13</f>
        <v>1269759734</v>
      </c>
      <c r="O13" s="15">
        <f t="shared" ref="O13" si="9">F13+I13+L13</f>
        <v>49009178</v>
      </c>
      <c r="P13" s="17">
        <f t="shared" si="2"/>
        <v>49009178</v>
      </c>
      <c r="Q13" s="17">
        <f t="shared" si="3"/>
        <v>49009178</v>
      </c>
      <c r="R13" s="18">
        <v>45054</v>
      </c>
      <c r="S13" s="18">
        <v>45062</v>
      </c>
    </row>
    <row r="14" spans="2:19" x14ac:dyDescent="0.25">
      <c r="B14" s="13" t="s">
        <v>24</v>
      </c>
      <c r="C14" s="14" t="s">
        <v>20</v>
      </c>
      <c r="D14" s="15">
        <v>74</v>
      </c>
      <c r="E14" s="16">
        <v>591577789</v>
      </c>
      <c r="F14" s="16">
        <v>10102819</v>
      </c>
      <c r="G14" s="15">
        <v>26</v>
      </c>
      <c r="H14" s="16">
        <v>555080166</v>
      </c>
      <c r="I14" s="16">
        <v>16541900</v>
      </c>
      <c r="J14" s="15">
        <v>0</v>
      </c>
      <c r="K14" s="16">
        <v>0</v>
      </c>
      <c r="L14" s="16">
        <v>0</v>
      </c>
      <c r="M14" s="15">
        <f t="shared" ref="M14:M21" si="10">D14+G14+J14</f>
        <v>100</v>
      </c>
      <c r="N14" s="15">
        <f t="shared" ref="N14:N21" si="11">E14+H14+K14</f>
        <v>1146657955</v>
      </c>
      <c r="O14" s="15">
        <f t="shared" ref="O14:O21" si="12">F14+I14+L14</f>
        <v>26644719</v>
      </c>
      <c r="P14" s="17">
        <f t="shared" si="2"/>
        <v>26644719</v>
      </c>
      <c r="Q14" s="17">
        <f t="shared" si="3"/>
        <v>26644719</v>
      </c>
      <c r="R14" s="18">
        <v>45084</v>
      </c>
      <c r="S14" s="18">
        <v>45092</v>
      </c>
    </row>
    <row r="15" spans="2:19" x14ac:dyDescent="0.25">
      <c r="B15" s="13" t="s">
        <v>25</v>
      </c>
      <c r="C15" s="14" t="s">
        <v>20</v>
      </c>
      <c r="D15" s="15">
        <v>74</v>
      </c>
      <c r="E15" s="16">
        <v>596395164</v>
      </c>
      <c r="F15" s="16">
        <v>10166701</v>
      </c>
      <c r="G15" s="15">
        <v>6</v>
      </c>
      <c r="H15" s="16">
        <v>37356726</v>
      </c>
      <c r="I15" s="16">
        <v>944226</v>
      </c>
      <c r="J15" s="15">
        <v>0</v>
      </c>
      <c r="K15" s="16">
        <v>0</v>
      </c>
      <c r="L15" s="16">
        <v>0</v>
      </c>
      <c r="M15" s="15">
        <f t="shared" si="10"/>
        <v>80</v>
      </c>
      <c r="N15" s="15">
        <f t="shared" si="11"/>
        <v>633751890</v>
      </c>
      <c r="O15" s="15">
        <f t="shared" si="12"/>
        <v>11110927</v>
      </c>
      <c r="P15" s="17">
        <f t="shared" si="2"/>
        <v>11110927</v>
      </c>
      <c r="Q15" s="17">
        <f t="shared" si="3"/>
        <v>11110927</v>
      </c>
      <c r="R15" s="18">
        <v>45114</v>
      </c>
      <c r="S15" s="18">
        <v>45118</v>
      </c>
    </row>
    <row r="16" spans="2:19" x14ac:dyDescent="0.25">
      <c r="B16" s="13" t="s">
        <v>26</v>
      </c>
      <c r="C16" s="14" t="s">
        <v>20</v>
      </c>
      <c r="D16" s="15">
        <v>74</v>
      </c>
      <c r="E16" s="16">
        <v>593427561</v>
      </c>
      <c r="F16" s="16">
        <v>9890151</v>
      </c>
      <c r="G16" s="15">
        <v>25</v>
      </c>
      <c r="H16" s="16">
        <v>1001930466</v>
      </c>
      <c r="I16" s="16">
        <v>29914886</v>
      </c>
      <c r="J16" s="15">
        <v>0</v>
      </c>
      <c r="K16" s="16">
        <v>0</v>
      </c>
      <c r="L16" s="16">
        <v>0</v>
      </c>
      <c r="M16" s="15">
        <f t="shared" si="10"/>
        <v>99</v>
      </c>
      <c r="N16" s="15">
        <f t="shared" si="11"/>
        <v>1595358027</v>
      </c>
      <c r="O16" s="15">
        <f t="shared" si="12"/>
        <v>39805037</v>
      </c>
      <c r="P16" s="17">
        <f t="shared" ref="P16:P20" si="13">O16</f>
        <v>39805037</v>
      </c>
      <c r="Q16" s="17">
        <f t="shared" si="3"/>
        <v>39805037</v>
      </c>
      <c r="R16" s="18">
        <v>45146</v>
      </c>
      <c r="S16" s="18">
        <v>45156</v>
      </c>
    </row>
    <row r="17" spans="2:20" x14ac:dyDescent="0.25">
      <c r="B17" s="13" t="s">
        <v>27</v>
      </c>
      <c r="C17" s="14" t="s">
        <v>20</v>
      </c>
      <c r="D17" s="15">
        <v>76</v>
      </c>
      <c r="E17" s="16">
        <v>678501880</v>
      </c>
      <c r="F17" s="16">
        <v>18305300</v>
      </c>
      <c r="G17" s="15">
        <v>3</v>
      </c>
      <c r="H17" s="16">
        <v>4212113</v>
      </c>
      <c r="I17" s="16">
        <v>116363</v>
      </c>
      <c r="J17" s="15">
        <v>0</v>
      </c>
      <c r="K17" s="16">
        <v>0</v>
      </c>
      <c r="L17" s="16">
        <v>0</v>
      </c>
      <c r="M17" s="15">
        <f t="shared" si="10"/>
        <v>79</v>
      </c>
      <c r="N17" s="15">
        <f t="shared" si="11"/>
        <v>682713993</v>
      </c>
      <c r="O17" s="15">
        <f t="shared" si="12"/>
        <v>18421663</v>
      </c>
      <c r="P17" s="17">
        <f t="shared" si="13"/>
        <v>18421663</v>
      </c>
      <c r="Q17" s="17">
        <f t="shared" si="3"/>
        <v>18421663</v>
      </c>
      <c r="R17" s="18">
        <v>45177</v>
      </c>
      <c r="S17" s="18">
        <v>45184</v>
      </c>
    </row>
    <row r="18" spans="2:20" x14ac:dyDescent="0.25">
      <c r="B18" s="13" t="s">
        <v>28</v>
      </c>
      <c r="C18" s="14" t="s">
        <v>20</v>
      </c>
      <c r="D18" s="15">
        <v>77</v>
      </c>
      <c r="E18" s="16">
        <v>668573113</v>
      </c>
      <c r="F18" s="16">
        <v>14063032</v>
      </c>
      <c r="G18" s="15">
        <v>11</v>
      </c>
      <c r="H18" s="16">
        <v>221848299</v>
      </c>
      <c r="I18" s="16">
        <v>6652349</v>
      </c>
      <c r="J18" s="15">
        <v>0</v>
      </c>
      <c r="K18" s="16">
        <v>0</v>
      </c>
      <c r="L18" s="16">
        <v>0</v>
      </c>
      <c r="M18" s="15">
        <f t="shared" si="10"/>
        <v>88</v>
      </c>
      <c r="N18" s="15">
        <f t="shared" si="11"/>
        <v>890421412</v>
      </c>
      <c r="O18" s="15">
        <f t="shared" si="12"/>
        <v>20715381</v>
      </c>
      <c r="P18" s="17">
        <f t="shared" si="13"/>
        <v>20715381</v>
      </c>
      <c r="Q18" s="17">
        <f t="shared" si="3"/>
        <v>20715381</v>
      </c>
      <c r="R18" s="18">
        <v>45208</v>
      </c>
      <c r="S18" s="18">
        <v>45216</v>
      </c>
      <c r="T18" s="19"/>
    </row>
    <row r="19" spans="2:20" x14ac:dyDescent="0.25">
      <c r="B19" s="13" t="s">
        <v>29</v>
      </c>
      <c r="C19" s="14" t="s">
        <v>20</v>
      </c>
      <c r="D19" s="15">
        <v>76</v>
      </c>
      <c r="E19" s="16">
        <v>685131353</v>
      </c>
      <c r="F19" s="16">
        <v>13319059</v>
      </c>
      <c r="G19" s="15">
        <v>6</v>
      </c>
      <c r="H19" s="16">
        <v>23398985</v>
      </c>
      <c r="I19" s="16">
        <v>590175</v>
      </c>
      <c r="J19" s="15">
        <v>0</v>
      </c>
      <c r="K19" s="16">
        <v>0</v>
      </c>
      <c r="L19" s="16">
        <v>0</v>
      </c>
      <c r="M19" s="15">
        <f t="shared" si="10"/>
        <v>82</v>
      </c>
      <c r="N19" s="15">
        <f t="shared" si="11"/>
        <v>708530338</v>
      </c>
      <c r="O19" s="15">
        <f t="shared" si="12"/>
        <v>13909234</v>
      </c>
      <c r="P19" s="17">
        <f t="shared" si="13"/>
        <v>13909234</v>
      </c>
      <c r="Q19" s="17">
        <f t="shared" si="3"/>
        <v>13909234</v>
      </c>
      <c r="R19" s="18">
        <v>45238</v>
      </c>
      <c r="S19" s="18">
        <v>45243</v>
      </c>
    </row>
    <row r="20" spans="2:20" x14ac:dyDescent="0.25">
      <c r="B20" s="13" t="s">
        <v>30</v>
      </c>
      <c r="C20" s="14" t="s">
        <v>20</v>
      </c>
      <c r="D20" s="15">
        <v>75</v>
      </c>
      <c r="E20" s="16">
        <v>669240765</v>
      </c>
      <c r="F20" s="16">
        <v>14872799</v>
      </c>
      <c r="G20" s="15">
        <v>11</v>
      </c>
      <c r="H20" s="16">
        <v>165567000</v>
      </c>
      <c r="I20" s="16">
        <v>4947290</v>
      </c>
      <c r="J20" s="15">
        <v>0</v>
      </c>
      <c r="K20" s="16">
        <v>0</v>
      </c>
      <c r="L20" s="16">
        <v>0</v>
      </c>
      <c r="M20" s="15">
        <f t="shared" si="10"/>
        <v>86</v>
      </c>
      <c r="N20" s="15">
        <f t="shared" si="11"/>
        <v>834807765</v>
      </c>
      <c r="O20" s="15">
        <f t="shared" si="12"/>
        <v>19820089</v>
      </c>
      <c r="P20" s="17">
        <f t="shared" si="13"/>
        <v>19820089</v>
      </c>
      <c r="Q20" s="17">
        <f t="shared" si="3"/>
        <v>19820089</v>
      </c>
      <c r="R20" s="18">
        <v>45266</v>
      </c>
      <c r="S20" s="18">
        <v>45278</v>
      </c>
    </row>
    <row r="21" spans="2:20" x14ac:dyDescent="0.25">
      <c r="B21" s="13" t="s">
        <v>31</v>
      </c>
      <c r="C21" s="14" t="s">
        <v>20</v>
      </c>
      <c r="D21" s="15"/>
      <c r="E21" s="16"/>
      <c r="F21" s="16"/>
      <c r="G21" s="15"/>
      <c r="H21" s="16"/>
      <c r="I21" s="16"/>
      <c r="J21" s="15"/>
      <c r="K21" s="16"/>
      <c r="L21" s="16"/>
      <c r="M21" s="15">
        <f t="shared" si="10"/>
        <v>0</v>
      </c>
      <c r="N21" s="15">
        <f t="shared" si="11"/>
        <v>0</v>
      </c>
      <c r="O21" s="15">
        <f t="shared" si="12"/>
        <v>0</v>
      </c>
      <c r="P21" s="17">
        <f>O21</f>
        <v>0</v>
      </c>
      <c r="Q21" s="17">
        <f>P21</f>
        <v>0</v>
      </c>
      <c r="R21" s="18"/>
      <c r="S21" s="18"/>
    </row>
    <row r="23" spans="2:20" x14ac:dyDescent="0.25">
      <c r="E23" s="22">
        <f>SUM(E10:E22)</f>
        <v>7305625040</v>
      </c>
      <c r="F23" s="22">
        <f>SUM(F10:F22)</f>
        <v>163137677</v>
      </c>
      <c r="H23" s="22">
        <f>SUM(H10:H22)</f>
        <v>2943471503</v>
      </c>
      <c r="I23" s="22">
        <f>SUM(I10:I22)</f>
        <v>87434750</v>
      </c>
      <c r="J23" s="2"/>
      <c r="K23" s="2">
        <f>SUM(K10:K22)</f>
        <v>0</v>
      </c>
      <c r="L23" s="2">
        <f>SUM(L10:L22)</f>
        <v>0</v>
      </c>
      <c r="Q23" s="2"/>
    </row>
    <row r="25" spans="2:20" x14ac:dyDescent="0.25">
      <c r="B25" s="3" t="s">
        <v>32</v>
      </c>
      <c r="Q25" s="19">
        <f>Q23-Q21</f>
        <v>0</v>
      </c>
    </row>
    <row r="26" spans="2:20" x14ac:dyDescent="0.25">
      <c r="B26" s="3" t="s">
        <v>320</v>
      </c>
      <c r="C26" s="20" t="s">
        <v>321</v>
      </c>
      <c r="E26" s="2">
        <v>1124422734.2444401</v>
      </c>
      <c r="Q26" s="19"/>
    </row>
    <row r="27" spans="2:20" x14ac:dyDescent="0.25">
      <c r="B27" s="3" t="s">
        <v>95</v>
      </c>
      <c r="C27" s="21" t="s">
        <v>96</v>
      </c>
      <c r="E27" s="2">
        <v>2203795500.48839</v>
      </c>
    </row>
    <row r="28" spans="2:20" x14ac:dyDescent="0.25">
      <c r="B28" s="3" t="s">
        <v>97</v>
      </c>
      <c r="C28" s="21" t="s">
        <v>98</v>
      </c>
      <c r="E28" s="2">
        <v>339725000.06655699</v>
      </c>
    </row>
    <row r="29" spans="2:20" x14ac:dyDescent="0.25">
      <c r="B29" s="3" t="s">
        <v>100</v>
      </c>
      <c r="C29" s="21" t="s">
        <v>101</v>
      </c>
      <c r="E29" s="3"/>
    </row>
    <row r="30" spans="2:20" x14ac:dyDescent="0.25">
      <c r="B30" s="3" t="s">
        <v>102</v>
      </c>
      <c r="C30" s="21" t="s">
        <v>103</v>
      </c>
      <c r="E30" s="2">
        <v>179974784.03976199</v>
      </c>
    </row>
    <row r="31" spans="2:20" x14ac:dyDescent="0.25">
      <c r="B31" s="3" t="s">
        <v>104</v>
      </c>
      <c r="C31" s="21" t="s">
        <v>105</v>
      </c>
      <c r="E31" s="2">
        <v>70145066.015484899</v>
      </c>
    </row>
    <row r="32" spans="2:20" x14ac:dyDescent="0.25">
      <c r="B32" s="3" t="s">
        <v>106</v>
      </c>
      <c r="C32" s="21" t="s">
        <v>107</v>
      </c>
      <c r="E32" s="2">
        <v>92687335.019606605</v>
      </c>
    </row>
    <row r="33" spans="1:20" x14ac:dyDescent="0.25">
      <c r="B33" s="3" t="s">
        <v>110</v>
      </c>
      <c r="C33" s="21" t="s">
        <v>71</v>
      </c>
      <c r="H33" s="2">
        <v>5465000</v>
      </c>
    </row>
    <row r="34" spans="1:20" x14ac:dyDescent="0.25">
      <c r="B34" s="3" t="s">
        <v>113</v>
      </c>
      <c r="C34" s="21" t="s">
        <v>322</v>
      </c>
      <c r="H34" s="2">
        <v>1310575400</v>
      </c>
    </row>
    <row r="35" spans="1:20" x14ac:dyDescent="0.25">
      <c r="B35" s="3" t="s">
        <v>323</v>
      </c>
      <c r="C35" s="21" t="s">
        <v>324</v>
      </c>
      <c r="H35" s="2">
        <v>3450000</v>
      </c>
    </row>
    <row r="36" spans="1:20" x14ac:dyDescent="0.25">
      <c r="B36" s="3" t="s">
        <v>108</v>
      </c>
      <c r="C36" s="21" t="s">
        <v>68</v>
      </c>
      <c r="H36" s="2">
        <v>125052905</v>
      </c>
    </row>
    <row r="37" spans="1:20" x14ac:dyDescent="0.25">
      <c r="B37" s="3" t="s">
        <v>111</v>
      </c>
      <c r="C37" s="21" t="s">
        <v>112</v>
      </c>
      <c r="H37" s="2">
        <v>15928116</v>
      </c>
    </row>
    <row r="38" spans="1:20" x14ac:dyDescent="0.25">
      <c r="B38" s="3" t="s">
        <v>109</v>
      </c>
      <c r="C38" s="21" t="s">
        <v>325</v>
      </c>
      <c r="H38" s="2">
        <v>17294873</v>
      </c>
    </row>
    <row r="39" spans="1:20" x14ac:dyDescent="0.25">
      <c r="B39" s="3" t="s">
        <v>326</v>
      </c>
      <c r="C39" s="21" t="s">
        <v>327</v>
      </c>
      <c r="H39" s="2">
        <v>10500000</v>
      </c>
    </row>
    <row r="40" spans="1:20" x14ac:dyDescent="0.25">
      <c r="B40" s="3" t="s">
        <v>328</v>
      </c>
      <c r="C40" s="21" t="s">
        <v>329</v>
      </c>
      <c r="H40" s="2">
        <v>3865979</v>
      </c>
    </row>
    <row r="41" spans="1:20" x14ac:dyDescent="0.25">
      <c r="B41" s="3" t="s">
        <v>330</v>
      </c>
      <c r="C41" s="21" t="s">
        <v>331</v>
      </c>
      <c r="H41" s="2">
        <v>500000</v>
      </c>
    </row>
    <row r="42" spans="1:20" x14ac:dyDescent="0.25">
      <c r="B42" s="3" t="s">
        <v>332</v>
      </c>
      <c r="C42" s="21" t="s">
        <v>333</v>
      </c>
      <c r="H42" s="2">
        <v>820512</v>
      </c>
    </row>
    <row r="43" spans="1:20" x14ac:dyDescent="0.25">
      <c r="B43" s="3" t="s">
        <v>334</v>
      </c>
      <c r="C43" s="21" t="s">
        <v>335</v>
      </c>
      <c r="H43" s="125">
        <v>31000000</v>
      </c>
    </row>
    <row r="44" spans="1:20" x14ac:dyDescent="0.25">
      <c r="B44" s="3" t="s">
        <v>336</v>
      </c>
      <c r="C44" s="21" t="s">
        <v>337</v>
      </c>
      <c r="E44" s="22"/>
      <c r="H44" s="22">
        <v>2061855</v>
      </c>
    </row>
    <row r="46" spans="1:20" x14ac:dyDescent="0.25">
      <c r="E46" s="22">
        <f>SUM(E26:E44)</f>
        <v>4010750419.8742404</v>
      </c>
      <c r="H46" s="22">
        <f>SUM(H27:H45)</f>
        <v>1526514640</v>
      </c>
    </row>
    <row r="48" spans="1:20" s="2" customFormat="1" ht="13" thickBot="1" x14ac:dyDescent="0.3">
      <c r="A48" s="3"/>
      <c r="B48" s="3" t="s">
        <v>33</v>
      </c>
      <c r="C48" s="20"/>
      <c r="E48" s="23">
        <f>E23-E46</f>
        <v>3294874620.1257596</v>
      </c>
      <c r="G48" s="24"/>
      <c r="H48" s="23">
        <f>H23-H46</f>
        <v>1416956863</v>
      </c>
      <c r="J48" s="24"/>
      <c r="M48" s="24"/>
      <c r="P48" s="3"/>
      <c r="Q48" s="3"/>
      <c r="R48" s="3"/>
      <c r="S48" s="4"/>
      <c r="T48" s="3"/>
    </row>
    <row r="49" spans="1:20" s="2" customFormat="1" ht="13" thickTop="1" x14ac:dyDescent="0.25">
      <c r="A49" s="3"/>
      <c r="B49" s="3"/>
      <c r="C49" s="20"/>
      <c r="G49" s="24"/>
      <c r="J49" s="24"/>
      <c r="M49" s="24"/>
      <c r="P49" s="3"/>
      <c r="Q49" s="3"/>
      <c r="R49" s="3"/>
      <c r="S49" s="4"/>
      <c r="T49" s="3"/>
    </row>
  </sheetData>
  <mergeCells count="10">
    <mergeCell ref="Q8:Q9"/>
    <mergeCell ref="R8:R9"/>
    <mergeCell ref="S8:S9"/>
    <mergeCell ref="G8:I8"/>
    <mergeCell ref="B8:B9"/>
    <mergeCell ref="C8:C9"/>
    <mergeCell ref="D8:F8"/>
    <mergeCell ref="J8:L8"/>
    <mergeCell ref="M8:O8"/>
    <mergeCell ref="P8:P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V39"/>
  <sheetViews>
    <sheetView showGridLines="0" workbookViewId="0">
      <selection activeCell="A6" sqref="A6"/>
    </sheetView>
  </sheetViews>
  <sheetFormatPr defaultColWidth="9.1796875" defaultRowHeight="12.5" x14ac:dyDescent="0.25"/>
  <cols>
    <col min="1" max="1" width="1.7265625" style="3" customWidth="1"/>
    <col min="2" max="2" width="16.26953125" style="3" customWidth="1"/>
    <col min="3" max="3" width="13.54296875" style="20" customWidth="1"/>
    <col min="4" max="4" width="17.7265625" style="2" bestFit="1" customWidth="1"/>
    <col min="5" max="5" width="16.81640625" style="2" bestFit="1" customWidth="1"/>
    <col min="6" max="6" width="16.81640625" style="2" customWidth="1"/>
    <col min="7" max="7" width="15.7265625" style="2" bestFit="1" customWidth="1"/>
    <col min="8" max="8" width="9.26953125" style="2" bestFit="1" customWidth="1"/>
    <col min="9" max="9" width="16.81640625" style="2" bestFit="1" customWidth="1"/>
    <col min="10" max="11" width="16.81640625" style="2" customWidth="1"/>
    <col min="12" max="12" width="9.26953125" style="2" bestFit="1" customWidth="1"/>
    <col min="13" max="13" width="15.7265625" style="2" bestFit="1" customWidth="1"/>
    <col min="14" max="14" width="14" style="2" bestFit="1" customWidth="1"/>
    <col min="15" max="15" width="19.1796875" style="44" bestFit="1" customWidth="1"/>
    <col min="16" max="16" width="14.54296875" style="3" bestFit="1" customWidth="1"/>
    <col min="17" max="17" width="15.81640625" style="20" bestFit="1" customWidth="1"/>
    <col min="18" max="18" width="14" style="20" customWidth="1"/>
    <col min="19" max="20" width="15.7265625" style="3" bestFit="1" customWidth="1"/>
    <col min="21" max="21" width="16.08984375" style="4" bestFit="1" customWidth="1"/>
    <col min="22" max="22" width="17.453125" style="4" bestFit="1" customWidth="1"/>
    <col min="23" max="16384" width="9.1796875" style="3"/>
  </cols>
  <sheetData>
    <row r="2" spans="2:22" ht="14" x14ac:dyDescent="0.3">
      <c r="B2" s="1" t="s">
        <v>338</v>
      </c>
      <c r="C2" s="40"/>
      <c r="U2" s="34" t="s">
        <v>1</v>
      </c>
      <c r="V2" s="33" t="s">
        <v>37</v>
      </c>
    </row>
    <row r="3" spans="2:22" x14ac:dyDescent="0.25">
      <c r="B3" s="5" t="s">
        <v>0</v>
      </c>
      <c r="C3" s="41"/>
    </row>
    <row r="4" spans="2:22" x14ac:dyDescent="0.25">
      <c r="B4" s="5"/>
      <c r="C4" s="41"/>
    </row>
    <row r="5" spans="2:22" ht="13" x14ac:dyDescent="0.3">
      <c r="B5" s="8" t="s">
        <v>3</v>
      </c>
      <c r="C5" s="42"/>
      <c r="D5" s="9" t="s">
        <v>340</v>
      </c>
    </row>
    <row r="6" spans="2:22" ht="13" x14ac:dyDescent="0.3">
      <c r="B6" s="8" t="s">
        <v>4</v>
      </c>
      <c r="C6" s="42"/>
      <c r="D6" s="10" t="s">
        <v>339</v>
      </c>
    </row>
    <row r="7" spans="2:22" ht="13" x14ac:dyDescent="0.3">
      <c r="B7" s="8" t="s">
        <v>5</v>
      </c>
      <c r="C7" s="42"/>
      <c r="D7" s="11" t="s">
        <v>6</v>
      </c>
    </row>
    <row r="9" spans="2:22" s="26" customFormat="1" ht="13" x14ac:dyDescent="0.35">
      <c r="B9" s="135" t="s">
        <v>7</v>
      </c>
      <c r="C9" s="135" t="s">
        <v>8</v>
      </c>
      <c r="D9" s="139" t="s">
        <v>38</v>
      </c>
      <c r="E9" s="140"/>
      <c r="F9" s="141"/>
      <c r="G9" s="137" t="s">
        <v>39</v>
      </c>
      <c r="H9" s="142" t="s">
        <v>40</v>
      </c>
      <c r="I9" s="143"/>
      <c r="J9" s="143"/>
      <c r="K9" s="144"/>
      <c r="L9" s="138" t="s">
        <v>41</v>
      </c>
      <c r="M9" s="138"/>
      <c r="N9" s="138"/>
      <c r="O9" s="134" t="s">
        <v>42</v>
      </c>
      <c r="P9" s="126" t="s">
        <v>43</v>
      </c>
      <c r="Q9" s="132" t="s">
        <v>54</v>
      </c>
      <c r="R9" s="133"/>
      <c r="S9" s="126" t="s">
        <v>44</v>
      </c>
      <c r="T9" s="126" t="s">
        <v>45</v>
      </c>
      <c r="U9" s="127" t="s">
        <v>44</v>
      </c>
      <c r="V9" s="127" t="s">
        <v>45</v>
      </c>
    </row>
    <row r="10" spans="2:22" s="26" customFormat="1" ht="13" x14ac:dyDescent="0.35">
      <c r="B10" s="136"/>
      <c r="C10" s="136"/>
      <c r="D10" s="27" t="s">
        <v>46</v>
      </c>
      <c r="E10" s="27" t="s">
        <v>47</v>
      </c>
      <c r="F10" s="27" t="s">
        <v>52</v>
      </c>
      <c r="G10" s="137"/>
      <c r="H10" s="27" t="s">
        <v>48</v>
      </c>
      <c r="I10" s="27" t="s">
        <v>49</v>
      </c>
      <c r="J10" s="27" t="s">
        <v>53</v>
      </c>
      <c r="K10" s="27" t="s">
        <v>52</v>
      </c>
      <c r="L10" s="27" t="s">
        <v>48</v>
      </c>
      <c r="M10" s="27" t="s">
        <v>49</v>
      </c>
      <c r="N10" s="27" t="s">
        <v>11</v>
      </c>
      <c r="O10" s="134"/>
      <c r="P10" s="126"/>
      <c r="Q10" s="32" t="s">
        <v>55</v>
      </c>
      <c r="R10" s="32" t="s">
        <v>50</v>
      </c>
      <c r="S10" s="126"/>
      <c r="T10" s="126"/>
      <c r="U10" s="127"/>
      <c r="V10" s="127"/>
    </row>
    <row r="11" spans="2:22" x14ac:dyDescent="0.25">
      <c r="B11" s="13" t="s">
        <v>19</v>
      </c>
      <c r="C11" s="14" t="s">
        <v>20</v>
      </c>
      <c r="D11" s="16">
        <v>3610419381</v>
      </c>
      <c r="E11" s="16">
        <v>1728145628</v>
      </c>
      <c r="F11" s="16">
        <f t="shared" ref="F11:F23" si="0">SUM(D11:E11)</f>
        <v>5338565009</v>
      </c>
      <c r="G11" s="16">
        <v>397146130</v>
      </c>
      <c r="H11" s="16">
        <v>0</v>
      </c>
      <c r="I11" s="16">
        <v>6135207824</v>
      </c>
      <c r="J11" s="16">
        <v>0</v>
      </c>
      <c r="K11" s="16">
        <f>SUM(H11:J11)</f>
        <v>6135207824</v>
      </c>
      <c r="L11" s="16">
        <v>0</v>
      </c>
      <c r="M11" s="16">
        <v>674479295</v>
      </c>
      <c r="N11" s="16">
        <f t="shared" ref="N11:N23" si="1">SUM(L11:M11)</f>
        <v>674479295</v>
      </c>
      <c r="O11" s="28">
        <f t="shared" ref="O11:O23" si="2">G11-N11</f>
        <v>-277333165</v>
      </c>
      <c r="P11" s="28">
        <v>-1543105827</v>
      </c>
      <c r="Q11" s="38"/>
      <c r="R11" s="38"/>
      <c r="S11" s="28">
        <v>0</v>
      </c>
      <c r="T11" s="28">
        <f>O11+P11+R11</f>
        <v>-1820438992</v>
      </c>
      <c r="U11" s="35" t="s">
        <v>56</v>
      </c>
      <c r="V11" s="35">
        <v>44980</v>
      </c>
    </row>
    <row r="12" spans="2:22" x14ac:dyDescent="0.25">
      <c r="B12" s="13" t="s">
        <v>21</v>
      </c>
      <c r="C12" s="14" t="s">
        <v>20</v>
      </c>
      <c r="D12" s="16">
        <v>2767026961</v>
      </c>
      <c r="E12" s="16">
        <v>264455028</v>
      </c>
      <c r="F12" s="52">
        <f t="shared" si="0"/>
        <v>3031481989</v>
      </c>
      <c r="G12" s="16">
        <v>304372966</v>
      </c>
      <c r="H12" s="16"/>
      <c r="I12" s="16">
        <v>614951387</v>
      </c>
      <c r="J12" s="16">
        <v>0</v>
      </c>
      <c r="K12" s="16">
        <f>SUM(H12:J12)</f>
        <v>614951387</v>
      </c>
      <c r="L12" s="16"/>
      <c r="M12" s="16">
        <v>66932562</v>
      </c>
      <c r="N12" s="16">
        <f t="shared" si="1"/>
        <v>66932562</v>
      </c>
      <c r="O12" s="28">
        <f t="shared" si="2"/>
        <v>237440404</v>
      </c>
      <c r="P12" s="28">
        <f>T11</f>
        <v>-1820438992</v>
      </c>
      <c r="Q12" s="38"/>
      <c r="R12" s="38"/>
      <c r="S12" s="28">
        <v>0</v>
      </c>
      <c r="T12" s="28">
        <f t="shared" ref="T12:T19" si="3">O12+P12+R12</f>
        <v>-1582998588</v>
      </c>
      <c r="U12" s="35" t="s">
        <v>56</v>
      </c>
      <c r="V12" s="35">
        <v>45012</v>
      </c>
    </row>
    <row r="13" spans="2:22" x14ac:dyDescent="0.25">
      <c r="B13" s="13" t="s">
        <v>22</v>
      </c>
      <c r="C13" s="14" t="s">
        <v>20</v>
      </c>
      <c r="D13" s="16">
        <v>3633907862</v>
      </c>
      <c r="E13" s="16">
        <v>567696231</v>
      </c>
      <c r="F13" s="52">
        <f t="shared" si="0"/>
        <v>4201604093</v>
      </c>
      <c r="G13" s="16">
        <v>399729865</v>
      </c>
      <c r="H13" s="16"/>
      <c r="I13" s="16">
        <v>442865202</v>
      </c>
      <c r="J13" s="16">
        <v>0</v>
      </c>
      <c r="K13" s="16">
        <f>SUM(H13:J13)</f>
        <v>442865202</v>
      </c>
      <c r="L13" s="16"/>
      <c r="M13" s="16">
        <v>47966408</v>
      </c>
      <c r="N13" s="16">
        <f t="shared" si="1"/>
        <v>47966408</v>
      </c>
      <c r="O13" s="28">
        <f t="shared" si="2"/>
        <v>351763457</v>
      </c>
      <c r="P13" s="28">
        <f>T12</f>
        <v>-1582998588</v>
      </c>
      <c r="Q13" s="38"/>
      <c r="R13" s="38"/>
      <c r="S13" s="28">
        <v>0</v>
      </c>
      <c r="T13" s="28">
        <f t="shared" si="3"/>
        <v>-1231235131</v>
      </c>
      <c r="U13" s="35"/>
      <c r="V13" s="35">
        <v>45044</v>
      </c>
    </row>
    <row r="14" spans="2:22" x14ac:dyDescent="0.25">
      <c r="B14" s="13" t="s">
        <v>23</v>
      </c>
      <c r="C14" s="14" t="s">
        <v>20</v>
      </c>
      <c r="D14" s="16">
        <v>4227061643</v>
      </c>
      <c r="E14" s="16">
        <v>395951928</v>
      </c>
      <c r="F14" s="52">
        <f t="shared" si="0"/>
        <v>4623013571</v>
      </c>
      <c r="G14" s="16">
        <v>464976781</v>
      </c>
      <c r="H14" s="16"/>
      <c r="I14" s="16">
        <v>1727594034</v>
      </c>
      <c r="J14" s="16">
        <v>0</v>
      </c>
      <c r="K14" s="16">
        <f t="shared" ref="K14:K23" si="4">SUM(H14:J14)</f>
        <v>1727594034</v>
      </c>
      <c r="L14" s="16"/>
      <c r="M14" s="16">
        <v>189713105</v>
      </c>
      <c r="N14" s="16">
        <f t="shared" si="1"/>
        <v>189713105</v>
      </c>
      <c r="O14" s="28">
        <f t="shared" si="2"/>
        <v>275263676</v>
      </c>
      <c r="P14" s="28">
        <f>T13</f>
        <v>-1231235131</v>
      </c>
      <c r="Q14" s="38"/>
      <c r="R14" s="38"/>
      <c r="S14" s="28">
        <v>0</v>
      </c>
      <c r="T14" s="28">
        <f t="shared" si="3"/>
        <v>-955971455</v>
      </c>
      <c r="U14" s="35"/>
      <c r="V14" s="35">
        <v>45070</v>
      </c>
    </row>
    <row r="15" spans="2:22" x14ac:dyDescent="0.25">
      <c r="B15" s="13" t="s">
        <v>23</v>
      </c>
      <c r="C15" s="14" t="s">
        <v>35</v>
      </c>
      <c r="D15" s="16">
        <v>4181466240</v>
      </c>
      <c r="E15" s="16">
        <v>395951928</v>
      </c>
      <c r="F15" s="52">
        <f t="shared" si="0"/>
        <v>4577418168</v>
      </c>
      <c r="G15" s="16">
        <v>459961287</v>
      </c>
      <c r="H15" s="16"/>
      <c r="I15" s="16">
        <v>1727594034</v>
      </c>
      <c r="J15" s="16">
        <v>0</v>
      </c>
      <c r="K15" s="16">
        <f t="shared" si="4"/>
        <v>1727594034</v>
      </c>
      <c r="L15" s="16"/>
      <c r="M15" s="16">
        <v>189713105</v>
      </c>
      <c r="N15" s="16">
        <f t="shared" si="1"/>
        <v>189713105</v>
      </c>
      <c r="O15" s="28">
        <f t="shared" si="2"/>
        <v>270248182</v>
      </c>
      <c r="P15" s="28">
        <f>P14</f>
        <v>-1231235131</v>
      </c>
      <c r="Q15" s="38"/>
      <c r="R15" s="38"/>
      <c r="S15" s="28">
        <v>0</v>
      </c>
      <c r="T15" s="28">
        <f>O15+P15+R15-T14</f>
        <v>-5015494</v>
      </c>
      <c r="U15" s="35"/>
      <c r="V15" s="35">
        <v>45077</v>
      </c>
    </row>
    <row r="16" spans="2:22" x14ac:dyDescent="0.25">
      <c r="B16" s="13" t="s">
        <v>24</v>
      </c>
      <c r="C16" s="14" t="s">
        <v>20</v>
      </c>
      <c r="D16" s="16">
        <v>5044997653</v>
      </c>
      <c r="E16" s="16">
        <v>217579628</v>
      </c>
      <c r="F16" s="52">
        <f t="shared" si="0"/>
        <v>5262577281</v>
      </c>
      <c r="G16" s="16">
        <v>554949743</v>
      </c>
      <c r="H16" s="16"/>
      <c r="I16" s="16">
        <v>677674459</v>
      </c>
      <c r="J16" s="16">
        <v>0</v>
      </c>
      <c r="K16" s="16">
        <f t="shared" si="4"/>
        <v>677674459</v>
      </c>
      <c r="L16" s="16"/>
      <c r="M16" s="16">
        <v>74029226</v>
      </c>
      <c r="N16" s="16">
        <f t="shared" si="1"/>
        <v>74029226</v>
      </c>
      <c r="O16" s="28">
        <f t="shared" si="2"/>
        <v>480920517</v>
      </c>
      <c r="P16" s="28">
        <f>T14+T15</f>
        <v>-960986949</v>
      </c>
      <c r="Q16" s="38"/>
      <c r="R16" s="38"/>
      <c r="S16" s="28">
        <v>0</v>
      </c>
      <c r="T16" s="28">
        <f t="shared" si="3"/>
        <v>-480066432</v>
      </c>
      <c r="U16" s="35"/>
      <c r="V16" s="35">
        <v>45103</v>
      </c>
    </row>
    <row r="17" spans="2:22" x14ac:dyDescent="0.25">
      <c r="B17" s="13" t="s">
        <v>25</v>
      </c>
      <c r="C17" s="14" t="s">
        <v>20</v>
      </c>
      <c r="D17" s="16">
        <v>2555511134</v>
      </c>
      <c r="E17" s="16">
        <v>566374228</v>
      </c>
      <c r="F17" s="52">
        <f t="shared" si="0"/>
        <v>3121885362</v>
      </c>
      <c r="G17" s="16">
        <v>281106226</v>
      </c>
      <c r="H17" s="16"/>
      <c r="I17" s="16">
        <v>2611088094</v>
      </c>
      <c r="J17" s="16">
        <v>0</v>
      </c>
      <c r="K17" s="16">
        <f t="shared" si="4"/>
        <v>2611088094</v>
      </c>
      <c r="L17" s="16"/>
      <c r="M17" s="16">
        <v>287040041</v>
      </c>
      <c r="N17" s="16">
        <f t="shared" si="1"/>
        <v>287040041</v>
      </c>
      <c r="O17" s="28">
        <f t="shared" si="2"/>
        <v>-5933815</v>
      </c>
      <c r="P17" s="28">
        <f>T16</f>
        <v>-480066432</v>
      </c>
      <c r="Q17" s="43"/>
      <c r="R17" s="38"/>
      <c r="S17" s="28"/>
      <c r="T17" s="28">
        <f t="shared" si="3"/>
        <v>-486000247</v>
      </c>
      <c r="U17" s="35"/>
      <c r="V17" s="35">
        <v>45132</v>
      </c>
    </row>
    <row r="18" spans="2:22" x14ac:dyDescent="0.25">
      <c r="B18" s="13" t="s">
        <v>26</v>
      </c>
      <c r="C18" s="14" t="s">
        <v>20</v>
      </c>
      <c r="D18" s="16">
        <v>3180457164</v>
      </c>
      <c r="E18" s="16">
        <v>368456528</v>
      </c>
      <c r="F18" s="52">
        <f t="shared" si="0"/>
        <v>3548913692</v>
      </c>
      <c r="G18" s="16">
        <v>349850289</v>
      </c>
      <c r="H18" s="16"/>
      <c r="I18" s="16">
        <v>1355361280</v>
      </c>
      <c r="J18" s="16"/>
      <c r="K18" s="16">
        <f t="shared" si="4"/>
        <v>1355361280</v>
      </c>
      <c r="L18" s="16"/>
      <c r="M18" s="16">
        <v>148973004</v>
      </c>
      <c r="N18" s="16">
        <f t="shared" si="1"/>
        <v>148973004</v>
      </c>
      <c r="O18" s="28">
        <f t="shared" si="2"/>
        <v>200877285</v>
      </c>
      <c r="P18" s="28">
        <f>T17</f>
        <v>-486000247</v>
      </c>
      <c r="Q18" s="38"/>
      <c r="R18" s="38"/>
      <c r="S18" s="28"/>
      <c r="T18" s="28">
        <f t="shared" si="3"/>
        <v>-285122962</v>
      </c>
      <c r="U18" s="35"/>
      <c r="V18" s="35">
        <v>45161</v>
      </c>
    </row>
    <row r="19" spans="2:22" x14ac:dyDescent="0.25">
      <c r="B19" s="13" t="s">
        <v>27</v>
      </c>
      <c r="C19" s="14" t="s">
        <v>20</v>
      </c>
      <c r="D19" s="16">
        <v>3640624232</v>
      </c>
      <c r="E19" s="16">
        <v>578109820</v>
      </c>
      <c r="F19" s="52">
        <f t="shared" si="0"/>
        <v>4218734052</v>
      </c>
      <c r="G19" s="16">
        <v>400468667</v>
      </c>
      <c r="H19" s="16"/>
      <c r="I19" s="16">
        <v>7435646924</v>
      </c>
      <c r="J19" s="16"/>
      <c r="K19" s="16">
        <f t="shared" si="4"/>
        <v>7435646924</v>
      </c>
      <c r="L19" s="16"/>
      <c r="M19" s="16">
        <v>816951738</v>
      </c>
      <c r="N19" s="16">
        <f t="shared" si="1"/>
        <v>816951738</v>
      </c>
      <c r="O19" s="28">
        <f t="shared" si="2"/>
        <v>-416483071</v>
      </c>
      <c r="P19" s="28">
        <f>T18</f>
        <v>-285122962</v>
      </c>
      <c r="Q19" s="38"/>
      <c r="R19" s="38"/>
      <c r="S19" s="28"/>
      <c r="T19" s="28">
        <f t="shared" si="3"/>
        <v>-701606033</v>
      </c>
      <c r="U19" s="35"/>
      <c r="V19" s="35">
        <v>45194</v>
      </c>
    </row>
    <row r="20" spans="2:22" x14ac:dyDescent="0.25">
      <c r="B20" s="13" t="s">
        <v>28</v>
      </c>
      <c r="C20" s="14" t="s">
        <v>20</v>
      </c>
      <c r="D20" s="16">
        <v>5846721871</v>
      </c>
      <c r="E20" s="16">
        <v>1701343875</v>
      </c>
      <c r="F20" s="52">
        <f t="shared" si="0"/>
        <v>7548065746</v>
      </c>
      <c r="G20" s="16">
        <v>643139408</v>
      </c>
      <c r="H20" s="16"/>
      <c r="I20" s="16">
        <v>1150830660</v>
      </c>
      <c r="J20" s="16"/>
      <c r="K20" s="16">
        <f t="shared" si="4"/>
        <v>1150830660</v>
      </c>
      <c r="L20" s="16"/>
      <c r="M20" s="16">
        <v>125691811</v>
      </c>
      <c r="N20" s="16">
        <f t="shared" si="1"/>
        <v>125691811</v>
      </c>
      <c r="O20" s="28">
        <f t="shared" si="2"/>
        <v>517447597</v>
      </c>
      <c r="P20" s="28">
        <f>T19</f>
        <v>-701606033</v>
      </c>
      <c r="Q20" s="38"/>
      <c r="R20" s="38"/>
      <c r="S20" s="28"/>
      <c r="T20" s="28">
        <f>O20+P20</f>
        <v>-184158436</v>
      </c>
      <c r="U20" s="35"/>
      <c r="V20" s="35">
        <v>45225</v>
      </c>
    </row>
    <row r="21" spans="2:22" x14ac:dyDescent="0.25">
      <c r="B21" s="13" t="s">
        <v>29</v>
      </c>
      <c r="C21" s="14" t="s">
        <v>20</v>
      </c>
      <c r="D21" s="16">
        <v>3488682526</v>
      </c>
      <c r="E21" s="16">
        <v>325233916</v>
      </c>
      <c r="F21" s="52">
        <f t="shared" si="0"/>
        <v>3813916442</v>
      </c>
      <c r="G21" s="16">
        <v>383755080</v>
      </c>
      <c r="H21" s="16"/>
      <c r="I21" s="16">
        <v>1184760039</v>
      </c>
      <c r="J21" s="16"/>
      <c r="K21" s="16">
        <f t="shared" si="4"/>
        <v>1184760039</v>
      </c>
      <c r="L21" s="16"/>
      <c r="M21" s="16">
        <v>129427661</v>
      </c>
      <c r="N21" s="16">
        <f t="shared" si="1"/>
        <v>129427661</v>
      </c>
      <c r="O21" s="28">
        <f t="shared" si="2"/>
        <v>254327419</v>
      </c>
      <c r="P21" s="28">
        <f>$T$20</f>
        <v>-184158436</v>
      </c>
      <c r="Q21" s="43"/>
      <c r="R21" s="38"/>
      <c r="S21" s="28"/>
      <c r="T21" s="28">
        <f>O21+P21+R21</f>
        <v>70168983</v>
      </c>
      <c r="U21" s="35">
        <v>45257</v>
      </c>
      <c r="V21" s="35">
        <v>45260</v>
      </c>
    </row>
    <row r="22" spans="2:22" x14ac:dyDescent="0.25">
      <c r="B22" s="13" t="s">
        <v>30</v>
      </c>
      <c r="C22" s="14" t="s">
        <v>20</v>
      </c>
      <c r="D22" s="16">
        <v>3003767372</v>
      </c>
      <c r="E22" s="16">
        <v>2409084211</v>
      </c>
      <c r="F22" s="52">
        <f t="shared" si="0"/>
        <v>5412851583</v>
      </c>
      <c r="G22" s="16">
        <v>330414412</v>
      </c>
      <c r="H22" s="16"/>
      <c r="I22" s="16">
        <v>2253787357</v>
      </c>
      <c r="J22" s="16"/>
      <c r="K22" s="16">
        <f t="shared" si="4"/>
        <v>2253787357</v>
      </c>
      <c r="L22" s="16"/>
      <c r="M22" s="16">
        <v>246466723</v>
      </c>
      <c r="N22" s="16">
        <f t="shared" si="1"/>
        <v>246466723</v>
      </c>
      <c r="O22" s="28">
        <f t="shared" si="2"/>
        <v>83947689</v>
      </c>
      <c r="P22" s="28">
        <v>0</v>
      </c>
      <c r="Q22" s="38"/>
      <c r="R22" s="38"/>
      <c r="S22" s="28"/>
      <c r="T22" s="28">
        <f>O22+P22</f>
        <v>83947689</v>
      </c>
      <c r="U22" s="35">
        <v>45288</v>
      </c>
      <c r="V22" s="35">
        <v>45288</v>
      </c>
    </row>
    <row r="23" spans="2:22" x14ac:dyDescent="0.25">
      <c r="B23" s="13" t="s">
        <v>31</v>
      </c>
      <c r="C23" s="14" t="s">
        <v>20</v>
      </c>
      <c r="D23" s="16"/>
      <c r="E23" s="16"/>
      <c r="F23" s="52">
        <f t="shared" si="0"/>
        <v>0</v>
      </c>
      <c r="G23" s="16"/>
      <c r="H23" s="16"/>
      <c r="I23" s="16"/>
      <c r="J23" s="16"/>
      <c r="K23" s="16">
        <f t="shared" si="4"/>
        <v>0</v>
      </c>
      <c r="L23" s="16"/>
      <c r="M23" s="16"/>
      <c r="N23" s="16">
        <f t="shared" si="1"/>
        <v>0</v>
      </c>
      <c r="O23" s="28">
        <f t="shared" si="2"/>
        <v>0</v>
      </c>
      <c r="P23" s="28">
        <v>0</v>
      </c>
      <c r="Q23" s="38"/>
      <c r="R23" s="38"/>
      <c r="S23" s="28"/>
      <c r="T23" s="28">
        <f>O23+P23+R23</f>
        <v>0</v>
      </c>
      <c r="U23" s="35"/>
      <c r="V23" s="35"/>
    </row>
    <row r="24" spans="2:22" x14ac:dyDescent="0.25">
      <c r="B24" s="13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28"/>
      <c r="P24" s="28"/>
      <c r="Q24" s="38"/>
      <c r="R24" s="38"/>
      <c r="S24" s="28"/>
      <c r="T24" s="28"/>
      <c r="U24" s="35"/>
      <c r="V24" s="35"/>
    </row>
    <row r="25" spans="2:22" ht="13" x14ac:dyDescent="0.3">
      <c r="B25" s="29" t="s">
        <v>11</v>
      </c>
      <c r="C25" s="39"/>
      <c r="D25" s="30">
        <f>D11+D12+D13+D15+D16+D17</f>
        <v>21793329231</v>
      </c>
      <c r="E25" s="30">
        <f>E11+E12+E13+E15+E16+E17</f>
        <v>3740202671</v>
      </c>
      <c r="F25" s="30">
        <f>F11+F12+F13+F15+F16+F17</f>
        <v>25533531902</v>
      </c>
      <c r="G25" s="30">
        <f>G11+G12+G13+G15+G16+G17</f>
        <v>2397266217</v>
      </c>
      <c r="H25" s="30"/>
      <c r="I25" s="30">
        <f>I11+I12+I13+I15+I16+I17</f>
        <v>12209381000</v>
      </c>
      <c r="J25" s="30">
        <f>J11+J12+J13+J15+J16+J17</f>
        <v>0</v>
      </c>
      <c r="K25" s="30">
        <f>K11+K12+K13+K15+K16+K17</f>
        <v>12209381000</v>
      </c>
      <c r="L25" s="30"/>
      <c r="M25" s="30">
        <f>M11+M12+M13+M15+M16+M17</f>
        <v>1340160637</v>
      </c>
      <c r="N25" s="30">
        <f>N11+N12+N13+N15+N16+N17</f>
        <v>1340160637</v>
      </c>
      <c r="O25" s="45"/>
      <c r="P25" s="29"/>
      <c r="Q25" s="39"/>
      <c r="R25" s="39"/>
      <c r="S25" s="29"/>
      <c r="T25" s="31"/>
      <c r="U25" s="36"/>
      <c r="V25" s="36"/>
    </row>
    <row r="27" spans="2:22" x14ac:dyDescent="0.25">
      <c r="T27" s="2">
        <f>[64]WS!$J$110</f>
        <v>1543105812.4960999</v>
      </c>
    </row>
    <row r="28" spans="2:22" x14ac:dyDescent="0.25">
      <c r="B28" s="3" t="s">
        <v>91</v>
      </c>
      <c r="D28" s="2">
        <f>D25</f>
        <v>21793329231</v>
      </c>
      <c r="E28" s="2">
        <f>E25</f>
        <v>3740202671</v>
      </c>
      <c r="F28" s="22">
        <f>F25</f>
        <v>25533531902</v>
      </c>
      <c r="T28" s="19"/>
    </row>
    <row r="29" spans="2:22" x14ac:dyDescent="0.25">
      <c r="T29" s="44">
        <f>T23+T27</f>
        <v>1543105812.4960999</v>
      </c>
    </row>
    <row r="30" spans="2:22" x14ac:dyDescent="0.25">
      <c r="B30" s="3" t="s">
        <v>92</v>
      </c>
      <c r="F30" s="2">
        <v>-16858818384</v>
      </c>
    </row>
    <row r="31" spans="2:22" x14ac:dyDescent="0.25">
      <c r="B31" s="3" t="s">
        <v>93</v>
      </c>
      <c r="F31" s="2">
        <v>28108587469.999996</v>
      </c>
    </row>
    <row r="32" spans="2:22" x14ac:dyDescent="0.25">
      <c r="B32" s="3" t="s">
        <v>99</v>
      </c>
      <c r="F32" s="2">
        <v>0</v>
      </c>
    </row>
    <row r="33" spans="2:6" x14ac:dyDescent="0.25">
      <c r="B33" s="3" t="s">
        <v>114</v>
      </c>
      <c r="F33" s="2">
        <v>591977413</v>
      </c>
    </row>
    <row r="34" spans="2:6" x14ac:dyDescent="0.25">
      <c r="B34" s="3" t="s">
        <v>94</v>
      </c>
      <c r="F34" s="22">
        <v>13691785416</v>
      </c>
    </row>
    <row r="36" spans="2:6" x14ac:dyDescent="0.25">
      <c r="F36" s="22">
        <f>SUM(F30:F34)</f>
        <v>25533531914.999996</v>
      </c>
    </row>
    <row r="38" spans="2:6" ht="13" thickBot="1" x14ac:dyDescent="0.3">
      <c r="B38" s="3" t="s">
        <v>33</v>
      </c>
      <c r="F38" s="23">
        <f>F36-F28</f>
        <v>12.999996185302734</v>
      </c>
    </row>
    <row r="39" spans="2:6" ht="13" thickTop="1" x14ac:dyDescent="0.25"/>
  </sheetData>
  <mergeCells count="13">
    <mergeCell ref="O9:O10"/>
    <mergeCell ref="B9:B10"/>
    <mergeCell ref="G9:G10"/>
    <mergeCell ref="L9:N9"/>
    <mergeCell ref="D9:F9"/>
    <mergeCell ref="H9:K9"/>
    <mergeCell ref="C9:C10"/>
    <mergeCell ref="P9:P10"/>
    <mergeCell ref="S9:S10"/>
    <mergeCell ref="T9:T10"/>
    <mergeCell ref="U9:U10"/>
    <mergeCell ref="V9:V10"/>
    <mergeCell ref="Q9:R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28"/>
  <sheetViews>
    <sheetView workbookViewId="0">
      <selection activeCell="C6" sqref="C6"/>
    </sheetView>
  </sheetViews>
  <sheetFormatPr defaultRowHeight="14.5" x14ac:dyDescent="0.35"/>
  <cols>
    <col min="2" max="2" width="15.7265625" style="3" customWidth="1"/>
    <col min="3" max="3" width="17.81640625" style="20" customWidth="1"/>
    <col min="4" max="4" width="14.1796875" style="3" bestFit="1" customWidth="1"/>
    <col min="5" max="5" width="14" style="20" bestFit="1" customWidth="1"/>
  </cols>
  <sheetData>
    <row r="1" spans="2:5" x14ac:dyDescent="0.35">
      <c r="B1" s="1" t="s">
        <v>338</v>
      </c>
      <c r="C1" s="2"/>
    </row>
    <row r="2" spans="2:5" x14ac:dyDescent="0.35">
      <c r="B2" s="5" t="s">
        <v>0</v>
      </c>
      <c r="C2" s="2"/>
    </row>
    <row r="3" spans="2:5" x14ac:dyDescent="0.35">
      <c r="B3" s="5"/>
      <c r="C3" s="2"/>
      <c r="E3" s="37" t="s">
        <v>1</v>
      </c>
    </row>
    <row r="4" spans="2:5" x14ac:dyDescent="0.35">
      <c r="B4" s="8" t="s">
        <v>3</v>
      </c>
      <c r="C4" s="9" t="s">
        <v>340</v>
      </c>
    </row>
    <row r="5" spans="2:5" x14ac:dyDescent="0.35">
      <c r="B5" s="8" t="s">
        <v>4</v>
      </c>
      <c r="C5" s="10" t="s">
        <v>339</v>
      </c>
    </row>
    <row r="6" spans="2:5" x14ac:dyDescent="0.35">
      <c r="B6" s="8" t="s">
        <v>5</v>
      </c>
      <c r="C6" s="11" t="s">
        <v>51</v>
      </c>
    </row>
    <row r="8" spans="2:5" x14ac:dyDescent="0.35">
      <c r="B8" s="126" t="s">
        <v>7</v>
      </c>
      <c r="C8" s="126" t="s">
        <v>8</v>
      </c>
      <c r="D8" s="126" t="s">
        <v>50</v>
      </c>
      <c r="E8" s="126" t="s">
        <v>14</v>
      </c>
    </row>
    <row r="9" spans="2:5" x14ac:dyDescent="0.35">
      <c r="B9" s="126"/>
      <c r="C9" s="126"/>
      <c r="D9" s="126"/>
      <c r="E9" s="126"/>
    </row>
    <row r="10" spans="2:5" x14ac:dyDescent="0.35">
      <c r="B10" s="13" t="s">
        <v>19</v>
      </c>
      <c r="C10" s="14" t="s">
        <v>20</v>
      </c>
      <c r="D10" s="17">
        <v>17312926</v>
      </c>
      <c r="E10" s="18">
        <v>44964</v>
      </c>
    </row>
    <row r="11" spans="2:5" x14ac:dyDescent="0.35">
      <c r="B11" s="13" t="s">
        <v>21</v>
      </c>
      <c r="C11" s="14" t="s">
        <v>20</v>
      </c>
      <c r="D11" s="17">
        <v>17312926</v>
      </c>
      <c r="E11" s="18">
        <v>44993</v>
      </c>
    </row>
    <row r="12" spans="2:5" x14ac:dyDescent="0.35">
      <c r="B12" s="13" t="s">
        <v>22</v>
      </c>
      <c r="C12" s="14" t="s">
        <v>20</v>
      </c>
      <c r="D12" s="17">
        <v>17312926</v>
      </c>
      <c r="E12" s="18">
        <v>45022</v>
      </c>
    </row>
    <row r="13" spans="2:5" x14ac:dyDescent="0.35">
      <c r="B13" s="13" t="s">
        <v>23</v>
      </c>
      <c r="C13" s="14" t="s">
        <v>20</v>
      </c>
      <c r="D13" s="17">
        <v>20394535</v>
      </c>
      <c r="E13" s="18">
        <v>45050</v>
      </c>
    </row>
    <row r="14" spans="2:5" x14ac:dyDescent="0.35">
      <c r="B14" s="13" t="s">
        <v>24</v>
      </c>
      <c r="C14" s="14" t="s">
        <v>20</v>
      </c>
      <c r="D14" s="17">
        <v>20394535</v>
      </c>
      <c r="E14" s="18">
        <v>45084</v>
      </c>
    </row>
    <row r="15" spans="2:5" x14ac:dyDescent="0.35">
      <c r="B15" s="13" t="s">
        <v>25</v>
      </c>
      <c r="C15" s="14" t="s">
        <v>20</v>
      </c>
      <c r="D15" s="17">
        <v>20394535</v>
      </c>
      <c r="E15" s="18">
        <v>45114</v>
      </c>
    </row>
    <row r="16" spans="2:5" x14ac:dyDescent="0.35">
      <c r="B16" s="13" t="s">
        <v>26</v>
      </c>
      <c r="C16" s="14" t="s">
        <v>20</v>
      </c>
      <c r="D16" s="17"/>
      <c r="E16" s="18"/>
    </row>
    <row r="17" spans="2:5" x14ac:dyDescent="0.35">
      <c r="B17" s="13" t="s">
        <v>27</v>
      </c>
      <c r="C17" s="14" t="s">
        <v>20</v>
      </c>
      <c r="D17" s="17"/>
      <c r="E17" s="18"/>
    </row>
    <row r="18" spans="2:5" x14ac:dyDescent="0.35">
      <c r="B18" s="13" t="s">
        <v>28</v>
      </c>
      <c r="C18" s="14" t="s">
        <v>20</v>
      </c>
      <c r="D18" s="17"/>
      <c r="E18" s="18"/>
    </row>
    <row r="19" spans="2:5" x14ac:dyDescent="0.35">
      <c r="B19" s="13" t="s">
        <v>29</v>
      </c>
      <c r="C19" s="14" t="s">
        <v>20</v>
      </c>
      <c r="D19" s="17"/>
      <c r="E19" s="18"/>
    </row>
    <row r="20" spans="2:5" x14ac:dyDescent="0.35">
      <c r="B20" s="13" t="s">
        <v>30</v>
      </c>
      <c r="C20" s="14" t="s">
        <v>20</v>
      </c>
      <c r="D20" s="17"/>
      <c r="E20" s="18"/>
    </row>
    <row r="21" spans="2:5" x14ac:dyDescent="0.35">
      <c r="B21" s="13" t="s">
        <v>31</v>
      </c>
      <c r="C21" s="14" t="s">
        <v>20</v>
      </c>
      <c r="D21" s="17"/>
      <c r="E21" s="18"/>
    </row>
    <row r="23" spans="2:5" x14ac:dyDescent="0.35">
      <c r="D23" s="19">
        <f>SUM(D10:D22)</f>
        <v>113122383</v>
      </c>
    </row>
    <row r="24" spans="2:5" x14ac:dyDescent="0.35">
      <c r="C24" s="21"/>
    </row>
    <row r="25" spans="2:5" x14ac:dyDescent="0.35">
      <c r="C25" s="21"/>
    </row>
    <row r="26" spans="2:5" x14ac:dyDescent="0.35">
      <c r="C26" s="21"/>
    </row>
    <row r="27" spans="2:5" x14ac:dyDescent="0.35">
      <c r="C27" s="21"/>
    </row>
    <row r="28" spans="2:5" x14ac:dyDescent="0.35">
      <c r="C28" s="21"/>
    </row>
  </sheetData>
  <mergeCells count="4">
    <mergeCell ref="B8:B9"/>
    <mergeCell ref="C8:C9"/>
    <mergeCell ref="D8:D9"/>
    <mergeCell ref="E8:E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U145"/>
  <sheetViews>
    <sheetView showGridLines="0" view="pageBreakPreview" zoomScaleNormal="100" zoomScaleSheetLayoutView="100" workbookViewId="0">
      <pane xSplit="3" ySplit="9" topLeftCell="K10" activePane="bottomRight" state="frozen"/>
      <selection pane="topRight" activeCell="D1" sqref="D1"/>
      <selection pane="bottomLeft" activeCell="A10" sqref="A10"/>
      <selection pane="bottomRight" activeCell="A5" sqref="A5"/>
    </sheetView>
  </sheetViews>
  <sheetFormatPr defaultColWidth="9.1796875" defaultRowHeight="12.5" x14ac:dyDescent="0.25"/>
  <cols>
    <col min="1" max="1" width="9.1796875" style="64"/>
    <col min="2" max="2" width="9.7265625" style="64" customWidth="1"/>
    <col min="3" max="3" width="28.26953125" style="68" bestFit="1" customWidth="1"/>
    <col min="4" max="4" width="13.54296875" style="56" bestFit="1" customWidth="1"/>
    <col min="5" max="5" width="29.1796875" style="56" bestFit="1" customWidth="1"/>
    <col min="6" max="6" width="10.54296875" style="56" bestFit="1" customWidth="1"/>
    <col min="7" max="7" width="24.7265625" style="56" bestFit="1" customWidth="1"/>
    <col min="8" max="8" width="19.54296875" style="58" customWidth="1"/>
    <col min="9" max="9" width="8.26953125" style="59" customWidth="1"/>
    <col min="10" max="10" width="19.26953125" style="59" bestFit="1" customWidth="1"/>
    <col min="11" max="11" width="13.7265625" style="60" customWidth="1"/>
    <col min="12" max="13" width="13.1796875" style="61" bestFit="1" customWidth="1"/>
    <col min="14" max="14" width="14.26953125" style="62" customWidth="1"/>
    <col min="15" max="15" width="14.26953125" style="63" customWidth="1"/>
    <col min="16" max="16" width="9.1796875" style="64"/>
    <col min="17" max="17" width="11.26953125" style="64" bestFit="1" customWidth="1"/>
    <col min="18" max="16384" width="9.1796875" style="64"/>
  </cols>
  <sheetData>
    <row r="2" spans="2:255" ht="12" customHeight="1" x14ac:dyDescent="0.3">
      <c r="B2" s="46" t="s">
        <v>57</v>
      </c>
      <c r="C2" s="55" t="s">
        <v>341</v>
      </c>
      <c r="F2" s="57"/>
      <c r="G2" s="57"/>
    </row>
    <row r="3" spans="2:255" ht="12" customHeight="1" x14ac:dyDescent="0.3">
      <c r="B3" s="46" t="s">
        <v>58</v>
      </c>
      <c r="C3" s="65"/>
      <c r="F3" s="57"/>
      <c r="G3" s="57"/>
    </row>
    <row r="4" spans="2:255" ht="12" customHeight="1" x14ac:dyDescent="0.3">
      <c r="B4" s="46" t="s">
        <v>59</v>
      </c>
      <c r="C4" s="55"/>
      <c r="E4" s="66"/>
      <c r="F4" s="57"/>
      <c r="G4" s="57"/>
    </row>
    <row r="5" spans="2:255" ht="12" customHeight="1" x14ac:dyDescent="0.3">
      <c r="B5" s="46"/>
      <c r="C5" s="67"/>
      <c r="E5" s="47"/>
      <c r="F5" s="57"/>
      <c r="G5" s="57"/>
    </row>
    <row r="6" spans="2:255" ht="12" customHeight="1" x14ac:dyDescent="0.3">
      <c r="B6" s="46" t="s">
        <v>60</v>
      </c>
      <c r="E6" s="62"/>
      <c r="F6" s="57"/>
      <c r="G6" s="57"/>
    </row>
    <row r="7" spans="2:255" ht="12" customHeight="1" x14ac:dyDescent="0.3">
      <c r="B7" s="48" t="s">
        <v>138</v>
      </c>
      <c r="F7" s="57"/>
      <c r="G7" s="57"/>
    </row>
    <row r="8" spans="2:255" ht="12" customHeight="1" x14ac:dyDescent="0.3">
      <c r="B8" s="49"/>
      <c r="F8" s="57"/>
      <c r="G8" s="57"/>
    </row>
    <row r="9" spans="2:255" ht="12" customHeight="1" x14ac:dyDescent="0.25">
      <c r="B9" s="69" t="s">
        <v>7</v>
      </c>
      <c r="C9" s="70" t="s">
        <v>139</v>
      </c>
      <c r="D9" s="71" t="s">
        <v>63</v>
      </c>
      <c r="E9" s="69" t="s">
        <v>61</v>
      </c>
      <c r="F9" s="72" t="s">
        <v>142</v>
      </c>
      <c r="G9" s="69" t="s">
        <v>62</v>
      </c>
      <c r="H9" s="73" t="s">
        <v>64</v>
      </c>
      <c r="I9" s="73" t="s">
        <v>65</v>
      </c>
      <c r="J9" s="74" t="s">
        <v>66</v>
      </c>
      <c r="K9" s="75" t="s">
        <v>144</v>
      </c>
      <c r="L9" s="76" t="s">
        <v>67</v>
      </c>
      <c r="M9" s="77" t="s">
        <v>15</v>
      </c>
      <c r="N9" s="78"/>
      <c r="O9" s="79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80"/>
      <c r="GN9" s="80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80"/>
      <c r="HO9" s="80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80"/>
      <c r="IC9" s="80"/>
      <c r="ID9" s="80"/>
      <c r="IE9" s="80"/>
      <c r="IF9" s="80"/>
      <c r="IG9" s="80"/>
      <c r="IH9" s="80"/>
      <c r="II9" s="80"/>
      <c r="IJ9" s="80"/>
      <c r="IK9" s="80"/>
      <c r="IL9" s="80"/>
      <c r="IM9" s="80"/>
      <c r="IN9" s="80"/>
      <c r="IO9" s="80"/>
      <c r="IP9" s="80"/>
      <c r="IQ9" s="80"/>
      <c r="IR9" s="80"/>
      <c r="IS9" s="80"/>
      <c r="IT9" s="80"/>
      <c r="IU9" s="80"/>
    </row>
    <row r="10" spans="2:255" s="50" customFormat="1" ht="12" customHeight="1" x14ac:dyDescent="0.3">
      <c r="B10" s="81"/>
      <c r="C10" s="82"/>
      <c r="D10" s="81"/>
      <c r="E10" s="83"/>
      <c r="F10" s="84"/>
      <c r="G10" s="85"/>
      <c r="H10" s="86"/>
      <c r="I10" s="87"/>
      <c r="J10" s="88"/>
      <c r="K10" s="89"/>
      <c r="L10" s="90"/>
      <c r="M10" s="90"/>
      <c r="N10" s="78"/>
      <c r="O10" s="79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0"/>
      <c r="DN10" s="80"/>
      <c r="DO10" s="80"/>
      <c r="DP10" s="80"/>
      <c r="DQ10" s="80"/>
      <c r="DR10" s="80"/>
      <c r="DS10" s="80"/>
      <c r="DT10" s="80"/>
      <c r="DU10" s="80"/>
      <c r="DV10" s="80"/>
      <c r="DW10" s="80"/>
      <c r="DX10" s="80"/>
      <c r="DY10" s="80"/>
      <c r="DZ10" s="80"/>
      <c r="EA10" s="80"/>
      <c r="EB10" s="80"/>
      <c r="EC10" s="80"/>
      <c r="ED10" s="80"/>
      <c r="EE10" s="80"/>
      <c r="EF10" s="80"/>
      <c r="EG10" s="80"/>
      <c r="EH10" s="80"/>
      <c r="EI10" s="80"/>
      <c r="EJ10" s="80"/>
      <c r="EK10" s="80"/>
      <c r="EL10" s="80"/>
      <c r="EM10" s="80"/>
      <c r="EN10" s="80"/>
      <c r="EO10" s="80"/>
      <c r="EP10" s="80"/>
      <c r="EQ10" s="80"/>
      <c r="ER10" s="80"/>
      <c r="ES10" s="80"/>
      <c r="ET10" s="80"/>
      <c r="EU10" s="80"/>
      <c r="EV10" s="80"/>
      <c r="EW10" s="80"/>
      <c r="EX10" s="80"/>
      <c r="EY10" s="80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0"/>
      <c r="FL10" s="80"/>
      <c r="FM10" s="80"/>
      <c r="FN10" s="80"/>
      <c r="FO10" s="80"/>
      <c r="FP10" s="80"/>
      <c r="FQ10" s="80"/>
      <c r="FR10" s="80"/>
      <c r="FS10" s="80"/>
      <c r="FT10" s="80"/>
      <c r="FU10" s="80"/>
      <c r="FV10" s="80"/>
      <c r="FW10" s="80"/>
      <c r="FX10" s="80"/>
      <c r="FY10" s="80"/>
      <c r="FZ10" s="80"/>
      <c r="GA10" s="80"/>
      <c r="GB10" s="80"/>
      <c r="GC10" s="80"/>
      <c r="GD10" s="80"/>
      <c r="GE10" s="80"/>
      <c r="GF10" s="80"/>
      <c r="GG10" s="80"/>
      <c r="GH10" s="80"/>
      <c r="GI10" s="80"/>
      <c r="GJ10" s="80"/>
      <c r="GK10" s="80"/>
      <c r="GL10" s="80"/>
      <c r="GM10" s="80"/>
      <c r="GN10" s="80"/>
      <c r="GO10" s="80"/>
      <c r="GP10" s="80"/>
      <c r="GQ10" s="80"/>
      <c r="GR10" s="80"/>
      <c r="GS10" s="80"/>
      <c r="GT10" s="80"/>
      <c r="GU10" s="80"/>
      <c r="GV10" s="80"/>
      <c r="GW10" s="80"/>
      <c r="GX10" s="80"/>
      <c r="GY10" s="80"/>
      <c r="GZ10" s="80"/>
      <c r="HA10" s="80"/>
      <c r="HB10" s="80"/>
      <c r="HC10" s="80"/>
      <c r="HD10" s="80"/>
      <c r="HE10" s="80"/>
      <c r="HF10" s="80"/>
      <c r="HG10" s="80"/>
      <c r="HH10" s="80"/>
      <c r="HI10" s="80"/>
      <c r="HJ10" s="80"/>
      <c r="HK10" s="80"/>
      <c r="HL10" s="80"/>
      <c r="HM10" s="80"/>
      <c r="HN10" s="80"/>
      <c r="HO10" s="80"/>
      <c r="HP10" s="80"/>
      <c r="HQ10" s="80"/>
      <c r="HR10" s="80"/>
      <c r="HS10" s="80"/>
      <c r="HT10" s="80"/>
      <c r="HU10" s="80"/>
      <c r="HV10" s="80"/>
      <c r="HW10" s="80"/>
      <c r="HX10" s="80"/>
      <c r="HY10" s="80"/>
      <c r="HZ10" s="80"/>
      <c r="IA10" s="80"/>
      <c r="IB10" s="80"/>
      <c r="IC10" s="80"/>
      <c r="ID10" s="80"/>
      <c r="IE10" s="80"/>
      <c r="IF10" s="80"/>
      <c r="IG10" s="80"/>
      <c r="IH10" s="80"/>
      <c r="II10" s="80"/>
      <c r="IJ10" s="80"/>
      <c r="IK10" s="80"/>
      <c r="IL10" s="80"/>
      <c r="IM10" s="80"/>
      <c r="IN10" s="80"/>
      <c r="IO10" s="80"/>
      <c r="IP10" s="80"/>
      <c r="IQ10" s="80"/>
      <c r="IR10" s="80"/>
      <c r="IS10" s="80"/>
      <c r="IT10" s="80"/>
      <c r="IU10" s="80"/>
    </row>
    <row r="11" spans="2:255" s="50" customFormat="1" ht="12" customHeight="1" x14ac:dyDescent="0.3">
      <c r="B11" s="91" t="s">
        <v>137</v>
      </c>
      <c r="C11" s="92">
        <v>44933</v>
      </c>
      <c r="D11" s="93" t="s">
        <v>141</v>
      </c>
      <c r="E11" s="94" t="s">
        <v>140</v>
      </c>
      <c r="F11" s="93" t="s">
        <v>143</v>
      </c>
      <c r="G11" s="93" t="s">
        <v>145</v>
      </c>
      <c r="H11" s="95">
        <v>674000</v>
      </c>
      <c r="I11" s="96">
        <v>0.02</v>
      </c>
      <c r="J11" s="97">
        <f t="shared" ref="J11:J17" si="0">H11*I11</f>
        <v>13480</v>
      </c>
      <c r="K11" s="98"/>
      <c r="L11" s="99"/>
      <c r="M11" s="100"/>
      <c r="N11" s="78"/>
      <c r="O11" s="79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80"/>
      <c r="DK11" s="80"/>
      <c r="DL11" s="80"/>
      <c r="DM11" s="80"/>
      <c r="DN11" s="80"/>
      <c r="DO11" s="80"/>
      <c r="DP11" s="80"/>
      <c r="DQ11" s="80"/>
      <c r="DR11" s="80"/>
      <c r="DS11" s="80"/>
      <c r="DT11" s="80"/>
      <c r="DU11" s="80"/>
      <c r="DV11" s="80"/>
      <c r="DW11" s="80"/>
      <c r="DX11" s="80"/>
      <c r="DY11" s="80"/>
      <c r="DZ11" s="80"/>
      <c r="EA11" s="80"/>
      <c r="EB11" s="80"/>
      <c r="EC11" s="80"/>
      <c r="ED11" s="80"/>
      <c r="EE11" s="80"/>
      <c r="EF11" s="80"/>
      <c r="EG11" s="80"/>
      <c r="EH11" s="80"/>
      <c r="EI11" s="80"/>
      <c r="EJ11" s="80"/>
      <c r="EK11" s="80"/>
      <c r="EL11" s="80"/>
      <c r="EM11" s="80"/>
      <c r="EN11" s="80"/>
      <c r="EO11" s="80"/>
      <c r="EP11" s="80"/>
      <c r="EQ11" s="80"/>
      <c r="ER11" s="80"/>
      <c r="ES11" s="80"/>
      <c r="ET11" s="80"/>
      <c r="EU11" s="80"/>
      <c r="EV11" s="80"/>
      <c r="EW11" s="80"/>
      <c r="EX11" s="80"/>
      <c r="EY11" s="80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80"/>
      <c r="FM11" s="80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80"/>
      <c r="GF11" s="80"/>
      <c r="GG11" s="80"/>
      <c r="GH11" s="80"/>
      <c r="GI11" s="80"/>
      <c r="GJ11" s="80"/>
      <c r="GK11" s="80"/>
      <c r="GL11" s="80"/>
      <c r="GM11" s="80"/>
      <c r="GN11" s="80"/>
      <c r="GO11" s="80"/>
      <c r="GP11" s="80"/>
      <c r="GQ11" s="80"/>
      <c r="GR11" s="80"/>
      <c r="GS11" s="80"/>
      <c r="GT11" s="80"/>
      <c r="GU11" s="80"/>
      <c r="GV11" s="80"/>
      <c r="GW11" s="80"/>
      <c r="GX11" s="80"/>
      <c r="GY11" s="80"/>
      <c r="GZ11" s="80"/>
      <c r="HA11" s="80"/>
      <c r="HB11" s="80"/>
      <c r="HC11" s="80"/>
      <c r="HD11" s="80"/>
      <c r="HE11" s="80"/>
      <c r="HF11" s="80"/>
      <c r="HG11" s="80"/>
      <c r="HH11" s="80"/>
      <c r="HI11" s="80"/>
      <c r="HJ11" s="80"/>
      <c r="HK11" s="80"/>
      <c r="HL11" s="80"/>
      <c r="HM11" s="80"/>
      <c r="HN11" s="80"/>
      <c r="HO11" s="80"/>
      <c r="HP11" s="80"/>
      <c r="HQ11" s="80"/>
      <c r="HR11" s="80"/>
      <c r="HS11" s="80"/>
      <c r="HT11" s="80"/>
      <c r="HU11" s="80"/>
      <c r="HV11" s="80"/>
      <c r="HW11" s="80"/>
      <c r="HX11" s="80"/>
      <c r="HY11" s="80"/>
      <c r="HZ11" s="80"/>
      <c r="IA11" s="80"/>
      <c r="IB11" s="80"/>
      <c r="IC11" s="80"/>
      <c r="ID11" s="80"/>
      <c r="IE11" s="80"/>
      <c r="IF11" s="80"/>
      <c r="IG11" s="80"/>
      <c r="IH11" s="80"/>
      <c r="II11" s="80"/>
      <c r="IJ11" s="80"/>
      <c r="IK11" s="80"/>
      <c r="IL11" s="80"/>
      <c r="IM11" s="80"/>
      <c r="IN11" s="80"/>
      <c r="IO11" s="80"/>
      <c r="IP11" s="80"/>
      <c r="IQ11" s="80"/>
      <c r="IR11" s="80"/>
      <c r="IS11" s="80"/>
      <c r="IT11" s="80"/>
      <c r="IU11" s="80"/>
    </row>
    <row r="12" spans="2:255" s="50" customFormat="1" ht="12" customHeight="1" x14ac:dyDescent="0.3">
      <c r="B12" s="91"/>
      <c r="C12" s="92">
        <v>44937</v>
      </c>
      <c r="D12" s="93" t="s">
        <v>147</v>
      </c>
      <c r="E12" s="94" t="s">
        <v>148</v>
      </c>
      <c r="F12" s="93" t="s">
        <v>146</v>
      </c>
      <c r="G12" s="93" t="s">
        <v>127</v>
      </c>
      <c r="H12" s="95">
        <v>385000</v>
      </c>
      <c r="I12" s="96">
        <v>0.02</v>
      </c>
      <c r="J12" s="97">
        <f t="shared" si="0"/>
        <v>7700</v>
      </c>
      <c r="K12" s="98"/>
      <c r="L12" s="99"/>
      <c r="M12" s="100"/>
      <c r="N12" s="78"/>
      <c r="O12" s="79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80"/>
      <c r="DK12" s="80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80"/>
      <c r="EL12" s="80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  <c r="GL12" s="80"/>
      <c r="GM12" s="80"/>
      <c r="GN12" s="80"/>
      <c r="GO12" s="80"/>
      <c r="GP12" s="80"/>
      <c r="GQ12" s="80"/>
      <c r="GR12" s="80"/>
      <c r="GS12" s="80"/>
      <c r="GT12" s="80"/>
      <c r="GU12" s="80"/>
      <c r="GV12" s="80"/>
      <c r="GW12" s="80"/>
      <c r="GX12" s="80"/>
      <c r="GY12" s="80"/>
      <c r="GZ12" s="80"/>
      <c r="HA12" s="80"/>
      <c r="HB12" s="80"/>
      <c r="HC12" s="80"/>
      <c r="HD12" s="80"/>
      <c r="HE12" s="80"/>
      <c r="HF12" s="80"/>
      <c r="HG12" s="80"/>
      <c r="HH12" s="80"/>
      <c r="HI12" s="80"/>
      <c r="HJ12" s="80"/>
      <c r="HK12" s="80"/>
      <c r="HL12" s="80"/>
      <c r="HM12" s="80"/>
      <c r="HN12" s="80"/>
      <c r="HO12" s="80"/>
      <c r="HP12" s="80"/>
      <c r="HQ12" s="80"/>
      <c r="HR12" s="80"/>
      <c r="HS12" s="80"/>
      <c r="HT12" s="80"/>
      <c r="HU12" s="80"/>
      <c r="HV12" s="80"/>
      <c r="HW12" s="80"/>
      <c r="HX12" s="80"/>
      <c r="HY12" s="80"/>
      <c r="HZ12" s="80"/>
      <c r="IA12" s="80"/>
      <c r="IB12" s="80"/>
      <c r="IC12" s="80"/>
      <c r="ID12" s="80"/>
      <c r="IE12" s="80"/>
      <c r="IF12" s="80"/>
      <c r="IG12" s="80"/>
      <c r="IH12" s="80"/>
      <c r="II12" s="80"/>
      <c r="IJ12" s="80"/>
      <c r="IK12" s="80"/>
      <c r="IL12" s="80"/>
      <c r="IM12" s="80"/>
      <c r="IN12" s="80"/>
      <c r="IO12" s="80"/>
      <c r="IP12" s="80"/>
      <c r="IQ12" s="80"/>
      <c r="IR12" s="80"/>
      <c r="IS12" s="80"/>
      <c r="IT12" s="80"/>
      <c r="IU12" s="80"/>
    </row>
    <row r="13" spans="2:255" s="50" customFormat="1" ht="12" customHeight="1" x14ac:dyDescent="0.3">
      <c r="B13" s="91"/>
      <c r="C13" s="92">
        <v>44937</v>
      </c>
      <c r="D13" s="93" t="s">
        <v>149</v>
      </c>
      <c r="E13" s="94" t="s">
        <v>118</v>
      </c>
      <c r="F13" s="93" t="s">
        <v>150</v>
      </c>
      <c r="G13" s="93" t="s">
        <v>135</v>
      </c>
      <c r="H13" s="95">
        <v>11500000</v>
      </c>
      <c r="I13" s="96">
        <v>0.02</v>
      </c>
      <c r="J13" s="97">
        <f t="shared" si="0"/>
        <v>230000</v>
      </c>
      <c r="K13" s="98"/>
      <c r="L13" s="99"/>
      <c r="M13" s="100"/>
      <c r="N13" s="78"/>
      <c r="O13" s="79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80"/>
      <c r="CJ13" s="80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80"/>
      <c r="EL13" s="80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80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80"/>
      <c r="GN13" s="80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0"/>
      <c r="HI13" s="80"/>
      <c r="HJ13" s="80"/>
      <c r="HK13" s="80"/>
      <c r="HL13" s="80"/>
      <c r="HM13" s="80"/>
      <c r="HN13" s="80"/>
      <c r="HO13" s="80"/>
      <c r="HP13" s="80"/>
      <c r="HQ13" s="80"/>
      <c r="HR13" s="80"/>
      <c r="HS13" s="80"/>
      <c r="HT13" s="80"/>
      <c r="HU13" s="80"/>
      <c r="HV13" s="80"/>
      <c r="HW13" s="80"/>
      <c r="HX13" s="80"/>
      <c r="HY13" s="80"/>
      <c r="HZ13" s="80"/>
      <c r="IA13" s="80"/>
      <c r="IB13" s="80"/>
      <c r="IC13" s="80"/>
      <c r="ID13" s="80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  <c r="IS13" s="80"/>
      <c r="IT13" s="80"/>
      <c r="IU13" s="80"/>
    </row>
    <row r="14" spans="2:255" s="50" customFormat="1" ht="12" customHeight="1" x14ac:dyDescent="0.3">
      <c r="B14" s="91"/>
      <c r="C14" s="92">
        <v>44950</v>
      </c>
      <c r="D14" s="93" t="s">
        <v>151</v>
      </c>
      <c r="E14" s="94" t="s">
        <v>119</v>
      </c>
      <c r="F14" s="93" t="s">
        <v>143</v>
      </c>
      <c r="G14" s="93" t="s">
        <v>131</v>
      </c>
      <c r="H14" s="95">
        <v>29250000</v>
      </c>
      <c r="I14" s="96">
        <v>0.02</v>
      </c>
      <c r="J14" s="97">
        <f t="shared" si="0"/>
        <v>585000</v>
      </c>
      <c r="K14" s="98"/>
      <c r="L14" s="99"/>
      <c r="M14" s="100"/>
      <c r="N14" s="78"/>
      <c r="O14" s="79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80"/>
      <c r="EL14" s="80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  <c r="GH14" s="80"/>
      <c r="GI14" s="80"/>
      <c r="GJ14" s="80"/>
      <c r="GK14" s="80"/>
      <c r="GL14" s="80"/>
      <c r="GM14" s="80"/>
      <c r="GN14" s="80"/>
      <c r="GO14" s="80"/>
      <c r="GP14" s="80"/>
      <c r="GQ14" s="80"/>
      <c r="GR14" s="80"/>
      <c r="GS14" s="80"/>
      <c r="GT14" s="80"/>
      <c r="GU14" s="80"/>
      <c r="GV14" s="80"/>
      <c r="GW14" s="80"/>
      <c r="GX14" s="80"/>
      <c r="GY14" s="80"/>
      <c r="GZ14" s="80"/>
      <c r="HA14" s="80"/>
      <c r="HB14" s="80"/>
      <c r="HC14" s="80"/>
      <c r="HD14" s="80"/>
      <c r="HE14" s="80"/>
      <c r="HF14" s="80"/>
      <c r="HG14" s="80"/>
      <c r="HH14" s="80"/>
      <c r="HI14" s="80"/>
      <c r="HJ14" s="80"/>
      <c r="HK14" s="80"/>
      <c r="HL14" s="80"/>
      <c r="HM14" s="80"/>
      <c r="HN14" s="80"/>
      <c r="HO14" s="80"/>
      <c r="HP14" s="80"/>
      <c r="HQ14" s="80"/>
      <c r="HR14" s="80"/>
      <c r="HS14" s="80"/>
      <c r="HT14" s="80"/>
      <c r="HU14" s="80"/>
      <c r="HV14" s="80"/>
      <c r="HW14" s="80"/>
      <c r="HX14" s="80"/>
      <c r="HY14" s="80"/>
      <c r="HZ14" s="80"/>
      <c r="IA14" s="80"/>
      <c r="IB14" s="80"/>
      <c r="IC14" s="80"/>
      <c r="ID14" s="80"/>
      <c r="IE14" s="80"/>
      <c r="IF14" s="80"/>
      <c r="IG14" s="80"/>
      <c r="IH14" s="80"/>
      <c r="II14" s="80"/>
      <c r="IJ14" s="80"/>
      <c r="IK14" s="80"/>
      <c r="IL14" s="80"/>
      <c r="IM14" s="80"/>
      <c r="IN14" s="80"/>
      <c r="IO14" s="80"/>
      <c r="IP14" s="80"/>
      <c r="IQ14" s="80"/>
      <c r="IR14" s="80"/>
      <c r="IS14" s="80"/>
      <c r="IT14" s="80"/>
      <c r="IU14" s="80"/>
    </row>
    <row r="15" spans="2:255" s="50" customFormat="1" ht="12" customHeight="1" x14ac:dyDescent="0.3">
      <c r="B15" s="91"/>
      <c r="C15" s="92">
        <v>44957</v>
      </c>
      <c r="D15" s="93" t="s">
        <v>154</v>
      </c>
      <c r="E15" s="94" t="s">
        <v>152</v>
      </c>
      <c r="F15" s="93" t="s">
        <v>160</v>
      </c>
      <c r="G15" s="93" t="s">
        <v>157</v>
      </c>
      <c r="H15" s="95">
        <v>300000</v>
      </c>
      <c r="I15" s="96">
        <v>0.02</v>
      </c>
      <c r="J15" s="97">
        <f t="shared" si="0"/>
        <v>6000</v>
      </c>
      <c r="K15" s="98"/>
      <c r="L15" s="99"/>
      <c r="M15" s="100"/>
      <c r="N15" s="78"/>
      <c r="O15" s="79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80"/>
      <c r="EL15" s="80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80"/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80"/>
      <c r="GN15" s="80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80"/>
      <c r="HO15" s="80"/>
      <c r="HP15" s="80"/>
      <c r="HQ15" s="80"/>
      <c r="HR15" s="80"/>
      <c r="HS15" s="80"/>
      <c r="HT15" s="80"/>
      <c r="HU15" s="80"/>
      <c r="HV15" s="80"/>
      <c r="HW15" s="80"/>
      <c r="HX15" s="80"/>
      <c r="HY15" s="80"/>
      <c r="HZ15" s="80"/>
      <c r="IA15" s="80"/>
      <c r="IB15" s="80"/>
      <c r="IC15" s="80"/>
      <c r="ID15" s="8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  <c r="IQ15" s="80"/>
      <c r="IR15" s="80"/>
      <c r="IS15" s="80"/>
      <c r="IT15" s="80"/>
      <c r="IU15" s="80"/>
    </row>
    <row r="16" spans="2:255" s="50" customFormat="1" ht="12" customHeight="1" x14ac:dyDescent="0.3">
      <c r="B16" s="91"/>
      <c r="C16" s="92">
        <v>44957</v>
      </c>
      <c r="D16" s="93" t="s">
        <v>155</v>
      </c>
      <c r="E16" s="94" t="s">
        <v>153</v>
      </c>
      <c r="F16" s="93" t="s">
        <v>161</v>
      </c>
      <c r="G16" s="93" t="s">
        <v>158</v>
      </c>
      <c r="H16" s="95">
        <v>14000000</v>
      </c>
      <c r="I16" s="96">
        <v>0.02</v>
      </c>
      <c r="J16" s="97">
        <f t="shared" si="0"/>
        <v>280000</v>
      </c>
      <c r="K16" s="98"/>
      <c r="L16" s="99"/>
      <c r="M16" s="100"/>
      <c r="N16" s="78"/>
      <c r="O16" s="79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80"/>
      <c r="CJ16" s="80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80"/>
      <c r="DK16" s="80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80"/>
      <c r="EL16" s="80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80"/>
      <c r="GN16" s="80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80"/>
      <c r="HO16" s="80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80"/>
      <c r="IP16" s="80"/>
      <c r="IQ16" s="80"/>
      <c r="IR16" s="80"/>
      <c r="IS16" s="80"/>
      <c r="IT16" s="80"/>
      <c r="IU16" s="80"/>
    </row>
    <row r="17" spans="2:255" s="50" customFormat="1" ht="12" customHeight="1" x14ac:dyDescent="0.3">
      <c r="B17" s="91"/>
      <c r="C17" s="92">
        <v>44957</v>
      </c>
      <c r="D17" s="93" t="s">
        <v>156</v>
      </c>
      <c r="E17" s="94" t="s">
        <v>120</v>
      </c>
      <c r="F17" s="93" t="s">
        <v>146</v>
      </c>
      <c r="G17" s="93" t="s">
        <v>159</v>
      </c>
      <c r="H17" s="101">
        <v>3420971</v>
      </c>
      <c r="I17" s="96">
        <v>0.02</v>
      </c>
      <c r="J17" s="101">
        <f t="shared" si="0"/>
        <v>68419.42</v>
      </c>
      <c r="K17" s="98"/>
      <c r="L17" s="99"/>
      <c r="M17" s="100"/>
      <c r="N17" s="78"/>
      <c r="O17" s="79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</row>
    <row r="18" spans="2:255" s="50" customFormat="1" ht="12" customHeight="1" x14ac:dyDescent="0.3">
      <c r="B18" s="91"/>
      <c r="C18" s="92"/>
      <c r="D18" s="93"/>
      <c r="E18" s="94"/>
      <c r="F18" s="93"/>
      <c r="G18" s="93"/>
      <c r="H18" s="95"/>
      <c r="I18" s="102"/>
      <c r="J18" s="97"/>
      <c r="K18" s="98"/>
      <c r="L18" s="99"/>
      <c r="M18" s="100"/>
      <c r="N18" s="78"/>
      <c r="O18" s="79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</row>
    <row r="19" spans="2:255" s="50" customFormat="1" ht="12" customHeight="1" x14ac:dyDescent="0.3">
      <c r="B19" s="91"/>
      <c r="C19" s="92"/>
      <c r="D19" s="93"/>
      <c r="E19" s="94"/>
      <c r="F19" s="93"/>
      <c r="G19" s="93"/>
      <c r="H19" s="101">
        <f>SUM(H11:H18)</f>
        <v>59529971</v>
      </c>
      <c r="I19" s="102"/>
      <c r="J19" s="101">
        <f>SUM(J11:J18)</f>
        <v>1190599.42</v>
      </c>
      <c r="K19" s="103">
        <f>J19</f>
        <v>1190599.42</v>
      </c>
      <c r="L19" s="99">
        <v>44964</v>
      </c>
      <c r="M19" s="100">
        <v>44972</v>
      </c>
      <c r="N19" s="78"/>
      <c r="O19" s="79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</row>
    <row r="20" spans="2:255" s="50" customFormat="1" ht="12" customHeight="1" x14ac:dyDescent="0.3">
      <c r="B20" s="91"/>
      <c r="C20" s="92"/>
      <c r="D20" s="93"/>
      <c r="E20" s="94"/>
      <c r="F20" s="93"/>
      <c r="G20" s="93"/>
      <c r="H20" s="95"/>
      <c r="I20" s="102"/>
      <c r="J20" s="97"/>
      <c r="K20" s="98"/>
      <c r="L20" s="99"/>
      <c r="M20" s="100"/>
      <c r="N20" s="78"/>
      <c r="O20" s="79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</row>
    <row r="21" spans="2:255" s="50" customFormat="1" ht="12" customHeight="1" x14ac:dyDescent="0.3">
      <c r="B21" s="91" t="s">
        <v>162</v>
      </c>
      <c r="C21" s="92">
        <v>44958</v>
      </c>
      <c r="D21" s="93" t="s">
        <v>163</v>
      </c>
      <c r="E21" s="94" t="s">
        <v>73</v>
      </c>
      <c r="F21" s="93" t="s">
        <v>168</v>
      </c>
      <c r="G21" s="93" t="s">
        <v>169</v>
      </c>
      <c r="H21" s="95">
        <v>9000000</v>
      </c>
      <c r="I21" s="96">
        <v>0.02</v>
      </c>
      <c r="J21" s="97">
        <f t="shared" ref="J21:J25" si="1">H21*I21</f>
        <v>180000</v>
      </c>
      <c r="K21" s="98"/>
      <c r="L21" s="99"/>
      <c r="M21" s="100"/>
      <c r="N21" s="78"/>
      <c r="O21" s="79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</row>
    <row r="22" spans="2:255" s="50" customFormat="1" ht="12" customHeight="1" x14ac:dyDescent="0.3">
      <c r="B22" s="91"/>
      <c r="C22" s="92">
        <v>44959</v>
      </c>
      <c r="D22" s="93" t="s">
        <v>164</v>
      </c>
      <c r="E22" s="94" t="s">
        <v>123</v>
      </c>
      <c r="F22" s="93" t="s">
        <v>146</v>
      </c>
      <c r="G22" s="93" t="s">
        <v>136</v>
      </c>
      <c r="H22" s="95">
        <v>45046</v>
      </c>
      <c r="I22" s="96">
        <v>0.02</v>
      </c>
      <c r="J22" s="97">
        <f t="shared" si="1"/>
        <v>900.92000000000007</v>
      </c>
      <c r="K22" s="98"/>
      <c r="L22" s="99"/>
      <c r="M22" s="100"/>
      <c r="N22" s="78"/>
      <c r="O22" s="79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</row>
    <row r="23" spans="2:255" s="50" customFormat="1" ht="12" customHeight="1" x14ac:dyDescent="0.3">
      <c r="B23" s="91"/>
      <c r="C23" s="92">
        <v>44959</v>
      </c>
      <c r="D23" s="93" t="s">
        <v>165</v>
      </c>
      <c r="E23" s="94" t="s">
        <v>123</v>
      </c>
      <c r="F23" s="93" t="s">
        <v>160</v>
      </c>
      <c r="G23" s="93" t="s">
        <v>136</v>
      </c>
      <c r="H23" s="95">
        <v>63063</v>
      </c>
      <c r="I23" s="96">
        <v>0.02</v>
      </c>
      <c r="J23" s="97">
        <f t="shared" si="1"/>
        <v>1261.26</v>
      </c>
      <c r="K23" s="98"/>
      <c r="L23" s="99"/>
      <c r="M23" s="100"/>
      <c r="N23" s="78"/>
      <c r="O23" s="79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</row>
    <row r="24" spans="2:255" s="50" customFormat="1" ht="12" customHeight="1" x14ac:dyDescent="0.3">
      <c r="B24" s="91"/>
      <c r="C24" s="92">
        <v>44963</v>
      </c>
      <c r="D24" s="93" t="s">
        <v>166</v>
      </c>
      <c r="E24" s="94" t="s">
        <v>152</v>
      </c>
      <c r="F24" s="93" t="s">
        <v>160</v>
      </c>
      <c r="G24" s="93" t="s">
        <v>157</v>
      </c>
      <c r="H24" s="95">
        <v>300000</v>
      </c>
      <c r="I24" s="96">
        <v>0.02</v>
      </c>
      <c r="J24" s="97">
        <f t="shared" si="1"/>
        <v>6000</v>
      </c>
      <c r="K24" s="98"/>
      <c r="L24" s="99"/>
      <c r="M24" s="100"/>
      <c r="N24" s="78"/>
      <c r="O24" s="79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</row>
    <row r="25" spans="2:255" s="50" customFormat="1" ht="12" customHeight="1" x14ac:dyDescent="0.3">
      <c r="B25" s="91"/>
      <c r="C25" s="92">
        <v>44965</v>
      </c>
      <c r="D25" s="93" t="s">
        <v>167</v>
      </c>
      <c r="E25" s="94" t="s">
        <v>171</v>
      </c>
      <c r="F25" s="93" t="s">
        <v>146</v>
      </c>
      <c r="G25" s="93" t="s">
        <v>170</v>
      </c>
      <c r="H25" s="95">
        <v>554400</v>
      </c>
      <c r="I25" s="96">
        <v>0.02</v>
      </c>
      <c r="J25" s="97">
        <f t="shared" si="1"/>
        <v>11088</v>
      </c>
      <c r="K25" s="98"/>
      <c r="L25" s="99"/>
      <c r="M25" s="100"/>
      <c r="N25" s="78"/>
      <c r="O25" s="79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</row>
    <row r="26" spans="2:255" s="50" customFormat="1" ht="12" customHeight="1" x14ac:dyDescent="0.3">
      <c r="B26" s="91"/>
      <c r="C26" s="92">
        <v>44965</v>
      </c>
      <c r="D26" s="93" t="s">
        <v>172</v>
      </c>
      <c r="E26" s="94" t="s">
        <v>140</v>
      </c>
      <c r="F26" s="93" t="s">
        <v>143</v>
      </c>
      <c r="G26" s="93" t="s">
        <v>145</v>
      </c>
      <c r="H26" s="95">
        <v>699000</v>
      </c>
      <c r="I26" s="96">
        <v>0.02</v>
      </c>
      <c r="J26" s="97">
        <f t="shared" ref="J26:J30" si="2">H26*I26</f>
        <v>13980</v>
      </c>
      <c r="K26" s="98"/>
      <c r="L26" s="99"/>
      <c r="M26" s="100"/>
      <c r="N26" s="78"/>
      <c r="O26" s="79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</row>
    <row r="27" spans="2:255" s="50" customFormat="1" ht="12" customHeight="1" x14ac:dyDescent="0.3">
      <c r="B27" s="91"/>
      <c r="C27" s="92">
        <v>44965</v>
      </c>
      <c r="D27" s="93" t="s">
        <v>173</v>
      </c>
      <c r="E27" s="94" t="s">
        <v>70</v>
      </c>
      <c r="F27" s="93" t="s">
        <v>143</v>
      </c>
      <c r="G27" s="93" t="s">
        <v>128</v>
      </c>
      <c r="H27" s="95">
        <v>4500000</v>
      </c>
      <c r="I27" s="96">
        <v>0.02</v>
      </c>
      <c r="J27" s="97">
        <f t="shared" si="2"/>
        <v>90000</v>
      </c>
      <c r="K27" s="98"/>
      <c r="L27" s="99"/>
      <c r="M27" s="100"/>
      <c r="N27" s="78"/>
      <c r="O27" s="79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</row>
    <row r="28" spans="2:255" s="50" customFormat="1" ht="12" customHeight="1" x14ac:dyDescent="0.3">
      <c r="B28" s="91"/>
      <c r="C28" s="92">
        <v>44964</v>
      </c>
      <c r="D28" s="93" t="s">
        <v>174</v>
      </c>
      <c r="E28" s="94" t="s">
        <v>152</v>
      </c>
      <c r="F28" s="93" t="s">
        <v>177</v>
      </c>
      <c r="G28" s="93" t="s">
        <v>157</v>
      </c>
      <c r="H28" s="95">
        <v>351352</v>
      </c>
      <c r="I28" s="96">
        <v>0.02</v>
      </c>
      <c r="J28" s="97">
        <f t="shared" si="2"/>
        <v>7027.04</v>
      </c>
      <c r="K28" s="98"/>
      <c r="L28" s="99"/>
      <c r="M28" s="100"/>
      <c r="N28" s="78"/>
      <c r="O28" s="79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</row>
    <row r="29" spans="2:255" s="50" customFormat="1" ht="12" customHeight="1" x14ac:dyDescent="0.3">
      <c r="B29" s="91"/>
      <c r="C29" s="92">
        <v>44964</v>
      </c>
      <c r="D29" s="93" t="s">
        <v>175</v>
      </c>
      <c r="E29" s="94" t="s">
        <v>116</v>
      </c>
      <c r="F29" s="93" t="s">
        <v>178</v>
      </c>
      <c r="G29" s="93" t="s">
        <v>126</v>
      </c>
      <c r="H29" s="95">
        <v>336364</v>
      </c>
      <c r="I29" s="96">
        <v>0.02</v>
      </c>
      <c r="J29" s="97">
        <f t="shared" si="2"/>
        <v>6727.28</v>
      </c>
      <c r="K29" s="98"/>
      <c r="L29" s="99"/>
      <c r="M29" s="100"/>
      <c r="N29" s="78"/>
      <c r="O29" s="79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</row>
    <row r="30" spans="2:255" s="50" customFormat="1" ht="12" customHeight="1" x14ac:dyDescent="0.3">
      <c r="B30" s="91"/>
      <c r="C30" s="92">
        <v>44964</v>
      </c>
      <c r="D30" s="93" t="s">
        <v>176</v>
      </c>
      <c r="E30" s="94" t="s">
        <v>69</v>
      </c>
      <c r="F30" s="93" t="s">
        <v>179</v>
      </c>
      <c r="G30" s="93" t="s">
        <v>125</v>
      </c>
      <c r="H30" s="53">
        <v>30000000</v>
      </c>
      <c r="I30" s="96">
        <v>0.02</v>
      </c>
      <c r="J30" s="97">
        <f t="shared" si="2"/>
        <v>600000</v>
      </c>
      <c r="K30" s="98"/>
      <c r="L30" s="99"/>
      <c r="M30" s="100"/>
      <c r="N30" s="78"/>
      <c r="O30" s="79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</row>
    <row r="31" spans="2:255" s="50" customFormat="1" ht="12" customHeight="1" x14ac:dyDescent="0.3">
      <c r="B31" s="91"/>
      <c r="C31" s="92">
        <v>44964</v>
      </c>
      <c r="D31" s="93" t="s">
        <v>187</v>
      </c>
      <c r="E31" s="94" t="s">
        <v>115</v>
      </c>
      <c r="F31" s="93" t="s">
        <v>178</v>
      </c>
      <c r="G31" s="93" t="s">
        <v>124</v>
      </c>
      <c r="H31" s="51">
        <v>600000</v>
      </c>
      <c r="I31" s="96">
        <v>0.02</v>
      </c>
      <c r="J31" s="97">
        <f t="shared" ref="J31:J39" si="3">H31*I31</f>
        <v>12000</v>
      </c>
      <c r="K31" s="98"/>
      <c r="L31" s="99"/>
      <c r="M31" s="100"/>
      <c r="N31" s="78"/>
      <c r="O31" s="79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</row>
    <row r="32" spans="2:255" s="50" customFormat="1" ht="12" customHeight="1" x14ac:dyDescent="0.3">
      <c r="B32" s="91"/>
      <c r="C32" s="92">
        <v>44964</v>
      </c>
      <c r="D32" s="93" t="s">
        <v>188</v>
      </c>
      <c r="E32" s="94" t="s">
        <v>117</v>
      </c>
      <c r="F32" s="93" t="s">
        <v>150</v>
      </c>
      <c r="G32" s="93" t="s">
        <v>127</v>
      </c>
      <c r="H32" s="95">
        <v>800000</v>
      </c>
      <c r="I32" s="96">
        <v>0.02</v>
      </c>
      <c r="J32" s="97">
        <f t="shared" si="3"/>
        <v>16000</v>
      </c>
      <c r="K32" s="98"/>
      <c r="L32" s="99"/>
      <c r="M32" s="100"/>
      <c r="N32" s="78"/>
      <c r="O32" s="79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</row>
    <row r="33" spans="2:255" s="50" customFormat="1" ht="12" customHeight="1" x14ac:dyDescent="0.3">
      <c r="B33" s="91"/>
      <c r="C33" s="92">
        <v>44971</v>
      </c>
      <c r="D33" s="93" t="s">
        <v>189</v>
      </c>
      <c r="E33" s="94" t="s">
        <v>148</v>
      </c>
      <c r="F33" s="93" t="s">
        <v>146</v>
      </c>
      <c r="G33" s="93" t="s">
        <v>183</v>
      </c>
      <c r="H33" s="95">
        <v>437000</v>
      </c>
      <c r="I33" s="96">
        <v>0.02</v>
      </c>
      <c r="J33" s="97">
        <f t="shared" si="3"/>
        <v>8740</v>
      </c>
      <c r="K33" s="98"/>
      <c r="L33" s="99"/>
      <c r="M33" s="100"/>
      <c r="N33" s="78"/>
      <c r="O33" s="79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</row>
    <row r="34" spans="2:255" s="50" customFormat="1" ht="12" customHeight="1" x14ac:dyDescent="0.3">
      <c r="B34" s="91"/>
      <c r="C34" s="92">
        <v>44971</v>
      </c>
      <c r="D34" s="93" t="s">
        <v>190</v>
      </c>
      <c r="E34" s="94" t="s">
        <v>116</v>
      </c>
      <c r="F34" s="93" t="s">
        <v>178</v>
      </c>
      <c r="G34" s="93" t="s">
        <v>126</v>
      </c>
      <c r="H34" s="95">
        <v>295000</v>
      </c>
      <c r="I34" s="96">
        <v>0.02</v>
      </c>
      <c r="J34" s="97">
        <f t="shared" si="3"/>
        <v>5900</v>
      </c>
      <c r="K34" s="98"/>
      <c r="L34" s="99"/>
      <c r="M34" s="100"/>
      <c r="N34" s="78"/>
      <c r="O34" s="79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</row>
    <row r="35" spans="2:255" s="50" customFormat="1" ht="12" customHeight="1" x14ac:dyDescent="0.3">
      <c r="B35" s="91"/>
      <c r="C35" s="92">
        <v>44974</v>
      </c>
      <c r="D35" s="93" t="s">
        <v>191</v>
      </c>
      <c r="E35" s="94" t="s">
        <v>180</v>
      </c>
      <c r="F35" s="93" t="s">
        <v>146</v>
      </c>
      <c r="G35" s="93" t="s">
        <v>184</v>
      </c>
      <c r="H35" s="95">
        <v>945000</v>
      </c>
      <c r="I35" s="96">
        <v>0.02</v>
      </c>
      <c r="J35" s="97">
        <f t="shared" si="3"/>
        <v>18900</v>
      </c>
      <c r="K35" s="98"/>
      <c r="L35" s="99"/>
      <c r="M35" s="100"/>
      <c r="N35" s="78"/>
      <c r="O35" s="79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</row>
    <row r="36" spans="2:255" s="50" customFormat="1" ht="12" customHeight="1" x14ac:dyDescent="0.3">
      <c r="B36" s="91"/>
      <c r="C36" s="92">
        <v>44974</v>
      </c>
      <c r="D36" s="93" t="s">
        <v>192</v>
      </c>
      <c r="E36" s="94" t="s">
        <v>181</v>
      </c>
      <c r="F36" s="93" t="e">
        <v>#N/A</v>
      </c>
      <c r="G36" s="93" t="s">
        <v>185</v>
      </c>
      <c r="H36" s="95">
        <v>105000</v>
      </c>
      <c r="I36" s="96">
        <v>0.02</v>
      </c>
      <c r="J36" s="97">
        <f t="shared" si="3"/>
        <v>2100</v>
      </c>
      <c r="K36" s="98"/>
      <c r="L36" s="99"/>
      <c r="M36" s="100"/>
      <c r="N36" s="78"/>
      <c r="O36" s="79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</row>
    <row r="37" spans="2:255" s="50" customFormat="1" ht="12" customHeight="1" x14ac:dyDescent="0.3">
      <c r="B37" s="91"/>
      <c r="C37" s="92">
        <v>44978</v>
      </c>
      <c r="D37" s="93" t="s">
        <v>193</v>
      </c>
      <c r="E37" s="94" t="s">
        <v>118</v>
      </c>
      <c r="F37" s="93" t="s">
        <v>150</v>
      </c>
      <c r="G37" s="93" t="s">
        <v>130</v>
      </c>
      <c r="H37" s="95">
        <v>11500000</v>
      </c>
      <c r="I37" s="96">
        <v>0.02</v>
      </c>
      <c r="J37" s="97">
        <f t="shared" si="3"/>
        <v>230000</v>
      </c>
      <c r="K37" s="98"/>
      <c r="L37" s="99"/>
      <c r="M37" s="100"/>
      <c r="N37" s="78"/>
      <c r="O37" s="79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</row>
    <row r="38" spans="2:255" s="50" customFormat="1" ht="12" customHeight="1" x14ac:dyDescent="0.3">
      <c r="B38" s="91"/>
      <c r="C38" s="92">
        <v>44978</v>
      </c>
      <c r="D38" s="93" t="s">
        <v>194</v>
      </c>
      <c r="E38" s="94" t="s">
        <v>148</v>
      </c>
      <c r="F38" s="93" t="s">
        <v>146</v>
      </c>
      <c r="G38" s="93" t="s">
        <v>183</v>
      </c>
      <c r="H38" s="95">
        <v>316600</v>
      </c>
      <c r="I38" s="96">
        <v>0.02</v>
      </c>
      <c r="J38" s="97">
        <f t="shared" si="3"/>
        <v>6332</v>
      </c>
      <c r="K38" s="98"/>
      <c r="L38" s="99"/>
      <c r="M38" s="100"/>
      <c r="N38" s="78"/>
      <c r="O38" s="79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</row>
    <row r="39" spans="2:255" s="50" customFormat="1" ht="12" customHeight="1" x14ac:dyDescent="0.3">
      <c r="B39" s="91"/>
      <c r="C39" s="92">
        <v>44978</v>
      </c>
      <c r="D39" s="93" t="s">
        <v>195</v>
      </c>
      <c r="E39" s="94" t="s">
        <v>182</v>
      </c>
      <c r="F39" s="93" t="e">
        <v>#N/A</v>
      </c>
      <c r="G39" s="93" t="s">
        <v>186</v>
      </c>
      <c r="H39" s="101">
        <v>16000000</v>
      </c>
      <c r="I39" s="96">
        <v>0.02</v>
      </c>
      <c r="J39" s="101">
        <f t="shared" si="3"/>
        <v>320000</v>
      </c>
      <c r="K39" s="98"/>
      <c r="L39" s="99"/>
      <c r="M39" s="100"/>
      <c r="N39" s="78"/>
      <c r="O39" s="79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</row>
    <row r="40" spans="2:255" s="50" customFormat="1" ht="12" customHeight="1" x14ac:dyDescent="0.3">
      <c r="B40" s="91"/>
      <c r="C40" s="92"/>
      <c r="D40" s="93"/>
      <c r="E40" s="94"/>
      <c r="F40" s="93"/>
      <c r="G40" s="93"/>
      <c r="H40" s="95"/>
      <c r="I40" s="102"/>
      <c r="J40" s="97"/>
      <c r="K40" s="98"/>
      <c r="L40" s="99"/>
      <c r="M40" s="100"/>
      <c r="N40" s="78"/>
      <c r="O40" s="79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  <c r="CF40" s="80"/>
      <c r="CG40" s="80"/>
      <c r="CH40" s="80"/>
      <c r="CI40" s="80"/>
      <c r="CJ40" s="80"/>
      <c r="CK40" s="80"/>
      <c r="CL40" s="80"/>
      <c r="CM40" s="80"/>
      <c r="CN40" s="80"/>
      <c r="CO40" s="80"/>
      <c r="CP40" s="80"/>
      <c r="CQ40" s="80"/>
      <c r="CR40" s="80"/>
      <c r="CS40" s="80"/>
      <c r="CT40" s="80"/>
      <c r="CU40" s="80"/>
      <c r="CV40" s="80"/>
      <c r="CW40" s="80"/>
      <c r="CX40" s="80"/>
      <c r="CY40" s="80"/>
      <c r="CZ40" s="80"/>
      <c r="DA40" s="80"/>
      <c r="DB40" s="80"/>
      <c r="DC40" s="80"/>
      <c r="DD40" s="80"/>
      <c r="DE40" s="80"/>
      <c r="DF40" s="80"/>
      <c r="DG40" s="80"/>
      <c r="DH40" s="80"/>
      <c r="DI40" s="80"/>
      <c r="DJ40" s="80"/>
      <c r="DK40" s="80"/>
      <c r="DL40" s="80"/>
      <c r="DM40" s="80"/>
      <c r="DN40" s="80"/>
      <c r="DO40" s="80"/>
      <c r="DP40" s="80"/>
      <c r="DQ40" s="80"/>
      <c r="DR40" s="80"/>
      <c r="DS40" s="80"/>
      <c r="DT40" s="80"/>
      <c r="DU40" s="80"/>
      <c r="DV40" s="80"/>
      <c r="DW40" s="80"/>
      <c r="DX40" s="80"/>
      <c r="DY40" s="80"/>
      <c r="DZ40" s="80"/>
      <c r="EA40" s="80"/>
      <c r="EB40" s="80"/>
      <c r="EC40" s="80"/>
      <c r="ED40" s="80"/>
      <c r="EE40" s="80"/>
      <c r="EF40" s="80"/>
      <c r="EG40" s="80"/>
      <c r="EH40" s="80"/>
      <c r="EI40" s="80"/>
      <c r="EJ40" s="80"/>
      <c r="EK40" s="80"/>
      <c r="EL40" s="80"/>
      <c r="EM40" s="80"/>
      <c r="EN40" s="80"/>
      <c r="EO40" s="80"/>
      <c r="EP40" s="80"/>
      <c r="EQ40" s="80"/>
      <c r="ER40" s="80"/>
      <c r="ES40" s="80"/>
      <c r="ET40" s="80"/>
      <c r="EU40" s="80"/>
      <c r="EV40" s="80"/>
      <c r="EW40" s="80"/>
      <c r="EX40" s="80"/>
      <c r="EY40" s="80"/>
      <c r="EZ40" s="80"/>
      <c r="FA40" s="80"/>
      <c r="FB40" s="80"/>
      <c r="FC40" s="80"/>
      <c r="FD40" s="80"/>
      <c r="FE40" s="80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</row>
    <row r="41" spans="2:255" s="54" customFormat="1" ht="12" customHeight="1" x14ac:dyDescent="0.25">
      <c r="B41" s="93"/>
      <c r="C41" s="92"/>
      <c r="D41" s="93"/>
      <c r="E41" s="94"/>
      <c r="F41" s="93"/>
      <c r="G41" s="93"/>
      <c r="H41" s="101">
        <f>SUM(H21:H40)</f>
        <v>76847825</v>
      </c>
      <c r="I41" s="96"/>
      <c r="J41" s="101">
        <f>SUM(J21:J40)</f>
        <v>1536956.5</v>
      </c>
      <c r="K41" s="103">
        <f>J41</f>
        <v>1536956.5</v>
      </c>
      <c r="L41" s="98">
        <v>44993</v>
      </c>
      <c r="M41" s="100">
        <v>45000</v>
      </c>
      <c r="N41" s="78"/>
      <c r="O41" s="79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0"/>
      <c r="BW41" s="80"/>
      <c r="BX41" s="80"/>
      <c r="BY41" s="80"/>
      <c r="BZ41" s="80"/>
      <c r="CA41" s="80"/>
      <c r="CB41" s="80"/>
      <c r="CC41" s="80"/>
      <c r="CD41" s="80"/>
      <c r="CE41" s="80"/>
      <c r="CF41" s="80"/>
      <c r="CG41" s="80"/>
      <c r="CH41" s="80"/>
      <c r="CI41" s="80"/>
      <c r="CJ41" s="80"/>
      <c r="CK41" s="80"/>
      <c r="CL41" s="80"/>
      <c r="CM41" s="80"/>
      <c r="CN41" s="80"/>
      <c r="CO41" s="80"/>
      <c r="CP41" s="80"/>
      <c r="CQ41" s="80"/>
      <c r="CR41" s="80"/>
      <c r="CS41" s="80"/>
      <c r="CT41" s="80"/>
      <c r="CU41" s="80"/>
      <c r="CV41" s="80"/>
      <c r="CW41" s="80"/>
      <c r="CX41" s="80"/>
      <c r="CY41" s="80"/>
      <c r="CZ41" s="80"/>
      <c r="DA41" s="80"/>
      <c r="DB41" s="80"/>
      <c r="DC41" s="80"/>
      <c r="DD41" s="80"/>
      <c r="DE41" s="80"/>
      <c r="DF41" s="80"/>
      <c r="DG41" s="80"/>
      <c r="DH41" s="80"/>
      <c r="DI41" s="80"/>
      <c r="DJ41" s="80"/>
      <c r="DK41" s="80"/>
      <c r="DL41" s="80"/>
      <c r="DM41" s="80"/>
      <c r="DN41" s="80"/>
      <c r="DO41" s="80"/>
      <c r="DP41" s="80"/>
      <c r="DQ41" s="80"/>
      <c r="DR41" s="80"/>
      <c r="DS41" s="80"/>
      <c r="DT41" s="80"/>
      <c r="DU41" s="80"/>
      <c r="DV41" s="80"/>
      <c r="DW41" s="80"/>
      <c r="DX41" s="80"/>
      <c r="DY41" s="80"/>
      <c r="DZ41" s="80"/>
      <c r="EA41" s="80"/>
      <c r="EB41" s="80"/>
      <c r="EC41" s="80"/>
      <c r="ED41" s="80"/>
      <c r="EE41" s="80"/>
      <c r="EF41" s="80"/>
      <c r="EG41" s="80"/>
      <c r="EH41" s="80"/>
      <c r="EI41" s="80"/>
      <c r="EJ41" s="80"/>
      <c r="EK41" s="80"/>
      <c r="EL41" s="80"/>
      <c r="EM41" s="80"/>
      <c r="EN41" s="80"/>
      <c r="EO41" s="80"/>
      <c r="EP41" s="80"/>
      <c r="EQ41" s="80"/>
      <c r="ER41" s="80"/>
      <c r="ES41" s="80"/>
      <c r="ET41" s="80"/>
      <c r="EU41" s="80"/>
      <c r="EV41" s="80"/>
      <c r="EW41" s="80"/>
      <c r="EX41" s="80"/>
      <c r="EY41" s="80"/>
      <c r="EZ41" s="80"/>
      <c r="FA41" s="80"/>
      <c r="FB41" s="80"/>
      <c r="FC41" s="80"/>
      <c r="FD41" s="80"/>
      <c r="FE41" s="80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</row>
    <row r="42" spans="2:255" s="50" customFormat="1" ht="12" customHeight="1" x14ac:dyDescent="0.3">
      <c r="B42" s="91"/>
      <c r="C42" s="92"/>
      <c r="D42" s="93"/>
      <c r="E42" s="94"/>
      <c r="F42" s="93"/>
      <c r="G42" s="93"/>
      <c r="H42" s="95"/>
      <c r="I42" s="102"/>
      <c r="J42" s="97"/>
      <c r="K42" s="98"/>
      <c r="L42" s="99"/>
      <c r="M42" s="100"/>
      <c r="N42" s="78"/>
      <c r="O42" s="79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</row>
    <row r="43" spans="2:255" s="50" customFormat="1" ht="12" customHeight="1" x14ac:dyDescent="0.3">
      <c r="B43" s="91" t="s">
        <v>196</v>
      </c>
      <c r="C43" s="92">
        <v>44986</v>
      </c>
      <c r="D43" s="93" t="s">
        <v>197</v>
      </c>
      <c r="E43" s="94" t="s">
        <v>72</v>
      </c>
      <c r="F43" s="93" t="s">
        <v>200</v>
      </c>
      <c r="G43" s="93" t="s">
        <v>199</v>
      </c>
      <c r="H43" s="95">
        <v>5250000</v>
      </c>
      <c r="I43" s="96">
        <v>0.02</v>
      </c>
      <c r="J43" s="97">
        <f t="shared" ref="J43" si="4">H43*I43</f>
        <v>105000</v>
      </c>
      <c r="K43" s="98"/>
      <c r="L43" s="99"/>
      <c r="M43" s="100"/>
      <c r="N43" s="78"/>
      <c r="O43" s="79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0"/>
      <c r="CC43" s="80"/>
      <c r="CD43" s="80"/>
      <c r="CE43" s="80"/>
      <c r="CF43" s="80"/>
      <c r="CG43" s="80"/>
      <c r="CH43" s="80"/>
      <c r="CI43" s="80"/>
      <c r="CJ43" s="80"/>
      <c r="CK43" s="80"/>
      <c r="CL43" s="80"/>
      <c r="CM43" s="80"/>
      <c r="CN43" s="80"/>
      <c r="CO43" s="80"/>
      <c r="CP43" s="80"/>
      <c r="CQ43" s="80"/>
      <c r="CR43" s="80"/>
      <c r="CS43" s="80"/>
      <c r="CT43" s="80"/>
      <c r="CU43" s="80"/>
      <c r="CV43" s="80"/>
      <c r="CW43" s="80"/>
      <c r="CX43" s="80"/>
      <c r="CY43" s="80"/>
      <c r="CZ43" s="80"/>
      <c r="DA43" s="80"/>
      <c r="DB43" s="80"/>
      <c r="DC43" s="80"/>
      <c r="DD43" s="80"/>
      <c r="DE43" s="80"/>
      <c r="DF43" s="80"/>
      <c r="DG43" s="80"/>
      <c r="DH43" s="80"/>
      <c r="DI43" s="80"/>
      <c r="DJ43" s="80"/>
      <c r="DK43" s="80"/>
      <c r="DL43" s="80"/>
      <c r="DM43" s="80"/>
      <c r="DN43" s="80"/>
      <c r="DO43" s="80"/>
      <c r="DP43" s="80"/>
      <c r="DQ43" s="80"/>
      <c r="DR43" s="80"/>
      <c r="DS43" s="80"/>
      <c r="DT43" s="80"/>
      <c r="DU43" s="80"/>
      <c r="DV43" s="80"/>
      <c r="DW43" s="80"/>
      <c r="DX43" s="80"/>
      <c r="DY43" s="80"/>
      <c r="DZ43" s="80"/>
      <c r="EA43" s="80"/>
      <c r="EB43" s="80"/>
      <c r="EC43" s="80"/>
      <c r="ED43" s="80"/>
      <c r="EE43" s="80"/>
      <c r="EF43" s="80"/>
      <c r="EG43" s="80"/>
      <c r="EH43" s="80"/>
      <c r="EI43" s="80"/>
      <c r="EJ43" s="80"/>
      <c r="EK43" s="80"/>
      <c r="EL43" s="80"/>
      <c r="EM43" s="80"/>
      <c r="EN43" s="80"/>
      <c r="EO43" s="80"/>
      <c r="EP43" s="80"/>
      <c r="EQ43" s="80"/>
      <c r="ER43" s="80"/>
      <c r="ES43" s="80"/>
      <c r="ET43" s="80"/>
      <c r="EU43" s="80"/>
      <c r="EV43" s="80"/>
      <c r="EW43" s="80"/>
      <c r="EX43" s="80"/>
      <c r="EY43" s="80"/>
      <c r="EZ43" s="80"/>
      <c r="FA43" s="80"/>
      <c r="FB43" s="80"/>
      <c r="FC43" s="80"/>
      <c r="FD43" s="80"/>
      <c r="FE43" s="80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</row>
    <row r="44" spans="2:255" s="50" customFormat="1" ht="12" customHeight="1" x14ac:dyDescent="0.3">
      <c r="B44" s="91"/>
      <c r="C44" s="92">
        <v>44986</v>
      </c>
      <c r="D44" s="93" t="s">
        <v>198</v>
      </c>
      <c r="E44" s="94" t="s">
        <v>120</v>
      </c>
      <c r="F44" s="93" t="s">
        <v>146</v>
      </c>
      <c r="G44" s="93" t="s">
        <v>132</v>
      </c>
      <c r="H44" s="95">
        <v>1307189</v>
      </c>
      <c r="I44" s="96">
        <v>0.02</v>
      </c>
      <c r="J44" s="97">
        <f t="shared" ref="J44" si="5">H44*I44</f>
        <v>26143.78</v>
      </c>
      <c r="K44" s="98"/>
      <c r="L44" s="99"/>
      <c r="M44" s="100"/>
      <c r="N44" s="78"/>
      <c r="O44" s="79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</row>
    <row r="45" spans="2:255" s="50" customFormat="1" ht="12" customHeight="1" x14ac:dyDescent="0.3">
      <c r="B45" s="91"/>
      <c r="C45" s="92">
        <v>44986</v>
      </c>
      <c r="D45" s="93" t="s">
        <v>201</v>
      </c>
      <c r="E45" s="94" t="s">
        <v>119</v>
      </c>
      <c r="F45" s="93" t="s">
        <v>143</v>
      </c>
      <c r="G45" s="93" t="s">
        <v>131</v>
      </c>
      <c r="H45" s="95">
        <v>29250000</v>
      </c>
      <c r="I45" s="96">
        <v>0.02</v>
      </c>
      <c r="J45" s="97">
        <f t="shared" ref="J45" si="6">H45*I45</f>
        <v>585000</v>
      </c>
      <c r="K45" s="98"/>
      <c r="L45" s="99"/>
      <c r="M45" s="100"/>
      <c r="N45" s="78"/>
      <c r="O45" s="79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0"/>
      <c r="BW45" s="80"/>
      <c r="BX45" s="80"/>
      <c r="BY45" s="80"/>
      <c r="BZ45" s="80"/>
      <c r="CA45" s="80"/>
      <c r="CB45" s="80"/>
      <c r="CC45" s="80"/>
      <c r="CD45" s="80"/>
      <c r="CE45" s="80"/>
      <c r="CF45" s="80"/>
      <c r="CG45" s="80"/>
      <c r="CH45" s="80"/>
      <c r="CI45" s="80"/>
      <c r="CJ45" s="80"/>
      <c r="CK45" s="80"/>
      <c r="CL45" s="80"/>
      <c r="CM45" s="80"/>
      <c r="CN45" s="80"/>
      <c r="CO45" s="80"/>
      <c r="CP45" s="80"/>
      <c r="CQ45" s="80"/>
      <c r="CR45" s="80"/>
      <c r="CS45" s="80"/>
      <c r="CT45" s="80"/>
      <c r="CU45" s="80"/>
      <c r="CV45" s="80"/>
      <c r="CW45" s="80"/>
      <c r="CX45" s="80"/>
      <c r="CY45" s="80"/>
      <c r="CZ45" s="80"/>
      <c r="DA45" s="80"/>
      <c r="DB45" s="80"/>
      <c r="DC45" s="80"/>
      <c r="DD45" s="80"/>
      <c r="DE45" s="80"/>
      <c r="DF45" s="80"/>
      <c r="DG45" s="80"/>
      <c r="DH45" s="80"/>
      <c r="DI45" s="80"/>
      <c r="DJ45" s="80"/>
      <c r="DK45" s="80"/>
      <c r="DL45" s="80"/>
      <c r="DM45" s="80"/>
      <c r="DN45" s="80"/>
      <c r="DO45" s="80"/>
      <c r="DP45" s="80"/>
      <c r="DQ45" s="80"/>
      <c r="DR45" s="80"/>
      <c r="DS45" s="80"/>
      <c r="DT45" s="80"/>
      <c r="DU45" s="80"/>
      <c r="DV45" s="80"/>
      <c r="DW45" s="80"/>
      <c r="DX45" s="80"/>
      <c r="DY45" s="80"/>
      <c r="DZ45" s="80"/>
      <c r="EA45" s="80"/>
      <c r="EB45" s="80"/>
      <c r="EC45" s="80"/>
      <c r="ED45" s="80"/>
      <c r="EE45" s="80"/>
      <c r="EF45" s="80"/>
      <c r="EG45" s="80"/>
      <c r="EH45" s="80"/>
      <c r="EI45" s="80"/>
      <c r="EJ45" s="80"/>
      <c r="EK45" s="80"/>
      <c r="EL45" s="80"/>
      <c r="EM45" s="80"/>
      <c r="EN45" s="80"/>
      <c r="EO45" s="80"/>
      <c r="EP45" s="80"/>
      <c r="EQ45" s="80"/>
      <c r="ER45" s="80"/>
      <c r="ES45" s="80"/>
      <c r="ET45" s="80"/>
      <c r="EU45" s="80"/>
      <c r="EV45" s="80"/>
      <c r="EW45" s="80"/>
      <c r="EX45" s="80"/>
      <c r="EY45" s="80"/>
      <c r="EZ45" s="80"/>
      <c r="FA45" s="80"/>
      <c r="FB45" s="80"/>
      <c r="FC45" s="80"/>
      <c r="FD45" s="80"/>
      <c r="FE45" s="80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</row>
    <row r="46" spans="2:255" s="50" customFormat="1" ht="12" customHeight="1" x14ac:dyDescent="0.3">
      <c r="B46" s="91"/>
      <c r="C46" s="92">
        <v>44992</v>
      </c>
      <c r="D46" s="93" t="s">
        <v>202</v>
      </c>
      <c r="E46" s="94" t="s">
        <v>122</v>
      </c>
      <c r="F46" s="93" t="s">
        <v>143</v>
      </c>
      <c r="G46" s="93" t="s">
        <v>134</v>
      </c>
      <c r="H46" s="95">
        <v>203051906</v>
      </c>
      <c r="I46" s="96">
        <v>0.02</v>
      </c>
      <c r="J46" s="97">
        <f t="shared" ref="J46:J51" si="7">H46*I46</f>
        <v>4061038.12</v>
      </c>
      <c r="K46" s="98"/>
      <c r="L46" s="99"/>
      <c r="M46" s="100"/>
      <c r="N46" s="78"/>
      <c r="O46" s="79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0"/>
      <c r="BW46" s="80"/>
      <c r="BX46" s="80"/>
      <c r="BY46" s="80"/>
      <c r="BZ46" s="80"/>
      <c r="CA46" s="80"/>
      <c r="CB46" s="80"/>
      <c r="CC46" s="80"/>
      <c r="CD46" s="80"/>
      <c r="CE46" s="80"/>
      <c r="CF46" s="80"/>
      <c r="CG46" s="80"/>
      <c r="CH46" s="80"/>
      <c r="CI46" s="80"/>
      <c r="CJ46" s="80"/>
      <c r="CK46" s="80"/>
      <c r="CL46" s="80"/>
      <c r="CM46" s="80"/>
      <c r="CN46" s="80"/>
      <c r="CO46" s="80"/>
      <c r="CP46" s="80"/>
      <c r="CQ46" s="80"/>
      <c r="CR46" s="80"/>
      <c r="CS46" s="80"/>
      <c r="CT46" s="80"/>
      <c r="CU46" s="80"/>
      <c r="CV46" s="80"/>
      <c r="CW46" s="80"/>
      <c r="CX46" s="80"/>
      <c r="CY46" s="80"/>
      <c r="CZ46" s="80"/>
      <c r="DA46" s="80"/>
      <c r="DB46" s="80"/>
      <c r="DC46" s="80"/>
      <c r="DD46" s="80"/>
      <c r="DE46" s="80"/>
      <c r="DF46" s="80"/>
      <c r="DG46" s="80"/>
      <c r="DH46" s="80"/>
      <c r="DI46" s="80"/>
      <c r="DJ46" s="80"/>
      <c r="DK46" s="80"/>
      <c r="DL46" s="80"/>
      <c r="DM46" s="80"/>
      <c r="DN46" s="80"/>
      <c r="DO46" s="80"/>
      <c r="DP46" s="80"/>
      <c r="DQ46" s="80"/>
      <c r="DR46" s="80"/>
      <c r="DS46" s="80"/>
      <c r="DT46" s="80"/>
      <c r="DU46" s="80"/>
      <c r="DV46" s="80"/>
      <c r="DW46" s="80"/>
      <c r="DX46" s="80"/>
      <c r="DY46" s="80"/>
      <c r="DZ46" s="80"/>
      <c r="EA46" s="80"/>
      <c r="EB46" s="80"/>
      <c r="EC46" s="80"/>
      <c r="ED46" s="80"/>
      <c r="EE46" s="80"/>
      <c r="EF46" s="80"/>
      <c r="EG46" s="80"/>
      <c r="EH46" s="80"/>
      <c r="EI46" s="80"/>
      <c r="EJ46" s="80"/>
      <c r="EK46" s="80"/>
      <c r="EL46" s="80"/>
      <c r="EM46" s="80"/>
      <c r="EN46" s="80"/>
      <c r="EO46" s="80"/>
      <c r="EP46" s="80"/>
      <c r="EQ46" s="80"/>
      <c r="ER46" s="80"/>
      <c r="ES46" s="80"/>
      <c r="ET46" s="80"/>
      <c r="EU46" s="80"/>
      <c r="EV46" s="80"/>
      <c r="EW46" s="80"/>
      <c r="EX46" s="80"/>
      <c r="EY46" s="80"/>
      <c r="EZ46" s="80"/>
      <c r="FA46" s="80"/>
      <c r="FB46" s="80"/>
      <c r="FC46" s="80"/>
      <c r="FD46" s="80"/>
      <c r="FE46" s="80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</row>
    <row r="47" spans="2:255" s="50" customFormat="1" ht="12" customHeight="1" x14ac:dyDescent="0.3">
      <c r="B47" s="91"/>
      <c r="C47" s="92">
        <v>44992</v>
      </c>
      <c r="D47" s="93" t="s">
        <v>203</v>
      </c>
      <c r="E47" s="94" t="s">
        <v>70</v>
      </c>
      <c r="F47" s="93" t="s">
        <v>143</v>
      </c>
      <c r="G47" s="93" t="s">
        <v>128</v>
      </c>
      <c r="H47" s="95">
        <v>4500000</v>
      </c>
      <c r="I47" s="96">
        <v>0.02</v>
      </c>
      <c r="J47" s="97">
        <f t="shared" si="7"/>
        <v>90000</v>
      </c>
      <c r="K47" s="98"/>
      <c r="L47" s="99"/>
      <c r="M47" s="100"/>
      <c r="N47" s="78"/>
      <c r="O47" s="79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  <c r="CC47" s="80"/>
      <c r="CD47" s="80"/>
      <c r="CE47" s="80"/>
      <c r="CF47" s="80"/>
      <c r="CG47" s="80"/>
      <c r="CH47" s="80"/>
      <c r="CI47" s="80"/>
      <c r="CJ47" s="80"/>
      <c r="CK47" s="80"/>
      <c r="CL47" s="80"/>
      <c r="CM47" s="80"/>
      <c r="CN47" s="80"/>
      <c r="CO47" s="80"/>
      <c r="CP47" s="80"/>
      <c r="CQ47" s="80"/>
      <c r="CR47" s="80"/>
      <c r="CS47" s="80"/>
      <c r="CT47" s="80"/>
      <c r="CU47" s="80"/>
      <c r="CV47" s="80"/>
      <c r="CW47" s="80"/>
      <c r="CX47" s="80"/>
      <c r="CY47" s="80"/>
      <c r="CZ47" s="80"/>
      <c r="DA47" s="80"/>
      <c r="DB47" s="80"/>
      <c r="DC47" s="80"/>
      <c r="DD47" s="80"/>
      <c r="DE47" s="80"/>
      <c r="DF47" s="80"/>
      <c r="DG47" s="80"/>
      <c r="DH47" s="80"/>
      <c r="DI47" s="80"/>
      <c r="DJ47" s="80"/>
      <c r="DK47" s="80"/>
      <c r="DL47" s="80"/>
      <c r="DM47" s="80"/>
      <c r="DN47" s="80"/>
      <c r="DO47" s="80"/>
      <c r="DP47" s="80"/>
      <c r="DQ47" s="80"/>
      <c r="DR47" s="80"/>
      <c r="DS47" s="80"/>
      <c r="DT47" s="80"/>
      <c r="DU47" s="80"/>
      <c r="DV47" s="80"/>
      <c r="DW47" s="80"/>
      <c r="DX47" s="80"/>
      <c r="DY47" s="80"/>
      <c r="DZ47" s="80"/>
      <c r="EA47" s="80"/>
      <c r="EB47" s="80"/>
      <c r="EC47" s="80"/>
      <c r="ED47" s="80"/>
      <c r="EE47" s="80"/>
      <c r="EF47" s="80"/>
      <c r="EG47" s="80"/>
      <c r="EH47" s="80"/>
      <c r="EI47" s="80"/>
      <c r="EJ47" s="80"/>
      <c r="EK47" s="80"/>
      <c r="EL47" s="80"/>
      <c r="EM47" s="80"/>
      <c r="EN47" s="80"/>
      <c r="EO47" s="80"/>
      <c r="EP47" s="80"/>
      <c r="EQ47" s="80"/>
      <c r="ER47" s="80"/>
      <c r="ES47" s="80"/>
      <c r="ET47" s="80"/>
      <c r="EU47" s="80"/>
      <c r="EV47" s="80"/>
      <c r="EW47" s="80"/>
      <c r="EX47" s="80"/>
      <c r="EY47" s="80"/>
      <c r="EZ47" s="80"/>
      <c r="FA47" s="80"/>
      <c r="FB47" s="80"/>
      <c r="FC47" s="80"/>
      <c r="FD47" s="80"/>
      <c r="FE47" s="80"/>
      <c r="FF47" s="80"/>
      <c r="FG47" s="80"/>
      <c r="FH47" s="80"/>
      <c r="FI47" s="80"/>
      <c r="FJ47" s="80"/>
      <c r="FK47" s="80"/>
      <c r="FL47" s="80"/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FZ47" s="80"/>
      <c r="GA47" s="80"/>
      <c r="GB47" s="80"/>
      <c r="GC47" s="80"/>
      <c r="GD47" s="80"/>
      <c r="GE47" s="80"/>
      <c r="GF47" s="80"/>
      <c r="GG47" s="80"/>
      <c r="GH47" s="80"/>
      <c r="GI47" s="80"/>
      <c r="GJ47" s="80"/>
      <c r="GK47" s="80"/>
      <c r="GL47" s="80"/>
      <c r="GM47" s="80"/>
      <c r="GN47" s="80"/>
      <c r="GO47" s="80"/>
      <c r="GP47" s="80"/>
      <c r="GQ47" s="80"/>
      <c r="GR47" s="80"/>
      <c r="GS47" s="80"/>
      <c r="GT47" s="80"/>
      <c r="GU47" s="80"/>
      <c r="GV47" s="80"/>
      <c r="GW47" s="80"/>
      <c r="GX47" s="80"/>
      <c r="GY47" s="80"/>
      <c r="GZ47" s="80"/>
      <c r="HA47" s="80"/>
      <c r="HB47" s="80"/>
      <c r="HC47" s="80"/>
      <c r="HD47" s="80"/>
      <c r="HE47" s="80"/>
      <c r="HF47" s="80"/>
      <c r="HG47" s="80"/>
      <c r="HH47" s="80"/>
      <c r="HI47" s="80"/>
      <c r="HJ47" s="80"/>
      <c r="HK47" s="80"/>
      <c r="HL47" s="80"/>
      <c r="HM47" s="80"/>
      <c r="HN47" s="80"/>
      <c r="HO47" s="80"/>
      <c r="HP47" s="80"/>
      <c r="HQ47" s="80"/>
      <c r="HR47" s="80"/>
      <c r="HS47" s="80"/>
      <c r="HT47" s="80"/>
      <c r="HU47" s="80"/>
      <c r="HV47" s="80"/>
      <c r="HW47" s="80"/>
      <c r="HX47" s="80"/>
      <c r="HY47" s="80"/>
      <c r="HZ47" s="80"/>
      <c r="IA47" s="80"/>
      <c r="IB47" s="80"/>
      <c r="IC47" s="80"/>
      <c r="ID47" s="80"/>
      <c r="IE47" s="80"/>
      <c r="IF47" s="80"/>
      <c r="IG47" s="80"/>
      <c r="IH47" s="80"/>
      <c r="II47" s="80"/>
      <c r="IJ47" s="80"/>
      <c r="IK47" s="80"/>
      <c r="IL47" s="80"/>
      <c r="IM47" s="80"/>
      <c r="IN47" s="80"/>
      <c r="IO47" s="80"/>
      <c r="IP47" s="80"/>
      <c r="IQ47" s="80"/>
      <c r="IR47" s="80"/>
      <c r="IS47" s="80"/>
      <c r="IT47" s="80"/>
      <c r="IU47" s="80"/>
    </row>
    <row r="48" spans="2:255" s="50" customFormat="1" ht="12" customHeight="1" x14ac:dyDescent="0.3">
      <c r="B48" s="91"/>
      <c r="C48" s="92">
        <v>44992</v>
      </c>
      <c r="D48" s="93" t="s">
        <v>204</v>
      </c>
      <c r="E48" s="94" t="s">
        <v>140</v>
      </c>
      <c r="F48" s="93" t="s">
        <v>143</v>
      </c>
      <c r="G48" s="93" t="s">
        <v>145</v>
      </c>
      <c r="H48" s="95">
        <v>699000</v>
      </c>
      <c r="I48" s="96">
        <v>0.02</v>
      </c>
      <c r="J48" s="97">
        <f t="shared" si="7"/>
        <v>13980</v>
      </c>
      <c r="K48" s="98"/>
      <c r="L48" s="99"/>
      <c r="M48" s="100"/>
      <c r="N48" s="78"/>
      <c r="O48" s="79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  <c r="CE48" s="80"/>
      <c r="CF48" s="80"/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  <c r="CR48" s="80"/>
      <c r="CS48" s="80"/>
      <c r="CT48" s="80"/>
      <c r="CU48" s="80"/>
      <c r="CV48" s="80"/>
      <c r="CW48" s="80"/>
      <c r="CX48" s="80"/>
      <c r="CY48" s="80"/>
      <c r="CZ48" s="80"/>
      <c r="DA48" s="80"/>
      <c r="DB48" s="80"/>
      <c r="DC48" s="80"/>
      <c r="DD48" s="80"/>
      <c r="DE48" s="80"/>
      <c r="DF48" s="80"/>
      <c r="DG48" s="80"/>
      <c r="DH48" s="80"/>
      <c r="DI48" s="80"/>
      <c r="DJ48" s="80"/>
      <c r="DK48" s="80"/>
      <c r="DL48" s="80"/>
      <c r="DM48" s="80"/>
      <c r="DN48" s="80"/>
      <c r="DO48" s="80"/>
      <c r="DP48" s="80"/>
      <c r="DQ48" s="80"/>
      <c r="DR48" s="80"/>
      <c r="DS48" s="80"/>
      <c r="DT48" s="80"/>
      <c r="DU48" s="80"/>
      <c r="DV48" s="80"/>
      <c r="DW48" s="80"/>
      <c r="DX48" s="80"/>
      <c r="DY48" s="80"/>
      <c r="DZ48" s="80"/>
      <c r="EA48" s="80"/>
      <c r="EB48" s="80"/>
      <c r="EC48" s="80"/>
      <c r="ED48" s="80"/>
      <c r="EE48" s="80"/>
      <c r="EF48" s="80"/>
      <c r="EG48" s="80"/>
      <c r="EH48" s="80"/>
      <c r="EI48" s="80"/>
      <c r="EJ48" s="80"/>
      <c r="EK48" s="80"/>
      <c r="EL48" s="80"/>
      <c r="EM48" s="80"/>
      <c r="EN48" s="80"/>
      <c r="EO48" s="80"/>
      <c r="EP48" s="80"/>
      <c r="EQ48" s="80"/>
      <c r="ER48" s="80"/>
      <c r="ES48" s="80"/>
      <c r="ET48" s="80"/>
      <c r="EU48" s="80"/>
      <c r="EV48" s="80"/>
      <c r="EW48" s="80"/>
      <c r="EX48" s="80"/>
      <c r="EY48" s="80"/>
      <c r="EZ48" s="80"/>
      <c r="FA48" s="80"/>
      <c r="FB48" s="80"/>
      <c r="FC48" s="80"/>
      <c r="FD48" s="80"/>
      <c r="FE48" s="80"/>
      <c r="FF48" s="80"/>
      <c r="FG48" s="80"/>
      <c r="FH48" s="80"/>
      <c r="FI48" s="80"/>
      <c r="FJ48" s="80"/>
      <c r="FK48" s="80"/>
      <c r="FL48" s="80"/>
      <c r="FM48" s="80"/>
      <c r="FN48" s="80"/>
      <c r="FO48" s="80"/>
      <c r="FP48" s="80"/>
      <c r="FQ48" s="80"/>
      <c r="FR48" s="80"/>
      <c r="FS48" s="80"/>
      <c r="FT48" s="80"/>
      <c r="FU48" s="80"/>
      <c r="FV48" s="80"/>
      <c r="FW48" s="80"/>
      <c r="FX48" s="80"/>
      <c r="FY48" s="80"/>
      <c r="FZ48" s="80"/>
      <c r="GA48" s="80"/>
      <c r="GB48" s="80"/>
      <c r="GC48" s="80"/>
      <c r="GD48" s="80"/>
      <c r="GE48" s="80"/>
      <c r="GF48" s="80"/>
      <c r="GG48" s="80"/>
      <c r="GH48" s="80"/>
      <c r="GI48" s="80"/>
      <c r="GJ48" s="80"/>
      <c r="GK48" s="80"/>
      <c r="GL48" s="80"/>
      <c r="GM48" s="80"/>
      <c r="GN48" s="80"/>
      <c r="GO48" s="80"/>
      <c r="GP48" s="80"/>
      <c r="GQ48" s="80"/>
      <c r="GR48" s="80"/>
      <c r="GS48" s="80"/>
      <c r="GT48" s="80"/>
      <c r="GU48" s="80"/>
      <c r="GV48" s="80"/>
      <c r="GW48" s="80"/>
      <c r="GX48" s="80"/>
      <c r="GY48" s="80"/>
      <c r="GZ48" s="80"/>
      <c r="HA48" s="80"/>
      <c r="HB48" s="80"/>
      <c r="HC48" s="80"/>
      <c r="HD48" s="80"/>
      <c r="HE48" s="80"/>
      <c r="HF48" s="80"/>
      <c r="HG48" s="80"/>
      <c r="HH48" s="80"/>
      <c r="HI48" s="80"/>
      <c r="HJ48" s="80"/>
      <c r="HK48" s="80"/>
      <c r="HL48" s="80"/>
      <c r="HM48" s="80"/>
      <c r="HN48" s="80"/>
      <c r="HO48" s="80"/>
      <c r="HP48" s="80"/>
      <c r="HQ48" s="80"/>
      <c r="HR48" s="80"/>
      <c r="HS48" s="80"/>
      <c r="HT48" s="80"/>
      <c r="HU48" s="80"/>
      <c r="HV48" s="80"/>
      <c r="HW48" s="80"/>
      <c r="HX48" s="80"/>
      <c r="HY48" s="80"/>
      <c r="HZ48" s="80"/>
      <c r="IA48" s="80"/>
      <c r="IB48" s="80"/>
      <c r="IC48" s="80"/>
      <c r="ID48" s="80"/>
      <c r="IE48" s="80"/>
      <c r="IF48" s="80"/>
      <c r="IG48" s="80"/>
      <c r="IH48" s="80"/>
      <c r="II48" s="80"/>
      <c r="IJ48" s="80"/>
      <c r="IK48" s="80"/>
      <c r="IL48" s="80"/>
      <c r="IM48" s="80"/>
      <c r="IN48" s="80"/>
      <c r="IO48" s="80"/>
      <c r="IP48" s="80"/>
      <c r="IQ48" s="80"/>
      <c r="IR48" s="80"/>
      <c r="IS48" s="80"/>
      <c r="IT48" s="80"/>
      <c r="IU48" s="80"/>
    </row>
    <row r="49" spans="2:255" s="50" customFormat="1" ht="12" customHeight="1" x14ac:dyDescent="0.3">
      <c r="B49" s="91"/>
      <c r="C49" s="92">
        <v>44992</v>
      </c>
      <c r="D49" s="93" t="s">
        <v>205</v>
      </c>
      <c r="E49" s="94" t="s">
        <v>171</v>
      </c>
      <c r="F49" s="93" t="s">
        <v>146</v>
      </c>
      <c r="G49" s="93" t="s">
        <v>170</v>
      </c>
      <c r="H49" s="95">
        <v>484000</v>
      </c>
      <c r="I49" s="96">
        <v>0.02</v>
      </c>
      <c r="J49" s="97">
        <f t="shared" si="7"/>
        <v>9680</v>
      </c>
      <c r="K49" s="98"/>
      <c r="L49" s="99"/>
      <c r="M49" s="100"/>
      <c r="N49" s="78"/>
      <c r="O49" s="79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0"/>
      <c r="BW49" s="80"/>
      <c r="BX49" s="80"/>
      <c r="BY49" s="80"/>
      <c r="BZ49" s="80"/>
      <c r="CA49" s="80"/>
      <c r="CB49" s="80"/>
      <c r="CC49" s="80"/>
      <c r="CD49" s="80"/>
      <c r="CE49" s="80"/>
      <c r="CF49" s="80"/>
      <c r="CG49" s="80"/>
      <c r="CH49" s="80"/>
      <c r="CI49" s="80"/>
      <c r="CJ49" s="80"/>
      <c r="CK49" s="80"/>
      <c r="CL49" s="80"/>
      <c r="CM49" s="80"/>
      <c r="CN49" s="80"/>
      <c r="CO49" s="80"/>
      <c r="CP49" s="80"/>
      <c r="CQ49" s="80"/>
      <c r="CR49" s="80"/>
      <c r="CS49" s="80"/>
      <c r="CT49" s="80"/>
      <c r="CU49" s="80"/>
      <c r="CV49" s="80"/>
      <c r="CW49" s="80"/>
      <c r="CX49" s="80"/>
      <c r="CY49" s="80"/>
      <c r="CZ49" s="80"/>
      <c r="DA49" s="80"/>
      <c r="DB49" s="80"/>
      <c r="DC49" s="80"/>
      <c r="DD49" s="80"/>
      <c r="DE49" s="80"/>
      <c r="DF49" s="80"/>
      <c r="DG49" s="80"/>
      <c r="DH49" s="80"/>
      <c r="DI49" s="80"/>
      <c r="DJ49" s="80"/>
      <c r="DK49" s="80"/>
      <c r="DL49" s="80"/>
      <c r="DM49" s="80"/>
      <c r="DN49" s="80"/>
      <c r="DO49" s="80"/>
      <c r="DP49" s="80"/>
      <c r="DQ49" s="80"/>
      <c r="DR49" s="80"/>
      <c r="DS49" s="80"/>
      <c r="DT49" s="80"/>
      <c r="DU49" s="80"/>
      <c r="DV49" s="80"/>
      <c r="DW49" s="80"/>
      <c r="DX49" s="80"/>
      <c r="DY49" s="80"/>
      <c r="DZ49" s="80"/>
      <c r="EA49" s="80"/>
      <c r="EB49" s="80"/>
      <c r="EC49" s="80"/>
      <c r="ED49" s="80"/>
      <c r="EE49" s="80"/>
      <c r="EF49" s="80"/>
      <c r="EG49" s="80"/>
      <c r="EH49" s="80"/>
      <c r="EI49" s="80"/>
      <c r="EJ49" s="80"/>
      <c r="EK49" s="80"/>
      <c r="EL49" s="80"/>
      <c r="EM49" s="80"/>
      <c r="EN49" s="80"/>
      <c r="EO49" s="80"/>
      <c r="EP49" s="80"/>
      <c r="EQ49" s="80"/>
      <c r="ER49" s="80"/>
      <c r="ES49" s="80"/>
      <c r="ET49" s="80"/>
      <c r="EU49" s="80"/>
      <c r="EV49" s="80"/>
      <c r="EW49" s="80"/>
      <c r="EX49" s="80"/>
      <c r="EY49" s="80"/>
      <c r="EZ49" s="80"/>
      <c r="FA49" s="80"/>
      <c r="FB49" s="80"/>
      <c r="FC49" s="80"/>
      <c r="FD49" s="80"/>
      <c r="FE49" s="80"/>
      <c r="FF49" s="80"/>
      <c r="FG49" s="80"/>
      <c r="FH49" s="80"/>
      <c r="FI49" s="80"/>
      <c r="FJ49" s="80"/>
      <c r="FK49" s="80"/>
      <c r="FL49" s="80"/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FZ49" s="80"/>
      <c r="GA49" s="80"/>
      <c r="GB49" s="80"/>
      <c r="GC49" s="80"/>
      <c r="GD49" s="80"/>
      <c r="GE49" s="80"/>
      <c r="GF49" s="80"/>
      <c r="GG49" s="80"/>
      <c r="GH49" s="80"/>
      <c r="GI49" s="80"/>
      <c r="GJ49" s="80"/>
      <c r="GK49" s="80"/>
      <c r="GL49" s="80"/>
      <c r="GM49" s="80"/>
      <c r="GN49" s="80"/>
      <c r="GO49" s="80"/>
      <c r="GP49" s="80"/>
      <c r="GQ49" s="80"/>
      <c r="GR49" s="80"/>
      <c r="GS49" s="80"/>
      <c r="GT49" s="80"/>
      <c r="GU49" s="80"/>
      <c r="GV49" s="80"/>
      <c r="GW49" s="80"/>
      <c r="GX49" s="80"/>
      <c r="GY49" s="80"/>
      <c r="GZ49" s="80"/>
      <c r="HA49" s="80"/>
      <c r="HB49" s="80"/>
      <c r="HC49" s="80"/>
      <c r="HD49" s="80"/>
      <c r="HE49" s="80"/>
      <c r="HF49" s="80"/>
      <c r="HG49" s="80"/>
      <c r="HH49" s="80"/>
      <c r="HI49" s="80"/>
      <c r="HJ49" s="80"/>
      <c r="HK49" s="80"/>
      <c r="HL49" s="80"/>
      <c r="HM49" s="80"/>
      <c r="HN49" s="80"/>
      <c r="HO49" s="80"/>
      <c r="HP49" s="80"/>
      <c r="HQ49" s="80"/>
      <c r="HR49" s="80"/>
      <c r="HS49" s="80"/>
      <c r="HT49" s="80"/>
      <c r="HU49" s="80"/>
      <c r="HV49" s="80"/>
      <c r="HW49" s="80"/>
      <c r="HX49" s="80"/>
      <c r="HY49" s="80"/>
      <c r="HZ49" s="80"/>
      <c r="IA49" s="80"/>
      <c r="IB49" s="80"/>
      <c r="IC49" s="80"/>
      <c r="ID49" s="80"/>
      <c r="IE49" s="80"/>
      <c r="IF49" s="80"/>
      <c r="IG49" s="80"/>
      <c r="IH49" s="80"/>
      <c r="II49" s="80"/>
      <c r="IJ49" s="80"/>
      <c r="IK49" s="80"/>
      <c r="IL49" s="80"/>
      <c r="IM49" s="80"/>
      <c r="IN49" s="80"/>
      <c r="IO49" s="80"/>
      <c r="IP49" s="80"/>
      <c r="IQ49" s="80"/>
      <c r="IR49" s="80"/>
      <c r="IS49" s="80"/>
      <c r="IT49" s="80"/>
      <c r="IU49" s="80"/>
    </row>
    <row r="50" spans="2:255" s="50" customFormat="1" ht="12" customHeight="1" x14ac:dyDescent="0.3">
      <c r="B50" s="91"/>
      <c r="C50" s="92">
        <v>44992</v>
      </c>
      <c r="D50" s="93" t="s">
        <v>206</v>
      </c>
      <c r="E50" s="94" t="s">
        <v>117</v>
      </c>
      <c r="F50" s="93" t="s">
        <v>150</v>
      </c>
      <c r="G50" s="93" t="s">
        <v>127</v>
      </c>
      <c r="H50" s="95">
        <v>800000</v>
      </c>
      <c r="I50" s="96">
        <v>0.02</v>
      </c>
      <c r="J50" s="97">
        <f t="shared" si="7"/>
        <v>16000</v>
      </c>
      <c r="K50" s="98"/>
      <c r="L50" s="99"/>
      <c r="M50" s="100"/>
      <c r="N50" s="78"/>
      <c r="O50" s="79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0"/>
      <c r="BW50" s="80"/>
      <c r="BX50" s="80"/>
      <c r="BY50" s="80"/>
      <c r="BZ50" s="80"/>
      <c r="CA50" s="80"/>
      <c r="CB50" s="80"/>
      <c r="CC50" s="80"/>
      <c r="CD50" s="80"/>
      <c r="CE50" s="80"/>
      <c r="CF50" s="80"/>
      <c r="CG50" s="80"/>
      <c r="CH50" s="80"/>
      <c r="CI50" s="80"/>
      <c r="CJ50" s="80"/>
      <c r="CK50" s="80"/>
      <c r="CL50" s="80"/>
      <c r="CM50" s="80"/>
      <c r="CN50" s="80"/>
      <c r="CO50" s="80"/>
      <c r="CP50" s="80"/>
      <c r="CQ50" s="80"/>
      <c r="CR50" s="80"/>
      <c r="CS50" s="80"/>
      <c r="CT50" s="80"/>
      <c r="CU50" s="80"/>
      <c r="CV50" s="80"/>
      <c r="CW50" s="80"/>
      <c r="CX50" s="80"/>
      <c r="CY50" s="80"/>
      <c r="CZ50" s="80"/>
      <c r="DA50" s="80"/>
      <c r="DB50" s="80"/>
      <c r="DC50" s="80"/>
      <c r="DD50" s="80"/>
      <c r="DE50" s="80"/>
      <c r="DF50" s="80"/>
      <c r="DG50" s="80"/>
      <c r="DH50" s="80"/>
      <c r="DI50" s="80"/>
      <c r="DJ50" s="80"/>
      <c r="DK50" s="80"/>
      <c r="DL50" s="80"/>
      <c r="DM50" s="80"/>
      <c r="DN50" s="80"/>
      <c r="DO50" s="80"/>
      <c r="DP50" s="80"/>
      <c r="DQ50" s="80"/>
      <c r="DR50" s="80"/>
      <c r="DS50" s="80"/>
      <c r="DT50" s="80"/>
      <c r="DU50" s="80"/>
      <c r="DV50" s="80"/>
      <c r="DW50" s="80"/>
      <c r="DX50" s="80"/>
      <c r="DY50" s="80"/>
      <c r="DZ50" s="80"/>
      <c r="EA50" s="80"/>
      <c r="EB50" s="80"/>
      <c r="EC50" s="80"/>
      <c r="ED50" s="80"/>
      <c r="EE50" s="80"/>
      <c r="EF50" s="80"/>
      <c r="EG50" s="80"/>
      <c r="EH50" s="80"/>
      <c r="EI50" s="80"/>
      <c r="EJ50" s="80"/>
      <c r="EK50" s="80"/>
      <c r="EL50" s="80"/>
      <c r="EM50" s="80"/>
      <c r="EN50" s="80"/>
      <c r="EO50" s="80"/>
      <c r="EP50" s="80"/>
      <c r="EQ50" s="80"/>
      <c r="ER50" s="80"/>
      <c r="ES50" s="80"/>
      <c r="ET50" s="80"/>
      <c r="EU50" s="80"/>
      <c r="EV50" s="80"/>
      <c r="EW50" s="80"/>
      <c r="EX50" s="80"/>
      <c r="EY50" s="80"/>
      <c r="EZ50" s="80"/>
      <c r="FA50" s="80"/>
      <c r="FB50" s="80"/>
      <c r="FC50" s="80"/>
      <c r="FD50" s="80"/>
      <c r="FE50" s="80"/>
      <c r="FF50" s="80"/>
      <c r="FG50" s="80"/>
      <c r="FH50" s="80"/>
      <c r="FI50" s="80"/>
      <c r="FJ50" s="80"/>
      <c r="FK50" s="80"/>
      <c r="FL50" s="80"/>
      <c r="FM50" s="80"/>
      <c r="FN50" s="80"/>
      <c r="FO50" s="80"/>
      <c r="FP50" s="80"/>
      <c r="FQ50" s="80"/>
      <c r="FR50" s="80"/>
      <c r="FS50" s="80"/>
      <c r="FT50" s="80"/>
      <c r="FU50" s="80"/>
      <c r="FV50" s="80"/>
      <c r="FW50" s="80"/>
      <c r="FX50" s="80"/>
      <c r="FY50" s="80"/>
      <c r="FZ50" s="80"/>
      <c r="GA50" s="80"/>
      <c r="GB50" s="80"/>
      <c r="GC50" s="80"/>
      <c r="GD50" s="80"/>
      <c r="GE50" s="80"/>
      <c r="GF50" s="80"/>
      <c r="GG50" s="80"/>
      <c r="GH50" s="80"/>
      <c r="GI50" s="80"/>
      <c r="GJ50" s="80"/>
      <c r="GK50" s="80"/>
      <c r="GL50" s="80"/>
      <c r="GM50" s="80"/>
      <c r="GN50" s="80"/>
      <c r="GO50" s="80"/>
      <c r="GP50" s="80"/>
      <c r="GQ50" s="80"/>
      <c r="GR50" s="80"/>
      <c r="GS50" s="80"/>
      <c r="GT50" s="80"/>
      <c r="GU50" s="80"/>
      <c r="GV50" s="80"/>
      <c r="GW50" s="80"/>
      <c r="GX50" s="80"/>
      <c r="GY50" s="80"/>
      <c r="GZ50" s="80"/>
      <c r="HA50" s="80"/>
      <c r="HB50" s="80"/>
      <c r="HC50" s="80"/>
      <c r="HD50" s="80"/>
      <c r="HE50" s="80"/>
      <c r="HF50" s="80"/>
      <c r="HG50" s="80"/>
      <c r="HH50" s="80"/>
      <c r="HI50" s="80"/>
      <c r="HJ50" s="80"/>
      <c r="HK50" s="80"/>
      <c r="HL50" s="80"/>
      <c r="HM50" s="80"/>
      <c r="HN50" s="80"/>
      <c r="HO50" s="80"/>
      <c r="HP50" s="80"/>
      <c r="HQ50" s="80"/>
      <c r="HR50" s="80"/>
      <c r="HS50" s="80"/>
      <c r="HT50" s="80"/>
      <c r="HU50" s="80"/>
      <c r="HV50" s="80"/>
      <c r="HW50" s="80"/>
      <c r="HX50" s="80"/>
      <c r="HY50" s="80"/>
      <c r="HZ50" s="80"/>
      <c r="IA50" s="80"/>
      <c r="IB50" s="80"/>
      <c r="IC50" s="80"/>
      <c r="ID50" s="80"/>
      <c r="IE50" s="80"/>
      <c r="IF50" s="80"/>
      <c r="IG50" s="80"/>
      <c r="IH50" s="80"/>
      <c r="II50" s="80"/>
      <c r="IJ50" s="80"/>
      <c r="IK50" s="80"/>
      <c r="IL50" s="80"/>
      <c r="IM50" s="80"/>
      <c r="IN50" s="80"/>
      <c r="IO50" s="80"/>
      <c r="IP50" s="80"/>
      <c r="IQ50" s="80"/>
      <c r="IR50" s="80"/>
      <c r="IS50" s="80"/>
      <c r="IT50" s="80"/>
      <c r="IU50" s="80"/>
    </row>
    <row r="51" spans="2:255" s="50" customFormat="1" ht="12" customHeight="1" x14ac:dyDescent="0.3">
      <c r="B51" s="91"/>
      <c r="C51" s="92">
        <v>44992</v>
      </c>
      <c r="D51" s="93" t="s">
        <v>207</v>
      </c>
      <c r="E51" s="94" t="s">
        <v>148</v>
      </c>
      <c r="F51" s="93" t="s">
        <v>146</v>
      </c>
      <c r="G51" s="93" t="s">
        <v>129</v>
      </c>
      <c r="H51" s="95">
        <v>300000</v>
      </c>
      <c r="I51" s="96">
        <v>0.02</v>
      </c>
      <c r="J51" s="97">
        <f t="shared" si="7"/>
        <v>6000</v>
      </c>
      <c r="K51" s="98"/>
      <c r="L51" s="99"/>
      <c r="M51" s="100"/>
      <c r="N51" s="78"/>
      <c r="O51" s="79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0"/>
      <c r="BW51" s="80"/>
      <c r="BX51" s="80"/>
      <c r="BY51" s="80"/>
      <c r="BZ51" s="80"/>
      <c r="CA51" s="80"/>
      <c r="CB51" s="80"/>
      <c r="CC51" s="80"/>
      <c r="CD51" s="80"/>
      <c r="CE51" s="80"/>
      <c r="CF51" s="80"/>
      <c r="CG51" s="80"/>
      <c r="CH51" s="80"/>
      <c r="CI51" s="80"/>
      <c r="CJ51" s="80"/>
      <c r="CK51" s="80"/>
      <c r="CL51" s="80"/>
      <c r="CM51" s="80"/>
      <c r="CN51" s="80"/>
      <c r="CO51" s="80"/>
      <c r="CP51" s="80"/>
      <c r="CQ51" s="80"/>
      <c r="CR51" s="80"/>
      <c r="CS51" s="80"/>
      <c r="CT51" s="80"/>
      <c r="CU51" s="80"/>
      <c r="CV51" s="80"/>
      <c r="CW51" s="80"/>
      <c r="CX51" s="80"/>
      <c r="CY51" s="80"/>
      <c r="CZ51" s="80"/>
      <c r="DA51" s="80"/>
      <c r="DB51" s="80"/>
      <c r="DC51" s="80"/>
      <c r="DD51" s="80"/>
      <c r="DE51" s="80"/>
      <c r="DF51" s="80"/>
      <c r="DG51" s="80"/>
      <c r="DH51" s="80"/>
      <c r="DI51" s="80"/>
      <c r="DJ51" s="80"/>
      <c r="DK51" s="80"/>
      <c r="DL51" s="80"/>
      <c r="DM51" s="80"/>
      <c r="DN51" s="80"/>
      <c r="DO51" s="80"/>
      <c r="DP51" s="80"/>
      <c r="DQ51" s="80"/>
      <c r="DR51" s="80"/>
      <c r="DS51" s="80"/>
      <c r="DT51" s="80"/>
      <c r="DU51" s="80"/>
      <c r="DV51" s="80"/>
      <c r="DW51" s="80"/>
      <c r="DX51" s="80"/>
      <c r="DY51" s="80"/>
      <c r="DZ51" s="80"/>
      <c r="EA51" s="80"/>
      <c r="EB51" s="80"/>
      <c r="EC51" s="80"/>
      <c r="ED51" s="80"/>
      <c r="EE51" s="80"/>
      <c r="EF51" s="80"/>
      <c r="EG51" s="80"/>
      <c r="EH51" s="80"/>
      <c r="EI51" s="80"/>
      <c r="EJ51" s="80"/>
      <c r="EK51" s="80"/>
      <c r="EL51" s="80"/>
      <c r="EM51" s="80"/>
      <c r="EN51" s="80"/>
      <c r="EO51" s="80"/>
      <c r="EP51" s="80"/>
      <c r="EQ51" s="80"/>
      <c r="ER51" s="80"/>
      <c r="ES51" s="80"/>
      <c r="ET51" s="80"/>
      <c r="EU51" s="80"/>
      <c r="EV51" s="80"/>
      <c r="EW51" s="80"/>
      <c r="EX51" s="80"/>
      <c r="EY51" s="80"/>
      <c r="EZ51" s="80"/>
      <c r="FA51" s="80"/>
      <c r="FB51" s="80"/>
      <c r="FC51" s="80"/>
      <c r="FD51" s="80"/>
      <c r="FE51" s="80"/>
      <c r="FF51" s="80"/>
      <c r="FG51" s="80"/>
      <c r="FH51" s="80"/>
      <c r="FI51" s="80"/>
      <c r="FJ51" s="80"/>
      <c r="FK51" s="80"/>
      <c r="FL51" s="80"/>
      <c r="FM51" s="80"/>
      <c r="FN51" s="80"/>
      <c r="FO51" s="80"/>
      <c r="FP51" s="80"/>
      <c r="FQ51" s="80"/>
      <c r="FR51" s="80"/>
      <c r="FS51" s="80"/>
      <c r="FT51" s="80"/>
      <c r="FU51" s="80"/>
      <c r="FV51" s="80"/>
      <c r="FW51" s="80"/>
      <c r="FX51" s="80"/>
      <c r="FY51" s="80"/>
      <c r="FZ51" s="80"/>
      <c r="GA51" s="80"/>
      <c r="GB51" s="80"/>
      <c r="GC51" s="80"/>
      <c r="GD51" s="80"/>
      <c r="GE51" s="80"/>
      <c r="GF51" s="80"/>
      <c r="GG51" s="80"/>
      <c r="GH51" s="80"/>
      <c r="GI51" s="80"/>
      <c r="GJ51" s="80"/>
      <c r="GK51" s="80"/>
      <c r="GL51" s="80"/>
      <c r="GM51" s="80"/>
      <c r="GN51" s="80"/>
      <c r="GO51" s="80"/>
      <c r="GP51" s="80"/>
      <c r="GQ51" s="80"/>
      <c r="GR51" s="80"/>
      <c r="GS51" s="80"/>
      <c r="GT51" s="80"/>
      <c r="GU51" s="80"/>
      <c r="GV51" s="80"/>
      <c r="GW51" s="80"/>
      <c r="GX51" s="80"/>
      <c r="GY51" s="80"/>
      <c r="GZ51" s="80"/>
      <c r="HA51" s="80"/>
      <c r="HB51" s="80"/>
      <c r="HC51" s="80"/>
      <c r="HD51" s="80"/>
      <c r="HE51" s="80"/>
      <c r="HF51" s="80"/>
      <c r="HG51" s="80"/>
      <c r="HH51" s="80"/>
      <c r="HI51" s="80"/>
      <c r="HJ51" s="80"/>
      <c r="HK51" s="80"/>
      <c r="HL51" s="80"/>
      <c r="HM51" s="80"/>
      <c r="HN51" s="80"/>
      <c r="HO51" s="80"/>
      <c r="HP51" s="80"/>
      <c r="HQ51" s="80"/>
      <c r="HR51" s="80"/>
      <c r="HS51" s="80"/>
      <c r="HT51" s="80"/>
      <c r="HU51" s="80"/>
      <c r="HV51" s="80"/>
      <c r="HW51" s="80"/>
      <c r="HX51" s="80"/>
      <c r="HY51" s="80"/>
      <c r="HZ51" s="80"/>
      <c r="IA51" s="80"/>
      <c r="IB51" s="80"/>
      <c r="IC51" s="80"/>
      <c r="ID51" s="80"/>
      <c r="IE51" s="80"/>
      <c r="IF51" s="80"/>
      <c r="IG51" s="80"/>
      <c r="IH51" s="80"/>
      <c r="II51" s="80"/>
      <c r="IJ51" s="80"/>
      <c r="IK51" s="80"/>
      <c r="IL51" s="80"/>
      <c r="IM51" s="80"/>
      <c r="IN51" s="80"/>
      <c r="IO51" s="80"/>
      <c r="IP51" s="80"/>
      <c r="IQ51" s="80"/>
      <c r="IR51" s="80"/>
      <c r="IS51" s="80"/>
      <c r="IT51" s="80"/>
      <c r="IU51" s="80"/>
    </row>
    <row r="52" spans="2:255" s="50" customFormat="1" ht="12" customHeight="1" x14ac:dyDescent="0.3">
      <c r="B52" s="91"/>
      <c r="C52" s="92">
        <v>44992</v>
      </c>
      <c r="D52" s="93" t="s">
        <v>209</v>
      </c>
      <c r="E52" s="94" t="s">
        <v>208</v>
      </c>
      <c r="F52" s="93" t="s">
        <v>178</v>
      </c>
      <c r="G52" s="93" t="s">
        <v>124</v>
      </c>
      <c r="H52" s="53">
        <v>600000</v>
      </c>
      <c r="I52" s="96">
        <v>0.02</v>
      </c>
      <c r="J52" s="97">
        <f t="shared" ref="J52" si="8">H52*I52</f>
        <v>12000</v>
      </c>
      <c r="K52" s="98"/>
      <c r="L52" s="99"/>
      <c r="M52" s="100"/>
      <c r="N52" s="78"/>
      <c r="O52" s="79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0"/>
      <c r="BW52" s="80"/>
      <c r="BX52" s="80"/>
      <c r="BY52" s="80"/>
      <c r="BZ52" s="80"/>
      <c r="CA52" s="80"/>
      <c r="CB52" s="80"/>
      <c r="CC52" s="80"/>
      <c r="CD52" s="80"/>
      <c r="CE52" s="80"/>
      <c r="CF52" s="80"/>
      <c r="CG52" s="80"/>
      <c r="CH52" s="80"/>
      <c r="CI52" s="80"/>
      <c r="CJ52" s="80"/>
      <c r="CK52" s="80"/>
      <c r="CL52" s="80"/>
      <c r="CM52" s="80"/>
      <c r="CN52" s="80"/>
      <c r="CO52" s="80"/>
      <c r="CP52" s="80"/>
      <c r="CQ52" s="80"/>
      <c r="CR52" s="80"/>
      <c r="CS52" s="80"/>
      <c r="CT52" s="80"/>
      <c r="CU52" s="80"/>
      <c r="CV52" s="80"/>
      <c r="CW52" s="80"/>
      <c r="CX52" s="80"/>
      <c r="CY52" s="80"/>
      <c r="CZ52" s="80"/>
      <c r="DA52" s="80"/>
      <c r="DB52" s="80"/>
      <c r="DC52" s="80"/>
      <c r="DD52" s="80"/>
      <c r="DE52" s="80"/>
      <c r="DF52" s="80"/>
      <c r="DG52" s="80"/>
      <c r="DH52" s="80"/>
      <c r="DI52" s="80"/>
      <c r="DJ52" s="80"/>
      <c r="DK52" s="80"/>
      <c r="DL52" s="80"/>
      <c r="DM52" s="80"/>
      <c r="DN52" s="80"/>
      <c r="DO52" s="80"/>
      <c r="DP52" s="80"/>
      <c r="DQ52" s="80"/>
      <c r="DR52" s="80"/>
      <c r="DS52" s="80"/>
      <c r="DT52" s="80"/>
      <c r="DU52" s="80"/>
      <c r="DV52" s="80"/>
      <c r="DW52" s="80"/>
      <c r="DX52" s="80"/>
      <c r="DY52" s="80"/>
      <c r="DZ52" s="80"/>
      <c r="EA52" s="80"/>
      <c r="EB52" s="80"/>
      <c r="EC52" s="80"/>
      <c r="ED52" s="80"/>
      <c r="EE52" s="80"/>
      <c r="EF52" s="80"/>
      <c r="EG52" s="80"/>
      <c r="EH52" s="80"/>
      <c r="EI52" s="80"/>
      <c r="EJ52" s="80"/>
      <c r="EK52" s="80"/>
      <c r="EL52" s="80"/>
      <c r="EM52" s="80"/>
      <c r="EN52" s="80"/>
      <c r="EO52" s="80"/>
      <c r="EP52" s="80"/>
      <c r="EQ52" s="80"/>
      <c r="ER52" s="80"/>
      <c r="ES52" s="80"/>
      <c r="ET52" s="80"/>
      <c r="EU52" s="80"/>
      <c r="EV52" s="80"/>
      <c r="EW52" s="80"/>
      <c r="EX52" s="80"/>
      <c r="EY52" s="80"/>
      <c r="EZ52" s="80"/>
      <c r="FA52" s="80"/>
      <c r="FB52" s="80"/>
      <c r="FC52" s="80"/>
      <c r="FD52" s="80"/>
      <c r="FE52" s="80"/>
      <c r="FF52" s="80"/>
      <c r="FG52" s="80"/>
      <c r="FH52" s="80"/>
      <c r="FI52" s="80"/>
      <c r="FJ52" s="80"/>
      <c r="FK52" s="80"/>
      <c r="FL52" s="80"/>
      <c r="FM52" s="80"/>
      <c r="FN52" s="80"/>
      <c r="FO52" s="80"/>
      <c r="FP52" s="80"/>
      <c r="FQ52" s="80"/>
      <c r="FR52" s="80"/>
      <c r="FS52" s="80"/>
      <c r="FT52" s="80"/>
      <c r="FU52" s="80"/>
      <c r="FV52" s="80"/>
      <c r="FW52" s="80"/>
      <c r="FX52" s="80"/>
      <c r="FY52" s="80"/>
      <c r="FZ52" s="80"/>
      <c r="GA52" s="80"/>
      <c r="GB52" s="80"/>
      <c r="GC52" s="80"/>
      <c r="GD52" s="80"/>
      <c r="GE52" s="80"/>
      <c r="GF52" s="80"/>
      <c r="GG52" s="80"/>
      <c r="GH52" s="80"/>
      <c r="GI52" s="80"/>
      <c r="GJ52" s="80"/>
      <c r="GK52" s="80"/>
      <c r="GL52" s="80"/>
      <c r="GM52" s="80"/>
      <c r="GN52" s="80"/>
      <c r="GO52" s="80"/>
      <c r="GP52" s="80"/>
      <c r="GQ52" s="80"/>
      <c r="GR52" s="80"/>
      <c r="GS52" s="80"/>
      <c r="GT52" s="80"/>
      <c r="GU52" s="80"/>
      <c r="GV52" s="80"/>
      <c r="GW52" s="80"/>
      <c r="GX52" s="80"/>
      <c r="GY52" s="80"/>
      <c r="GZ52" s="80"/>
      <c r="HA52" s="80"/>
      <c r="HB52" s="80"/>
      <c r="HC52" s="80"/>
      <c r="HD52" s="80"/>
      <c r="HE52" s="80"/>
      <c r="HF52" s="80"/>
      <c r="HG52" s="80"/>
      <c r="HH52" s="80"/>
      <c r="HI52" s="80"/>
      <c r="HJ52" s="80"/>
      <c r="HK52" s="80"/>
      <c r="HL52" s="80"/>
      <c r="HM52" s="80"/>
      <c r="HN52" s="80"/>
      <c r="HO52" s="80"/>
      <c r="HP52" s="80"/>
      <c r="HQ52" s="80"/>
      <c r="HR52" s="80"/>
      <c r="HS52" s="80"/>
      <c r="HT52" s="80"/>
      <c r="HU52" s="80"/>
      <c r="HV52" s="80"/>
      <c r="HW52" s="80"/>
      <c r="HX52" s="80"/>
      <c r="HY52" s="80"/>
      <c r="HZ52" s="80"/>
      <c r="IA52" s="80"/>
      <c r="IB52" s="80"/>
      <c r="IC52" s="80"/>
      <c r="ID52" s="80"/>
      <c r="IE52" s="80"/>
      <c r="IF52" s="80"/>
      <c r="IG52" s="80"/>
      <c r="IH52" s="80"/>
      <c r="II52" s="80"/>
      <c r="IJ52" s="80"/>
      <c r="IK52" s="80"/>
      <c r="IL52" s="80"/>
      <c r="IM52" s="80"/>
      <c r="IN52" s="80"/>
      <c r="IO52" s="80"/>
      <c r="IP52" s="80"/>
      <c r="IQ52" s="80"/>
      <c r="IR52" s="80"/>
      <c r="IS52" s="80"/>
      <c r="IT52" s="80"/>
      <c r="IU52" s="80"/>
    </row>
    <row r="53" spans="2:255" s="50" customFormat="1" ht="12" customHeight="1" x14ac:dyDescent="0.3">
      <c r="B53" s="91"/>
      <c r="C53" s="92">
        <v>44992</v>
      </c>
      <c r="D53" s="93" t="s">
        <v>210</v>
      </c>
      <c r="E53" s="94" t="s">
        <v>148</v>
      </c>
      <c r="F53" s="93" t="s">
        <v>146</v>
      </c>
      <c r="G53" s="93" t="s">
        <v>129</v>
      </c>
      <c r="H53" s="51">
        <v>305000</v>
      </c>
      <c r="I53" s="96">
        <v>0.02</v>
      </c>
      <c r="J53" s="97">
        <f t="shared" ref="J53" si="9">H53*I53</f>
        <v>6100</v>
      </c>
      <c r="K53" s="98"/>
      <c r="L53" s="99"/>
      <c r="M53" s="100"/>
      <c r="N53" s="78"/>
      <c r="O53" s="79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0"/>
      <c r="BW53" s="80"/>
      <c r="BX53" s="80"/>
      <c r="BY53" s="80"/>
      <c r="BZ53" s="80"/>
      <c r="CA53" s="80"/>
      <c r="CB53" s="80"/>
      <c r="CC53" s="80"/>
      <c r="CD53" s="80"/>
      <c r="CE53" s="80"/>
      <c r="CF53" s="80"/>
      <c r="CG53" s="80"/>
      <c r="CH53" s="80"/>
      <c r="CI53" s="80"/>
      <c r="CJ53" s="80"/>
      <c r="CK53" s="80"/>
      <c r="CL53" s="80"/>
      <c r="CM53" s="80"/>
      <c r="CN53" s="80"/>
      <c r="CO53" s="80"/>
      <c r="CP53" s="80"/>
      <c r="CQ53" s="80"/>
      <c r="CR53" s="80"/>
      <c r="CS53" s="80"/>
      <c r="CT53" s="80"/>
      <c r="CU53" s="80"/>
      <c r="CV53" s="80"/>
      <c r="CW53" s="80"/>
      <c r="CX53" s="80"/>
      <c r="CY53" s="80"/>
      <c r="CZ53" s="80"/>
      <c r="DA53" s="80"/>
      <c r="DB53" s="80"/>
      <c r="DC53" s="80"/>
      <c r="DD53" s="80"/>
      <c r="DE53" s="80"/>
      <c r="DF53" s="80"/>
      <c r="DG53" s="80"/>
      <c r="DH53" s="80"/>
      <c r="DI53" s="80"/>
      <c r="DJ53" s="80"/>
      <c r="DK53" s="80"/>
      <c r="DL53" s="80"/>
      <c r="DM53" s="80"/>
      <c r="DN53" s="80"/>
      <c r="DO53" s="80"/>
      <c r="DP53" s="80"/>
      <c r="DQ53" s="80"/>
      <c r="DR53" s="80"/>
      <c r="DS53" s="80"/>
      <c r="DT53" s="80"/>
      <c r="DU53" s="80"/>
      <c r="DV53" s="80"/>
      <c r="DW53" s="80"/>
      <c r="DX53" s="80"/>
      <c r="DY53" s="80"/>
      <c r="DZ53" s="80"/>
      <c r="EA53" s="80"/>
      <c r="EB53" s="80"/>
      <c r="EC53" s="80"/>
      <c r="ED53" s="80"/>
      <c r="EE53" s="80"/>
      <c r="EF53" s="80"/>
      <c r="EG53" s="80"/>
      <c r="EH53" s="80"/>
      <c r="EI53" s="80"/>
      <c r="EJ53" s="80"/>
      <c r="EK53" s="80"/>
      <c r="EL53" s="80"/>
      <c r="EM53" s="80"/>
      <c r="EN53" s="80"/>
      <c r="EO53" s="80"/>
      <c r="EP53" s="80"/>
      <c r="EQ53" s="80"/>
      <c r="ER53" s="80"/>
      <c r="ES53" s="80"/>
      <c r="ET53" s="80"/>
      <c r="EU53" s="80"/>
      <c r="EV53" s="80"/>
      <c r="EW53" s="80"/>
      <c r="EX53" s="80"/>
      <c r="EY53" s="80"/>
      <c r="EZ53" s="80"/>
      <c r="FA53" s="80"/>
      <c r="FB53" s="80"/>
      <c r="FC53" s="80"/>
      <c r="FD53" s="80"/>
      <c r="FE53" s="80"/>
      <c r="FF53" s="80"/>
      <c r="FG53" s="80"/>
      <c r="FH53" s="80"/>
      <c r="FI53" s="80"/>
      <c r="FJ53" s="80"/>
      <c r="FK53" s="80"/>
      <c r="FL53" s="80"/>
      <c r="FM53" s="80"/>
      <c r="FN53" s="80"/>
      <c r="FO53" s="80"/>
      <c r="FP53" s="80"/>
      <c r="FQ53" s="80"/>
      <c r="FR53" s="80"/>
      <c r="FS53" s="80"/>
      <c r="FT53" s="80"/>
      <c r="FU53" s="80"/>
      <c r="FV53" s="80"/>
      <c r="FW53" s="80"/>
      <c r="FX53" s="80"/>
      <c r="FY53" s="80"/>
      <c r="FZ53" s="80"/>
      <c r="GA53" s="80"/>
      <c r="GB53" s="80"/>
      <c r="GC53" s="80"/>
      <c r="GD53" s="80"/>
      <c r="GE53" s="80"/>
      <c r="GF53" s="80"/>
      <c r="GG53" s="80"/>
      <c r="GH53" s="80"/>
      <c r="GI53" s="80"/>
      <c r="GJ53" s="80"/>
      <c r="GK53" s="80"/>
      <c r="GL53" s="80"/>
      <c r="GM53" s="80"/>
      <c r="GN53" s="80"/>
      <c r="GO53" s="80"/>
      <c r="GP53" s="80"/>
      <c r="GQ53" s="80"/>
      <c r="GR53" s="80"/>
      <c r="GS53" s="80"/>
      <c r="GT53" s="80"/>
      <c r="GU53" s="80"/>
      <c r="GV53" s="80"/>
      <c r="GW53" s="80"/>
      <c r="GX53" s="80"/>
      <c r="GY53" s="80"/>
      <c r="GZ53" s="80"/>
      <c r="HA53" s="80"/>
      <c r="HB53" s="80"/>
      <c r="HC53" s="80"/>
      <c r="HD53" s="80"/>
      <c r="HE53" s="80"/>
      <c r="HF53" s="80"/>
      <c r="HG53" s="80"/>
      <c r="HH53" s="80"/>
      <c r="HI53" s="80"/>
      <c r="HJ53" s="80"/>
      <c r="HK53" s="80"/>
      <c r="HL53" s="80"/>
      <c r="HM53" s="80"/>
      <c r="HN53" s="80"/>
      <c r="HO53" s="80"/>
      <c r="HP53" s="80"/>
      <c r="HQ53" s="80"/>
      <c r="HR53" s="80"/>
      <c r="HS53" s="80"/>
      <c r="HT53" s="80"/>
      <c r="HU53" s="80"/>
      <c r="HV53" s="80"/>
      <c r="HW53" s="80"/>
      <c r="HX53" s="80"/>
      <c r="HY53" s="80"/>
      <c r="HZ53" s="80"/>
      <c r="IA53" s="80"/>
      <c r="IB53" s="80"/>
      <c r="IC53" s="80"/>
      <c r="ID53" s="80"/>
      <c r="IE53" s="80"/>
      <c r="IF53" s="80"/>
      <c r="IG53" s="80"/>
      <c r="IH53" s="80"/>
      <c r="II53" s="80"/>
      <c r="IJ53" s="80"/>
      <c r="IK53" s="80"/>
      <c r="IL53" s="80"/>
      <c r="IM53" s="80"/>
      <c r="IN53" s="80"/>
      <c r="IO53" s="80"/>
      <c r="IP53" s="80"/>
      <c r="IQ53" s="80"/>
      <c r="IR53" s="80"/>
      <c r="IS53" s="80"/>
      <c r="IT53" s="80"/>
      <c r="IU53" s="80"/>
    </row>
    <row r="54" spans="2:255" s="50" customFormat="1" ht="12" customHeight="1" x14ac:dyDescent="0.3">
      <c r="B54" s="91"/>
      <c r="C54" s="92">
        <v>44992</v>
      </c>
      <c r="D54" s="93" t="s">
        <v>212</v>
      </c>
      <c r="E54" s="94" t="s">
        <v>211</v>
      </c>
      <c r="F54" s="93" t="s">
        <v>179</v>
      </c>
      <c r="G54" s="93" t="s">
        <v>125</v>
      </c>
      <c r="H54" s="95">
        <v>30000000</v>
      </c>
      <c r="I54" s="96">
        <v>0.02</v>
      </c>
      <c r="J54" s="97">
        <f t="shared" ref="J54" si="10">H54*I54</f>
        <v>600000</v>
      </c>
      <c r="K54" s="98"/>
      <c r="L54" s="99"/>
      <c r="M54" s="100"/>
      <c r="N54" s="78"/>
      <c r="O54" s="79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0"/>
      <c r="BW54" s="80"/>
      <c r="BX54" s="80"/>
      <c r="BY54" s="80"/>
      <c r="BZ54" s="80"/>
      <c r="CA54" s="80"/>
      <c r="CB54" s="80"/>
      <c r="CC54" s="80"/>
      <c r="CD54" s="80"/>
      <c r="CE54" s="80"/>
      <c r="CF54" s="80"/>
      <c r="CG54" s="80"/>
      <c r="CH54" s="80"/>
      <c r="CI54" s="80"/>
      <c r="CJ54" s="80"/>
      <c r="CK54" s="80"/>
      <c r="CL54" s="80"/>
      <c r="CM54" s="80"/>
      <c r="CN54" s="80"/>
      <c r="CO54" s="80"/>
      <c r="CP54" s="80"/>
      <c r="CQ54" s="80"/>
      <c r="CR54" s="80"/>
      <c r="CS54" s="80"/>
      <c r="CT54" s="80"/>
      <c r="CU54" s="80"/>
      <c r="CV54" s="80"/>
      <c r="CW54" s="80"/>
      <c r="CX54" s="80"/>
      <c r="CY54" s="80"/>
      <c r="CZ54" s="80"/>
      <c r="DA54" s="80"/>
      <c r="DB54" s="80"/>
      <c r="DC54" s="80"/>
      <c r="DD54" s="80"/>
      <c r="DE54" s="80"/>
      <c r="DF54" s="80"/>
      <c r="DG54" s="80"/>
      <c r="DH54" s="80"/>
      <c r="DI54" s="80"/>
      <c r="DJ54" s="80"/>
      <c r="DK54" s="80"/>
      <c r="DL54" s="80"/>
      <c r="DM54" s="80"/>
      <c r="DN54" s="80"/>
      <c r="DO54" s="80"/>
      <c r="DP54" s="80"/>
      <c r="DQ54" s="80"/>
      <c r="DR54" s="80"/>
      <c r="DS54" s="80"/>
      <c r="DT54" s="80"/>
      <c r="DU54" s="80"/>
      <c r="DV54" s="80"/>
      <c r="DW54" s="80"/>
      <c r="DX54" s="80"/>
      <c r="DY54" s="80"/>
      <c r="DZ54" s="80"/>
      <c r="EA54" s="80"/>
      <c r="EB54" s="80"/>
      <c r="EC54" s="80"/>
      <c r="ED54" s="80"/>
      <c r="EE54" s="80"/>
      <c r="EF54" s="80"/>
      <c r="EG54" s="80"/>
      <c r="EH54" s="80"/>
      <c r="EI54" s="80"/>
      <c r="EJ54" s="80"/>
      <c r="EK54" s="80"/>
      <c r="EL54" s="80"/>
      <c r="EM54" s="80"/>
      <c r="EN54" s="80"/>
      <c r="EO54" s="80"/>
      <c r="EP54" s="80"/>
      <c r="EQ54" s="80"/>
      <c r="ER54" s="80"/>
      <c r="ES54" s="80"/>
      <c r="ET54" s="80"/>
      <c r="EU54" s="80"/>
      <c r="EV54" s="80"/>
      <c r="EW54" s="80"/>
      <c r="EX54" s="80"/>
      <c r="EY54" s="80"/>
      <c r="EZ54" s="80"/>
      <c r="FA54" s="80"/>
      <c r="FB54" s="80"/>
      <c r="FC54" s="80"/>
      <c r="FD54" s="80"/>
      <c r="FE54" s="80"/>
      <c r="FF54" s="80"/>
      <c r="FG54" s="80"/>
      <c r="FH54" s="80"/>
      <c r="FI54" s="80"/>
      <c r="FJ54" s="80"/>
      <c r="FK54" s="80"/>
      <c r="FL54" s="80"/>
      <c r="FM54" s="80"/>
      <c r="FN54" s="80"/>
      <c r="FO54" s="80"/>
      <c r="FP54" s="80"/>
      <c r="FQ54" s="80"/>
      <c r="FR54" s="80"/>
      <c r="FS54" s="80"/>
      <c r="FT54" s="80"/>
      <c r="FU54" s="80"/>
      <c r="FV54" s="80"/>
      <c r="FW54" s="80"/>
      <c r="FX54" s="80"/>
      <c r="FY54" s="80"/>
      <c r="FZ54" s="80"/>
      <c r="GA54" s="80"/>
      <c r="GB54" s="80"/>
      <c r="GC54" s="80"/>
      <c r="GD54" s="80"/>
      <c r="GE54" s="80"/>
      <c r="GF54" s="80"/>
      <c r="GG54" s="80"/>
      <c r="GH54" s="80"/>
      <c r="GI54" s="80"/>
      <c r="GJ54" s="80"/>
      <c r="GK54" s="80"/>
      <c r="GL54" s="80"/>
      <c r="GM54" s="80"/>
      <c r="GN54" s="80"/>
      <c r="GO54" s="80"/>
      <c r="GP54" s="80"/>
      <c r="GQ54" s="80"/>
      <c r="GR54" s="80"/>
      <c r="GS54" s="80"/>
      <c r="GT54" s="80"/>
      <c r="GU54" s="80"/>
      <c r="GV54" s="80"/>
      <c r="GW54" s="80"/>
      <c r="GX54" s="80"/>
      <c r="GY54" s="80"/>
      <c r="GZ54" s="80"/>
      <c r="HA54" s="80"/>
      <c r="HB54" s="80"/>
      <c r="HC54" s="80"/>
      <c r="HD54" s="80"/>
      <c r="HE54" s="80"/>
      <c r="HF54" s="80"/>
      <c r="HG54" s="80"/>
      <c r="HH54" s="80"/>
      <c r="HI54" s="80"/>
      <c r="HJ54" s="80"/>
      <c r="HK54" s="80"/>
      <c r="HL54" s="80"/>
      <c r="HM54" s="80"/>
      <c r="HN54" s="80"/>
      <c r="HO54" s="80"/>
      <c r="HP54" s="80"/>
      <c r="HQ54" s="80"/>
      <c r="HR54" s="80"/>
      <c r="HS54" s="80"/>
      <c r="HT54" s="80"/>
      <c r="HU54" s="80"/>
      <c r="HV54" s="80"/>
      <c r="HW54" s="80"/>
      <c r="HX54" s="80"/>
      <c r="HY54" s="80"/>
      <c r="HZ54" s="80"/>
      <c r="IA54" s="80"/>
      <c r="IB54" s="80"/>
      <c r="IC54" s="80"/>
      <c r="ID54" s="80"/>
      <c r="IE54" s="80"/>
      <c r="IF54" s="80"/>
      <c r="IG54" s="80"/>
      <c r="IH54" s="80"/>
      <c r="II54" s="80"/>
      <c r="IJ54" s="80"/>
      <c r="IK54" s="80"/>
      <c r="IL54" s="80"/>
      <c r="IM54" s="80"/>
      <c r="IN54" s="80"/>
      <c r="IO54" s="80"/>
      <c r="IP54" s="80"/>
      <c r="IQ54" s="80"/>
      <c r="IR54" s="80"/>
      <c r="IS54" s="80"/>
      <c r="IT54" s="80"/>
      <c r="IU54" s="80"/>
    </row>
    <row r="55" spans="2:255" s="50" customFormat="1" ht="12" customHeight="1" x14ac:dyDescent="0.3">
      <c r="B55" s="91"/>
      <c r="C55" s="92">
        <v>45001</v>
      </c>
      <c r="D55" s="93" t="s">
        <v>214</v>
      </c>
      <c r="E55" s="94" t="s">
        <v>213</v>
      </c>
      <c r="F55" s="93" t="s">
        <v>219</v>
      </c>
      <c r="G55" s="93" t="s">
        <v>218</v>
      </c>
      <c r="H55" s="95">
        <v>1267200</v>
      </c>
      <c r="I55" s="96">
        <v>0.02</v>
      </c>
      <c r="J55" s="97">
        <f t="shared" ref="J55:J58" si="11">H55*I55</f>
        <v>25344</v>
      </c>
      <c r="K55" s="98"/>
      <c r="L55" s="99"/>
      <c r="M55" s="100"/>
      <c r="N55" s="78"/>
      <c r="O55" s="79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0"/>
      <c r="BW55" s="80"/>
      <c r="BX55" s="80"/>
      <c r="BY55" s="80"/>
      <c r="BZ55" s="80"/>
      <c r="CA55" s="80"/>
      <c r="CB55" s="80"/>
      <c r="CC55" s="80"/>
      <c r="CD55" s="80"/>
      <c r="CE55" s="80"/>
      <c r="CF55" s="80"/>
      <c r="CG55" s="80"/>
      <c r="CH55" s="80"/>
      <c r="CI55" s="80"/>
      <c r="CJ55" s="80"/>
      <c r="CK55" s="80"/>
      <c r="CL55" s="80"/>
      <c r="CM55" s="80"/>
      <c r="CN55" s="80"/>
      <c r="CO55" s="80"/>
      <c r="CP55" s="80"/>
      <c r="CQ55" s="80"/>
      <c r="CR55" s="80"/>
      <c r="CS55" s="80"/>
      <c r="CT55" s="80"/>
      <c r="CU55" s="80"/>
      <c r="CV55" s="80"/>
      <c r="CW55" s="80"/>
      <c r="CX55" s="80"/>
      <c r="CY55" s="80"/>
      <c r="CZ55" s="80"/>
      <c r="DA55" s="80"/>
      <c r="DB55" s="80"/>
      <c r="DC55" s="80"/>
      <c r="DD55" s="80"/>
      <c r="DE55" s="80"/>
      <c r="DF55" s="80"/>
      <c r="DG55" s="80"/>
      <c r="DH55" s="80"/>
      <c r="DI55" s="80"/>
      <c r="DJ55" s="80"/>
      <c r="DK55" s="80"/>
      <c r="DL55" s="80"/>
      <c r="DM55" s="80"/>
      <c r="DN55" s="80"/>
      <c r="DO55" s="80"/>
      <c r="DP55" s="80"/>
      <c r="DQ55" s="80"/>
      <c r="DR55" s="80"/>
      <c r="DS55" s="80"/>
      <c r="DT55" s="80"/>
      <c r="DU55" s="80"/>
      <c r="DV55" s="80"/>
      <c r="DW55" s="80"/>
      <c r="DX55" s="80"/>
      <c r="DY55" s="80"/>
      <c r="DZ55" s="80"/>
      <c r="EA55" s="80"/>
      <c r="EB55" s="80"/>
      <c r="EC55" s="80"/>
      <c r="ED55" s="80"/>
      <c r="EE55" s="80"/>
      <c r="EF55" s="80"/>
      <c r="EG55" s="80"/>
      <c r="EH55" s="80"/>
      <c r="EI55" s="80"/>
      <c r="EJ55" s="80"/>
      <c r="EK55" s="80"/>
      <c r="EL55" s="80"/>
      <c r="EM55" s="80"/>
      <c r="EN55" s="80"/>
      <c r="EO55" s="80"/>
      <c r="EP55" s="80"/>
      <c r="EQ55" s="80"/>
      <c r="ER55" s="80"/>
      <c r="ES55" s="80"/>
      <c r="ET55" s="80"/>
      <c r="EU55" s="80"/>
      <c r="EV55" s="80"/>
      <c r="EW55" s="80"/>
      <c r="EX55" s="80"/>
      <c r="EY55" s="80"/>
      <c r="EZ55" s="80"/>
      <c r="FA55" s="80"/>
      <c r="FB55" s="80"/>
      <c r="FC55" s="80"/>
      <c r="FD55" s="80"/>
      <c r="FE55" s="80"/>
      <c r="FF55" s="80"/>
      <c r="FG55" s="80"/>
      <c r="FH55" s="80"/>
      <c r="FI55" s="80"/>
      <c r="FJ55" s="80"/>
      <c r="FK55" s="80"/>
      <c r="FL55" s="80"/>
      <c r="FM55" s="80"/>
      <c r="FN55" s="80"/>
      <c r="FO55" s="80"/>
      <c r="FP55" s="80"/>
      <c r="FQ55" s="80"/>
      <c r="FR55" s="80"/>
      <c r="FS55" s="80"/>
      <c r="FT55" s="80"/>
      <c r="FU55" s="80"/>
      <c r="FV55" s="80"/>
      <c r="FW55" s="80"/>
      <c r="FX55" s="80"/>
      <c r="FY55" s="80"/>
      <c r="FZ55" s="80"/>
      <c r="GA55" s="80"/>
      <c r="GB55" s="80"/>
      <c r="GC55" s="80"/>
      <c r="GD55" s="80"/>
      <c r="GE55" s="80"/>
      <c r="GF55" s="80"/>
      <c r="GG55" s="80"/>
      <c r="GH55" s="80"/>
      <c r="GI55" s="80"/>
      <c r="GJ55" s="80"/>
      <c r="GK55" s="80"/>
      <c r="GL55" s="80"/>
      <c r="GM55" s="80"/>
      <c r="GN55" s="80"/>
      <c r="GO55" s="80"/>
      <c r="GP55" s="80"/>
      <c r="GQ55" s="80"/>
      <c r="GR55" s="80"/>
      <c r="GS55" s="80"/>
      <c r="GT55" s="80"/>
      <c r="GU55" s="80"/>
      <c r="GV55" s="80"/>
      <c r="GW55" s="80"/>
      <c r="GX55" s="80"/>
      <c r="GY55" s="80"/>
      <c r="GZ55" s="80"/>
      <c r="HA55" s="80"/>
      <c r="HB55" s="80"/>
      <c r="HC55" s="80"/>
      <c r="HD55" s="80"/>
      <c r="HE55" s="80"/>
      <c r="HF55" s="80"/>
      <c r="HG55" s="80"/>
      <c r="HH55" s="80"/>
      <c r="HI55" s="80"/>
      <c r="HJ55" s="80"/>
      <c r="HK55" s="80"/>
      <c r="HL55" s="80"/>
      <c r="HM55" s="80"/>
      <c r="HN55" s="80"/>
      <c r="HO55" s="80"/>
      <c r="HP55" s="80"/>
      <c r="HQ55" s="80"/>
      <c r="HR55" s="80"/>
      <c r="HS55" s="80"/>
      <c r="HT55" s="80"/>
      <c r="HU55" s="80"/>
      <c r="HV55" s="80"/>
      <c r="HW55" s="80"/>
      <c r="HX55" s="80"/>
      <c r="HY55" s="80"/>
      <c r="HZ55" s="80"/>
      <c r="IA55" s="80"/>
      <c r="IB55" s="80"/>
      <c r="IC55" s="80"/>
      <c r="ID55" s="80"/>
      <c r="IE55" s="80"/>
      <c r="IF55" s="80"/>
      <c r="IG55" s="80"/>
      <c r="IH55" s="80"/>
      <c r="II55" s="80"/>
      <c r="IJ55" s="80"/>
      <c r="IK55" s="80"/>
      <c r="IL55" s="80"/>
      <c r="IM55" s="80"/>
      <c r="IN55" s="80"/>
      <c r="IO55" s="80"/>
      <c r="IP55" s="80"/>
      <c r="IQ55" s="80"/>
      <c r="IR55" s="80"/>
      <c r="IS55" s="80"/>
      <c r="IT55" s="80"/>
      <c r="IU55" s="80"/>
    </row>
    <row r="56" spans="2:255" s="50" customFormat="1" ht="12" customHeight="1" x14ac:dyDescent="0.3">
      <c r="B56" s="91"/>
      <c r="C56" s="92">
        <v>44994</v>
      </c>
      <c r="D56" s="93" t="s">
        <v>215</v>
      </c>
      <c r="E56" s="94" t="s">
        <v>213</v>
      </c>
      <c r="F56" s="93" t="s">
        <v>219</v>
      </c>
      <c r="G56" s="93" t="s">
        <v>218</v>
      </c>
      <c r="H56" s="95">
        <v>1373500</v>
      </c>
      <c r="I56" s="96">
        <v>0.02</v>
      </c>
      <c r="J56" s="97">
        <f t="shared" si="11"/>
        <v>27470</v>
      </c>
      <c r="K56" s="98"/>
      <c r="L56" s="99"/>
      <c r="M56" s="100"/>
      <c r="N56" s="78"/>
      <c r="O56" s="79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0"/>
      <c r="BW56" s="80"/>
      <c r="BX56" s="80"/>
      <c r="BY56" s="80"/>
      <c r="BZ56" s="80"/>
      <c r="CA56" s="80"/>
      <c r="CB56" s="80"/>
      <c r="CC56" s="80"/>
      <c r="CD56" s="80"/>
      <c r="CE56" s="80"/>
      <c r="CF56" s="80"/>
      <c r="CG56" s="80"/>
      <c r="CH56" s="80"/>
      <c r="CI56" s="80"/>
      <c r="CJ56" s="80"/>
      <c r="CK56" s="80"/>
      <c r="CL56" s="80"/>
      <c r="CM56" s="80"/>
      <c r="CN56" s="80"/>
      <c r="CO56" s="80"/>
      <c r="CP56" s="80"/>
      <c r="CQ56" s="80"/>
      <c r="CR56" s="80"/>
      <c r="CS56" s="80"/>
      <c r="CT56" s="80"/>
      <c r="CU56" s="80"/>
      <c r="CV56" s="80"/>
      <c r="CW56" s="80"/>
      <c r="CX56" s="80"/>
      <c r="CY56" s="80"/>
      <c r="CZ56" s="80"/>
      <c r="DA56" s="80"/>
      <c r="DB56" s="80"/>
      <c r="DC56" s="80"/>
      <c r="DD56" s="80"/>
      <c r="DE56" s="80"/>
      <c r="DF56" s="80"/>
      <c r="DG56" s="80"/>
      <c r="DH56" s="80"/>
      <c r="DI56" s="80"/>
      <c r="DJ56" s="80"/>
      <c r="DK56" s="80"/>
      <c r="DL56" s="80"/>
      <c r="DM56" s="80"/>
      <c r="DN56" s="80"/>
      <c r="DO56" s="80"/>
      <c r="DP56" s="80"/>
      <c r="DQ56" s="80"/>
      <c r="DR56" s="80"/>
      <c r="DS56" s="80"/>
      <c r="DT56" s="80"/>
      <c r="DU56" s="80"/>
      <c r="DV56" s="80"/>
      <c r="DW56" s="80"/>
      <c r="DX56" s="80"/>
      <c r="DY56" s="80"/>
      <c r="DZ56" s="80"/>
      <c r="EA56" s="80"/>
      <c r="EB56" s="80"/>
      <c r="EC56" s="80"/>
      <c r="ED56" s="80"/>
      <c r="EE56" s="80"/>
      <c r="EF56" s="80"/>
      <c r="EG56" s="80"/>
      <c r="EH56" s="80"/>
      <c r="EI56" s="80"/>
      <c r="EJ56" s="80"/>
      <c r="EK56" s="80"/>
      <c r="EL56" s="80"/>
      <c r="EM56" s="80"/>
      <c r="EN56" s="80"/>
      <c r="EO56" s="80"/>
      <c r="EP56" s="80"/>
      <c r="EQ56" s="80"/>
      <c r="ER56" s="80"/>
      <c r="ES56" s="80"/>
      <c r="ET56" s="80"/>
      <c r="EU56" s="80"/>
      <c r="EV56" s="80"/>
      <c r="EW56" s="80"/>
      <c r="EX56" s="80"/>
      <c r="EY56" s="80"/>
      <c r="EZ56" s="80"/>
      <c r="FA56" s="80"/>
      <c r="FB56" s="80"/>
      <c r="FC56" s="80"/>
      <c r="FD56" s="80"/>
      <c r="FE56" s="80"/>
      <c r="FF56" s="80"/>
      <c r="FG56" s="80"/>
      <c r="FH56" s="80"/>
      <c r="FI56" s="80"/>
      <c r="FJ56" s="80"/>
      <c r="FK56" s="80"/>
      <c r="FL56" s="80"/>
      <c r="FM56" s="80"/>
      <c r="FN56" s="80"/>
      <c r="FO56" s="80"/>
      <c r="FP56" s="80"/>
      <c r="FQ56" s="80"/>
      <c r="FR56" s="80"/>
      <c r="FS56" s="80"/>
      <c r="FT56" s="80"/>
      <c r="FU56" s="80"/>
      <c r="FV56" s="80"/>
      <c r="FW56" s="80"/>
      <c r="FX56" s="80"/>
      <c r="FY56" s="80"/>
      <c r="FZ56" s="80"/>
      <c r="GA56" s="80"/>
      <c r="GB56" s="80"/>
      <c r="GC56" s="80"/>
      <c r="GD56" s="80"/>
      <c r="GE56" s="80"/>
      <c r="GF56" s="80"/>
      <c r="GG56" s="80"/>
      <c r="GH56" s="80"/>
      <c r="GI56" s="80"/>
      <c r="GJ56" s="80"/>
      <c r="GK56" s="80"/>
      <c r="GL56" s="80"/>
      <c r="GM56" s="80"/>
      <c r="GN56" s="80"/>
      <c r="GO56" s="80"/>
      <c r="GP56" s="80"/>
      <c r="GQ56" s="80"/>
      <c r="GR56" s="80"/>
      <c r="GS56" s="80"/>
      <c r="GT56" s="80"/>
      <c r="GU56" s="80"/>
      <c r="GV56" s="80"/>
      <c r="GW56" s="80"/>
      <c r="GX56" s="80"/>
      <c r="GY56" s="80"/>
      <c r="GZ56" s="80"/>
      <c r="HA56" s="80"/>
      <c r="HB56" s="80"/>
      <c r="HC56" s="80"/>
      <c r="HD56" s="80"/>
      <c r="HE56" s="80"/>
      <c r="HF56" s="80"/>
      <c r="HG56" s="80"/>
      <c r="HH56" s="80"/>
      <c r="HI56" s="80"/>
      <c r="HJ56" s="80"/>
      <c r="HK56" s="80"/>
      <c r="HL56" s="80"/>
      <c r="HM56" s="80"/>
      <c r="HN56" s="80"/>
      <c r="HO56" s="80"/>
      <c r="HP56" s="80"/>
      <c r="HQ56" s="80"/>
      <c r="HR56" s="80"/>
      <c r="HS56" s="80"/>
      <c r="HT56" s="80"/>
      <c r="HU56" s="80"/>
      <c r="HV56" s="80"/>
      <c r="HW56" s="80"/>
      <c r="HX56" s="80"/>
      <c r="HY56" s="80"/>
      <c r="HZ56" s="80"/>
      <c r="IA56" s="80"/>
      <c r="IB56" s="80"/>
      <c r="IC56" s="80"/>
      <c r="ID56" s="80"/>
      <c r="IE56" s="80"/>
      <c r="IF56" s="80"/>
      <c r="IG56" s="80"/>
      <c r="IH56" s="80"/>
      <c r="II56" s="80"/>
      <c r="IJ56" s="80"/>
      <c r="IK56" s="80"/>
      <c r="IL56" s="80"/>
      <c r="IM56" s="80"/>
      <c r="IN56" s="80"/>
      <c r="IO56" s="80"/>
      <c r="IP56" s="80"/>
      <c r="IQ56" s="80"/>
      <c r="IR56" s="80"/>
      <c r="IS56" s="80"/>
      <c r="IT56" s="80"/>
      <c r="IU56" s="80"/>
    </row>
    <row r="57" spans="2:255" s="50" customFormat="1" ht="12" customHeight="1" x14ac:dyDescent="0.3">
      <c r="B57" s="91"/>
      <c r="C57" s="92">
        <v>44994</v>
      </c>
      <c r="D57" s="93" t="s">
        <v>216</v>
      </c>
      <c r="E57" s="94" t="s">
        <v>180</v>
      </c>
      <c r="F57" s="93" t="s">
        <v>146</v>
      </c>
      <c r="G57" s="93" t="s">
        <v>184</v>
      </c>
      <c r="H57" s="95">
        <v>796000</v>
      </c>
      <c r="I57" s="96">
        <v>0.02</v>
      </c>
      <c r="J57" s="97">
        <f t="shared" si="11"/>
        <v>15920</v>
      </c>
      <c r="K57" s="98"/>
      <c r="L57" s="99"/>
      <c r="M57" s="100"/>
      <c r="N57" s="78"/>
      <c r="O57" s="79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0"/>
      <c r="BW57" s="80"/>
      <c r="BX57" s="80"/>
      <c r="BY57" s="80"/>
      <c r="BZ57" s="80"/>
      <c r="CA57" s="80"/>
      <c r="CB57" s="80"/>
      <c r="CC57" s="80"/>
      <c r="CD57" s="80"/>
      <c r="CE57" s="80"/>
      <c r="CF57" s="80"/>
      <c r="CG57" s="80"/>
      <c r="CH57" s="80"/>
      <c r="CI57" s="80"/>
      <c r="CJ57" s="80"/>
      <c r="CK57" s="80"/>
      <c r="CL57" s="80"/>
      <c r="CM57" s="80"/>
      <c r="CN57" s="80"/>
      <c r="CO57" s="80"/>
      <c r="CP57" s="80"/>
      <c r="CQ57" s="80"/>
      <c r="CR57" s="80"/>
      <c r="CS57" s="80"/>
      <c r="CT57" s="80"/>
      <c r="CU57" s="80"/>
      <c r="CV57" s="80"/>
      <c r="CW57" s="80"/>
      <c r="CX57" s="80"/>
      <c r="CY57" s="80"/>
      <c r="CZ57" s="80"/>
      <c r="DA57" s="80"/>
      <c r="DB57" s="80"/>
      <c r="DC57" s="80"/>
      <c r="DD57" s="80"/>
      <c r="DE57" s="80"/>
      <c r="DF57" s="80"/>
      <c r="DG57" s="80"/>
      <c r="DH57" s="80"/>
      <c r="DI57" s="80"/>
      <c r="DJ57" s="80"/>
      <c r="DK57" s="80"/>
      <c r="DL57" s="80"/>
      <c r="DM57" s="80"/>
      <c r="DN57" s="80"/>
      <c r="DO57" s="80"/>
      <c r="DP57" s="80"/>
      <c r="DQ57" s="80"/>
      <c r="DR57" s="80"/>
      <c r="DS57" s="80"/>
      <c r="DT57" s="80"/>
      <c r="DU57" s="80"/>
      <c r="DV57" s="80"/>
      <c r="DW57" s="80"/>
      <c r="DX57" s="80"/>
      <c r="DY57" s="80"/>
      <c r="DZ57" s="80"/>
      <c r="EA57" s="80"/>
      <c r="EB57" s="80"/>
      <c r="EC57" s="80"/>
      <c r="ED57" s="80"/>
      <c r="EE57" s="80"/>
      <c r="EF57" s="80"/>
      <c r="EG57" s="80"/>
      <c r="EH57" s="80"/>
      <c r="EI57" s="80"/>
      <c r="EJ57" s="80"/>
      <c r="EK57" s="80"/>
      <c r="EL57" s="80"/>
      <c r="EM57" s="80"/>
      <c r="EN57" s="80"/>
      <c r="EO57" s="80"/>
      <c r="EP57" s="80"/>
      <c r="EQ57" s="80"/>
      <c r="ER57" s="80"/>
      <c r="ES57" s="80"/>
      <c r="ET57" s="80"/>
      <c r="EU57" s="80"/>
      <c r="EV57" s="80"/>
      <c r="EW57" s="80"/>
      <c r="EX57" s="80"/>
      <c r="EY57" s="80"/>
      <c r="EZ57" s="80"/>
      <c r="FA57" s="80"/>
      <c r="FB57" s="80"/>
      <c r="FC57" s="80"/>
      <c r="FD57" s="80"/>
      <c r="FE57" s="80"/>
      <c r="FF57" s="80"/>
      <c r="FG57" s="80"/>
      <c r="FH57" s="80"/>
      <c r="FI57" s="80"/>
      <c r="FJ57" s="80"/>
      <c r="FK57" s="80"/>
      <c r="FL57" s="80"/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0"/>
      <c r="FZ57" s="80"/>
      <c r="GA57" s="80"/>
      <c r="GB57" s="80"/>
      <c r="GC57" s="80"/>
      <c r="GD57" s="80"/>
      <c r="GE57" s="80"/>
      <c r="GF57" s="80"/>
      <c r="GG57" s="80"/>
      <c r="GH57" s="80"/>
      <c r="GI57" s="80"/>
      <c r="GJ57" s="80"/>
      <c r="GK57" s="80"/>
      <c r="GL57" s="80"/>
      <c r="GM57" s="80"/>
      <c r="GN57" s="80"/>
      <c r="GO57" s="80"/>
      <c r="GP57" s="80"/>
      <c r="GQ57" s="80"/>
      <c r="GR57" s="80"/>
      <c r="GS57" s="80"/>
      <c r="GT57" s="80"/>
      <c r="GU57" s="80"/>
      <c r="GV57" s="80"/>
      <c r="GW57" s="80"/>
      <c r="GX57" s="80"/>
      <c r="GY57" s="80"/>
      <c r="GZ57" s="80"/>
      <c r="HA57" s="80"/>
      <c r="HB57" s="80"/>
      <c r="HC57" s="80"/>
      <c r="HD57" s="80"/>
      <c r="HE57" s="80"/>
      <c r="HF57" s="80"/>
      <c r="HG57" s="80"/>
      <c r="HH57" s="80"/>
      <c r="HI57" s="80"/>
      <c r="HJ57" s="80"/>
      <c r="HK57" s="80"/>
      <c r="HL57" s="80"/>
      <c r="HM57" s="80"/>
      <c r="HN57" s="80"/>
      <c r="HO57" s="80"/>
      <c r="HP57" s="80"/>
      <c r="HQ57" s="80"/>
      <c r="HR57" s="80"/>
      <c r="HS57" s="80"/>
      <c r="HT57" s="80"/>
      <c r="HU57" s="80"/>
      <c r="HV57" s="80"/>
      <c r="HW57" s="80"/>
      <c r="HX57" s="80"/>
      <c r="HY57" s="80"/>
      <c r="HZ57" s="80"/>
      <c r="IA57" s="80"/>
      <c r="IB57" s="80"/>
      <c r="IC57" s="80"/>
      <c r="ID57" s="80"/>
      <c r="IE57" s="80"/>
      <c r="IF57" s="80"/>
      <c r="IG57" s="80"/>
      <c r="IH57" s="80"/>
      <c r="II57" s="80"/>
      <c r="IJ57" s="80"/>
      <c r="IK57" s="80"/>
      <c r="IL57" s="80"/>
      <c r="IM57" s="80"/>
      <c r="IN57" s="80"/>
      <c r="IO57" s="80"/>
      <c r="IP57" s="80"/>
      <c r="IQ57" s="80"/>
      <c r="IR57" s="80"/>
      <c r="IS57" s="80"/>
      <c r="IT57" s="80"/>
      <c r="IU57" s="80"/>
    </row>
    <row r="58" spans="2:255" s="50" customFormat="1" ht="12" customHeight="1" x14ac:dyDescent="0.3">
      <c r="B58" s="91"/>
      <c r="C58" s="92">
        <v>44999</v>
      </c>
      <c r="D58" s="93" t="s">
        <v>217</v>
      </c>
      <c r="E58" s="94" t="s">
        <v>171</v>
      </c>
      <c r="F58" s="93" t="s">
        <v>146</v>
      </c>
      <c r="G58" s="93" t="s">
        <v>170</v>
      </c>
      <c r="H58" s="95">
        <v>2147200</v>
      </c>
      <c r="I58" s="96">
        <v>0.02</v>
      </c>
      <c r="J58" s="97">
        <f t="shared" si="11"/>
        <v>42944</v>
      </c>
      <c r="K58" s="98"/>
      <c r="L58" s="99"/>
      <c r="M58" s="100"/>
      <c r="N58" s="78"/>
      <c r="O58" s="79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0"/>
      <c r="BW58" s="80"/>
      <c r="BX58" s="80"/>
      <c r="BY58" s="80"/>
      <c r="BZ58" s="80"/>
      <c r="CA58" s="80"/>
      <c r="CB58" s="80"/>
      <c r="CC58" s="80"/>
      <c r="CD58" s="80"/>
      <c r="CE58" s="80"/>
      <c r="CF58" s="80"/>
      <c r="CG58" s="80"/>
      <c r="CH58" s="80"/>
      <c r="CI58" s="80"/>
      <c r="CJ58" s="80"/>
      <c r="CK58" s="80"/>
      <c r="CL58" s="80"/>
      <c r="CM58" s="80"/>
      <c r="CN58" s="80"/>
      <c r="CO58" s="80"/>
      <c r="CP58" s="80"/>
      <c r="CQ58" s="80"/>
      <c r="CR58" s="80"/>
      <c r="CS58" s="80"/>
      <c r="CT58" s="80"/>
      <c r="CU58" s="80"/>
      <c r="CV58" s="80"/>
      <c r="CW58" s="80"/>
      <c r="CX58" s="80"/>
      <c r="CY58" s="80"/>
      <c r="CZ58" s="80"/>
      <c r="DA58" s="80"/>
      <c r="DB58" s="80"/>
      <c r="DC58" s="80"/>
      <c r="DD58" s="80"/>
      <c r="DE58" s="80"/>
      <c r="DF58" s="80"/>
      <c r="DG58" s="80"/>
      <c r="DH58" s="80"/>
      <c r="DI58" s="80"/>
      <c r="DJ58" s="80"/>
      <c r="DK58" s="80"/>
      <c r="DL58" s="80"/>
      <c r="DM58" s="80"/>
      <c r="DN58" s="80"/>
      <c r="DO58" s="80"/>
      <c r="DP58" s="80"/>
      <c r="DQ58" s="80"/>
      <c r="DR58" s="80"/>
      <c r="DS58" s="80"/>
      <c r="DT58" s="80"/>
      <c r="DU58" s="80"/>
      <c r="DV58" s="80"/>
      <c r="DW58" s="80"/>
      <c r="DX58" s="80"/>
      <c r="DY58" s="80"/>
      <c r="DZ58" s="80"/>
      <c r="EA58" s="80"/>
      <c r="EB58" s="80"/>
      <c r="EC58" s="80"/>
      <c r="ED58" s="80"/>
      <c r="EE58" s="80"/>
      <c r="EF58" s="80"/>
      <c r="EG58" s="80"/>
      <c r="EH58" s="80"/>
      <c r="EI58" s="80"/>
      <c r="EJ58" s="80"/>
      <c r="EK58" s="80"/>
      <c r="EL58" s="80"/>
      <c r="EM58" s="80"/>
      <c r="EN58" s="80"/>
      <c r="EO58" s="80"/>
      <c r="EP58" s="80"/>
      <c r="EQ58" s="80"/>
      <c r="ER58" s="80"/>
      <c r="ES58" s="80"/>
      <c r="ET58" s="80"/>
      <c r="EU58" s="80"/>
      <c r="EV58" s="80"/>
      <c r="EW58" s="80"/>
      <c r="EX58" s="80"/>
      <c r="EY58" s="80"/>
      <c r="EZ58" s="80"/>
      <c r="FA58" s="80"/>
      <c r="FB58" s="80"/>
      <c r="FC58" s="80"/>
      <c r="FD58" s="80"/>
      <c r="FE58" s="80"/>
      <c r="FF58" s="80"/>
      <c r="FG58" s="80"/>
      <c r="FH58" s="80"/>
      <c r="FI58" s="80"/>
      <c r="FJ58" s="80"/>
      <c r="FK58" s="80"/>
      <c r="FL58" s="80"/>
      <c r="FM58" s="80"/>
      <c r="FN58" s="80"/>
      <c r="FO58" s="80"/>
      <c r="FP58" s="80"/>
      <c r="FQ58" s="80"/>
      <c r="FR58" s="80"/>
      <c r="FS58" s="80"/>
      <c r="FT58" s="80"/>
      <c r="FU58" s="80"/>
      <c r="FV58" s="80"/>
      <c r="FW58" s="80"/>
      <c r="FX58" s="80"/>
      <c r="FY58" s="80"/>
      <c r="FZ58" s="80"/>
      <c r="GA58" s="80"/>
      <c r="GB58" s="80"/>
      <c r="GC58" s="80"/>
      <c r="GD58" s="80"/>
      <c r="GE58" s="80"/>
      <c r="GF58" s="80"/>
      <c r="GG58" s="80"/>
      <c r="GH58" s="80"/>
      <c r="GI58" s="80"/>
      <c r="GJ58" s="80"/>
      <c r="GK58" s="80"/>
      <c r="GL58" s="80"/>
      <c r="GM58" s="80"/>
      <c r="GN58" s="80"/>
      <c r="GO58" s="80"/>
      <c r="GP58" s="80"/>
      <c r="GQ58" s="80"/>
      <c r="GR58" s="80"/>
      <c r="GS58" s="80"/>
      <c r="GT58" s="80"/>
      <c r="GU58" s="80"/>
      <c r="GV58" s="80"/>
      <c r="GW58" s="80"/>
      <c r="GX58" s="80"/>
      <c r="GY58" s="80"/>
      <c r="GZ58" s="80"/>
      <c r="HA58" s="80"/>
      <c r="HB58" s="80"/>
      <c r="HC58" s="80"/>
      <c r="HD58" s="80"/>
      <c r="HE58" s="80"/>
      <c r="HF58" s="80"/>
      <c r="HG58" s="80"/>
      <c r="HH58" s="80"/>
      <c r="HI58" s="80"/>
      <c r="HJ58" s="80"/>
      <c r="HK58" s="80"/>
      <c r="HL58" s="80"/>
      <c r="HM58" s="80"/>
      <c r="HN58" s="80"/>
      <c r="HO58" s="80"/>
      <c r="HP58" s="80"/>
      <c r="HQ58" s="80"/>
      <c r="HR58" s="80"/>
      <c r="HS58" s="80"/>
      <c r="HT58" s="80"/>
      <c r="HU58" s="80"/>
      <c r="HV58" s="80"/>
      <c r="HW58" s="80"/>
      <c r="HX58" s="80"/>
      <c r="HY58" s="80"/>
      <c r="HZ58" s="80"/>
      <c r="IA58" s="80"/>
      <c r="IB58" s="80"/>
      <c r="IC58" s="80"/>
      <c r="ID58" s="80"/>
      <c r="IE58" s="80"/>
      <c r="IF58" s="80"/>
      <c r="IG58" s="80"/>
      <c r="IH58" s="80"/>
      <c r="II58" s="80"/>
      <c r="IJ58" s="80"/>
      <c r="IK58" s="80"/>
      <c r="IL58" s="80"/>
      <c r="IM58" s="80"/>
      <c r="IN58" s="80"/>
      <c r="IO58" s="80"/>
      <c r="IP58" s="80"/>
      <c r="IQ58" s="80"/>
      <c r="IR58" s="80"/>
      <c r="IS58" s="80"/>
      <c r="IT58" s="80"/>
      <c r="IU58" s="80"/>
    </row>
    <row r="59" spans="2:255" s="50" customFormat="1" ht="12" customHeight="1" x14ac:dyDescent="0.3">
      <c r="B59" s="91"/>
      <c r="C59" s="92">
        <v>45005</v>
      </c>
      <c r="D59" s="93" t="s">
        <v>221</v>
      </c>
      <c r="E59" s="94" t="s">
        <v>220</v>
      </c>
      <c r="F59" s="93" t="e">
        <v>#N/A</v>
      </c>
      <c r="G59" s="93" t="s">
        <v>223</v>
      </c>
      <c r="H59" s="95">
        <v>4190000</v>
      </c>
      <c r="I59" s="96">
        <v>0.02</v>
      </c>
      <c r="J59" s="97">
        <f t="shared" ref="J59" si="12">H59*I59</f>
        <v>83800</v>
      </c>
      <c r="K59" s="98"/>
      <c r="L59" s="99"/>
      <c r="M59" s="100"/>
      <c r="N59" s="78"/>
      <c r="O59" s="79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0"/>
      <c r="BW59" s="80"/>
      <c r="BX59" s="80"/>
      <c r="BY59" s="80"/>
      <c r="BZ59" s="80"/>
      <c r="CA59" s="80"/>
      <c r="CB59" s="80"/>
      <c r="CC59" s="80"/>
      <c r="CD59" s="80"/>
      <c r="CE59" s="80"/>
      <c r="CF59" s="80"/>
      <c r="CG59" s="80"/>
      <c r="CH59" s="80"/>
      <c r="CI59" s="80"/>
      <c r="CJ59" s="80"/>
      <c r="CK59" s="80"/>
      <c r="CL59" s="80"/>
      <c r="CM59" s="80"/>
      <c r="CN59" s="80"/>
      <c r="CO59" s="80"/>
      <c r="CP59" s="80"/>
      <c r="CQ59" s="80"/>
      <c r="CR59" s="80"/>
      <c r="CS59" s="80"/>
      <c r="CT59" s="80"/>
      <c r="CU59" s="80"/>
      <c r="CV59" s="80"/>
      <c r="CW59" s="80"/>
      <c r="CX59" s="80"/>
      <c r="CY59" s="80"/>
      <c r="CZ59" s="80"/>
      <c r="DA59" s="80"/>
      <c r="DB59" s="80"/>
      <c r="DC59" s="80"/>
      <c r="DD59" s="80"/>
      <c r="DE59" s="80"/>
      <c r="DF59" s="80"/>
      <c r="DG59" s="80"/>
      <c r="DH59" s="80"/>
      <c r="DI59" s="80"/>
      <c r="DJ59" s="80"/>
      <c r="DK59" s="80"/>
      <c r="DL59" s="80"/>
      <c r="DM59" s="80"/>
      <c r="DN59" s="80"/>
      <c r="DO59" s="80"/>
      <c r="DP59" s="80"/>
      <c r="DQ59" s="80"/>
      <c r="DR59" s="80"/>
      <c r="DS59" s="80"/>
      <c r="DT59" s="80"/>
      <c r="DU59" s="80"/>
      <c r="DV59" s="80"/>
      <c r="DW59" s="80"/>
      <c r="DX59" s="80"/>
      <c r="DY59" s="80"/>
      <c r="DZ59" s="80"/>
      <c r="EA59" s="80"/>
      <c r="EB59" s="80"/>
      <c r="EC59" s="80"/>
      <c r="ED59" s="80"/>
      <c r="EE59" s="80"/>
      <c r="EF59" s="80"/>
      <c r="EG59" s="80"/>
      <c r="EH59" s="80"/>
      <c r="EI59" s="80"/>
      <c r="EJ59" s="80"/>
      <c r="EK59" s="80"/>
      <c r="EL59" s="80"/>
      <c r="EM59" s="80"/>
      <c r="EN59" s="80"/>
      <c r="EO59" s="80"/>
      <c r="EP59" s="80"/>
      <c r="EQ59" s="80"/>
      <c r="ER59" s="80"/>
      <c r="ES59" s="80"/>
      <c r="ET59" s="80"/>
      <c r="EU59" s="80"/>
      <c r="EV59" s="80"/>
      <c r="EW59" s="80"/>
      <c r="EX59" s="80"/>
      <c r="EY59" s="80"/>
      <c r="EZ59" s="80"/>
      <c r="FA59" s="80"/>
      <c r="FB59" s="80"/>
      <c r="FC59" s="80"/>
      <c r="FD59" s="80"/>
      <c r="FE59" s="80"/>
      <c r="FF59" s="80"/>
      <c r="FG59" s="80"/>
      <c r="FH59" s="80"/>
      <c r="FI59" s="80"/>
      <c r="FJ59" s="80"/>
      <c r="FK59" s="80"/>
      <c r="FL59" s="80"/>
      <c r="FM59" s="80"/>
      <c r="FN59" s="80"/>
      <c r="FO59" s="80"/>
      <c r="FP59" s="80"/>
      <c r="FQ59" s="80"/>
      <c r="FR59" s="80"/>
      <c r="FS59" s="80"/>
      <c r="FT59" s="80"/>
      <c r="FU59" s="80"/>
      <c r="FV59" s="80"/>
      <c r="FW59" s="80"/>
      <c r="FX59" s="80"/>
      <c r="FY59" s="80"/>
      <c r="FZ59" s="80"/>
      <c r="GA59" s="80"/>
      <c r="GB59" s="80"/>
      <c r="GC59" s="80"/>
      <c r="GD59" s="80"/>
      <c r="GE59" s="80"/>
      <c r="GF59" s="80"/>
      <c r="GG59" s="80"/>
      <c r="GH59" s="80"/>
      <c r="GI59" s="80"/>
      <c r="GJ59" s="80"/>
      <c r="GK59" s="80"/>
      <c r="GL59" s="80"/>
      <c r="GM59" s="80"/>
      <c r="GN59" s="80"/>
      <c r="GO59" s="80"/>
      <c r="GP59" s="80"/>
      <c r="GQ59" s="80"/>
      <c r="GR59" s="80"/>
      <c r="GS59" s="80"/>
      <c r="GT59" s="80"/>
      <c r="GU59" s="80"/>
      <c r="GV59" s="80"/>
      <c r="GW59" s="80"/>
      <c r="GX59" s="80"/>
      <c r="GY59" s="80"/>
      <c r="GZ59" s="80"/>
      <c r="HA59" s="80"/>
      <c r="HB59" s="80"/>
      <c r="HC59" s="80"/>
      <c r="HD59" s="80"/>
      <c r="HE59" s="80"/>
      <c r="HF59" s="80"/>
      <c r="HG59" s="80"/>
      <c r="HH59" s="80"/>
      <c r="HI59" s="80"/>
      <c r="HJ59" s="80"/>
      <c r="HK59" s="80"/>
      <c r="HL59" s="80"/>
      <c r="HM59" s="80"/>
      <c r="HN59" s="80"/>
      <c r="HO59" s="80"/>
      <c r="HP59" s="80"/>
      <c r="HQ59" s="80"/>
      <c r="HR59" s="80"/>
      <c r="HS59" s="80"/>
      <c r="HT59" s="80"/>
      <c r="HU59" s="80"/>
      <c r="HV59" s="80"/>
      <c r="HW59" s="80"/>
      <c r="HX59" s="80"/>
      <c r="HY59" s="80"/>
      <c r="HZ59" s="80"/>
      <c r="IA59" s="80"/>
      <c r="IB59" s="80"/>
      <c r="IC59" s="80"/>
      <c r="ID59" s="80"/>
      <c r="IE59" s="80"/>
      <c r="IF59" s="80"/>
      <c r="IG59" s="80"/>
      <c r="IH59" s="80"/>
      <c r="II59" s="80"/>
      <c r="IJ59" s="80"/>
      <c r="IK59" s="80"/>
      <c r="IL59" s="80"/>
      <c r="IM59" s="80"/>
      <c r="IN59" s="80"/>
      <c r="IO59" s="80"/>
      <c r="IP59" s="80"/>
      <c r="IQ59" s="80"/>
      <c r="IR59" s="80"/>
      <c r="IS59" s="80"/>
      <c r="IT59" s="80"/>
      <c r="IU59" s="80"/>
    </row>
    <row r="60" spans="2:255" s="50" customFormat="1" ht="12" customHeight="1" x14ac:dyDescent="0.3">
      <c r="B60" s="91"/>
      <c r="C60" s="92">
        <v>45006</v>
      </c>
      <c r="D60" s="93" t="s">
        <v>222</v>
      </c>
      <c r="E60" s="94" t="s">
        <v>148</v>
      </c>
      <c r="F60" s="93" t="s">
        <v>146</v>
      </c>
      <c r="G60" s="93" t="s">
        <v>129</v>
      </c>
      <c r="H60" s="95">
        <v>639000</v>
      </c>
      <c r="I60" s="96">
        <v>0.02</v>
      </c>
      <c r="J60" s="97">
        <f t="shared" ref="J60" si="13">H60*I60</f>
        <v>12780</v>
      </c>
      <c r="K60" s="98"/>
      <c r="L60" s="99"/>
      <c r="M60" s="100"/>
      <c r="N60" s="78"/>
      <c r="O60" s="79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0"/>
      <c r="BW60" s="80"/>
      <c r="BX60" s="80"/>
      <c r="BY60" s="80"/>
      <c r="BZ60" s="80"/>
      <c r="CA60" s="80"/>
      <c r="CB60" s="80"/>
      <c r="CC60" s="80"/>
      <c r="CD60" s="80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0"/>
      <c r="CQ60" s="80"/>
      <c r="CR60" s="80"/>
      <c r="CS60" s="80"/>
      <c r="CT60" s="80"/>
      <c r="CU60" s="80"/>
      <c r="CV60" s="80"/>
      <c r="CW60" s="80"/>
      <c r="CX60" s="80"/>
      <c r="CY60" s="80"/>
      <c r="CZ60" s="80"/>
      <c r="DA60" s="80"/>
      <c r="DB60" s="80"/>
      <c r="DC60" s="80"/>
      <c r="DD60" s="80"/>
      <c r="DE60" s="80"/>
      <c r="DF60" s="80"/>
      <c r="DG60" s="80"/>
      <c r="DH60" s="80"/>
      <c r="DI60" s="80"/>
      <c r="DJ60" s="80"/>
      <c r="DK60" s="80"/>
      <c r="DL60" s="80"/>
      <c r="DM60" s="80"/>
      <c r="DN60" s="80"/>
      <c r="DO60" s="80"/>
      <c r="DP60" s="80"/>
      <c r="DQ60" s="80"/>
      <c r="DR60" s="80"/>
      <c r="DS60" s="80"/>
      <c r="DT60" s="80"/>
      <c r="DU60" s="80"/>
      <c r="DV60" s="80"/>
      <c r="DW60" s="80"/>
      <c r="DX60" s="80"/>
      <c r="DY60" s="80"/>
      <c r="DZ60" s="80"/>
      <c r="EA60" s="80"/>
      <c r="EB60" s="80"/>
      <c r="EC60" s="80"/>
      <c r="ED60" s="80"/>
      <c r="EE60" s="80"/>
      <c r="EF60" s="80"/>
      <c r="EG60" s="80"/>
      <c r="EH60" s="80"/>
      <c r="EI60" s="80"/>
      <c r="EJ60" s="80"/>
      <c r="EK60" s="80"/>
      <c r="EL60" s="80"/>
      <c r="EM60" s="80"/>
      <c r="EN60" s="80"/>
      <c r="EO60" s="80"/>
      <c r="EP60" s="80"/>
      <c r="EQ60" s="80"/>
      <c r="ER60" s="80"/>
      <c r="ES60" s="80"/>
      <c r="ET60" s="80"/>
      <c r="EU60" s="80"/>
      <c r="EV60" s="80"/>
      <c r="EW60" s="80"/>
      <c r="EX60" s="80"/>
      <c r="EY60" s="80"/>
      <c r="EZ60" s="80"/>
      <c r="FA60" s="80"/>
      <c r="FB60" s="80"/>
      <c r="FC60" s="80"/>
      <c r="FD60" s="80"/>
      <c r="FE60" s="80"/>
      <c r="FF60" s="80"/>
      <c r="FG60" s="80"/>
      <c r="FH60" s="80"/>
      <c r="FI60" s="80"/>
      <c r="FJ60" s="80"/>
      <c r="FK60" s="80"/>
      <c r="FL60" s="80"/>
      <c r="FM60" s="80"/>
      <c r="FN60" s="80"/>
      <c r="FO60" s="80"/>
      <c r="FP60" s="80"/>
      <c r="FQ60" s="80"/>
      <c r="FR60" s="80"/>
      <c r="FS60" s="80"/>
      <c r="FT60" s="80"/>
      <c r="FU60" s="80"/>
      <c r="FV60" s="80"/>
      <c r="FW60" s="80"/>
      <c r="FX60" s="80"/>
      <c r="FY60" s="80"/>
      <c r="FZ60" s="80"/>
      <c r="GA60" s="80"/>
      <c r="GB60" s="80"/>
      <c r="GC60" s="80"/>
      <c r="GD60" s="80"/>
      <c r="GE60" s="80"/>
      <c r="GF60" s="80"/>
      <c r="GG60" s="80"/>
      <c r="GH60" s="80"/>
      <c r="GI60" s="80"/>
      <c r="GJ60" s="80"/>
      <c r="GK60" s="80"/>
      <c r="GL60" s="80"/>
      <c r="GM60" s="80"/>
      <c r="GN60" s="80"/>
      <c r="GO60" s="80"/>
      <c r="GP60" s="80"/>
      <c r="GQ60" s="80"/>
      <c r="GR60" s="80"/>
      <c r="GS60" s="80"/>
      <c r="GT60" s="80"/>
      <c r="GU60" s="80"/>
      <c r="GV60" s="80"/>
      <c r="GW60" s="80"/>
      <c r="GX60" s="80"/>
      <c r="GY60" s="80"/>
      <c r="GZ60" s="80"/>
      <c r="HA60" s="80"/>
      <c r="HB60" s="80"/>
      <c r="HC60" s="80"/>
      <c r="HD60" s="80"/>
      <c r="HE60" s="80"/>
      <c r="HF60" s="80"/>
      <c r="HG60" s="80"/>
      <c r="HH60" s="80"/>
      <c r="HI60" s="80"/>
      <c r="HJ60" s="80"/>
      <c r="HK60" s="80"/>
      <c r="HL60" s="80"/>
      <c r="HM60" s="80"/>
      <c r="HN60" s="80"/>
      <c r="HO60" s="80"/>
      <c r="HP60" s="80"/>
      <c r="HQ60" s="80"/>
      <c r="HR60" s="80"/>
      <c r="HS60" s="80"/>
      <c r="HT60" s="80"/>
      <c r="HU60" s="80"/>
      <c r="HV60" s="80"/>
      <c r="HW60" s="80"/>
      <c r="HX60" s="80"/>
      <c r="HY60" s="80"/>
      <c r="HZ60" s="80"/>
      <c r="IA60" s="80"/>
      <c r="IB60" s="80"/>
      <c r="IC60" s="80"/>
      <c r="ID60" s="80"/>
      <c r="IE60" s="80"/>
      <c r="IF60" s="80"/>
      <c r="IG60" s="80"/>
      <c r="IH60" s="80"/>
      <c r="II60" s="80"/>
      <c r="IJ60" s="80"/>
      <c r="IK60" s="80"/>
      <c r="IL60" s="80"/>
      <c r="IM60" s="80"/>
      <c r="IN60" s="80"/>
      <c r="IO60" s="80"/>
      <c r="IP60" s="80"/>
      <c r="IQ60" s="80"/>
      <c r="IR60" s="80"/>
      <c r="IS60" s="80"/>
      <c r="IT60" s="80"/>
      <c r="IU60" s="80"/>
    </row>
    <row r="61" spans="2:255" s="50" customFormat="1" ht="12" customHeight="1" x14ac:dyDescent="0.3">
      <c r="B61" s="91"/>
      <c r="C61" s="92">
        <v>45006</v>
      </c>
      <c r="D61" s="93" t="s">
        <v>225</v>
      </c>
      <c r="E61" s="94" t="s">
        <v>118</v>
      </c>
      <c r="F61" s="93" t="s">
        <v>150</v>
      </c>
      <c r="G61" s="93" t="s">
        <v>130</v>
      </c>
      <c r="H61" s="95">
        <v>11500000</v>
      </c>
      <c r="I61" s="96">
        <v>0.02</v>
      </c>
      <c r="J61" s="97">
        <f t="shared" ref="J61:J65" si="14">H61*I61</f>
        <v>230000</v>
      </c>
      <c r="K61" s="98"/>
      <c r="L61" s="99"/>
      <c r="M61" s="100"/>
      <c r="N61" s="78"/>
      <c r="O61" s="79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0"/>
      <c r="BW61" s="80"/>
      <c r="BX61" s="80"/>
      <c r="BY61" s="80"/>
      <c r="BZ61" s="80"/>
      <c r="CA61" s="80"/>
      <c r="CB61" s="80"/>
      <c r="CC61" s="80"/>
      <c r="CD61" s="80"/>
      <c r="CE61" s="80"/>
      <c r="CF61" s="80"/>
      <c r="CG61" s="80"/>
      <c r="CH61" s="80"/>
      <c r="CI61" s="80"/>
      <c r="CJ61" s="80"/>
      <c r="CK61" s="80"/>
      <c r="CL61" s="80"/>
      <c r="CM61" s="80"/>
      <c r="CN61" s="80"/>
      <c r="CO61" s="80"/>
      <c r="CP61" s="80"/>
      <c r="CQ61" s="80"/>
      <c r="CR61" s="80"/>
      <c r="CS61" s="80"/>
      <c r="CT61" s="80"/>
      <c r="CU61" s="80"/>
      <c r="CV61" s="80"/>
      <c r="CW61" s="80"/>
      <c r="CX61" s="80"/>
      <c r="CY61" s="80"/>
      <c r="CZ61" s="80"/>
      <c r="DA61" s="80"/>
      <c r="DB61" s="80"/>
      <c r="DC61" s="80"/>
      <c r="DD61" s="80"/>
      <c r="DE61" s="80"/>
      <c r="DF61" s="80"/>
      <c r="DG61" s="80"/>
      <c r="DH61" s="80"/>
      <c r="DI61" s="80"/>
      <c r="DJ61" s="80"/>
      <c r="DK61" s="80"/>
      <c r="DL61" s="80"/>
      <c r="DM61" s="80"/>
      <c r="DN61" s="80"/>
      <c r="DO61" s="80"/>
      <c r="DP61" s="80"/>
      <c r="DQ61" s="80"/>
      <c r="DR61" s="80"/>
      <c r="DS61" s="80"/>
      <c r="DT61" s="80"/>
      <c r="DU61" s="80"/>
      <c r="DV61" s="80"/>
      <c r="DW61" s="80"/>
      <c r="DX61" s="80"/>
      <c r="DY61" s="80"/>
      <c r="DZ61" s="80"/>
      <c r="EA61" s="80"/>
      <c r="EB61" s="80"/>
      <c r="EC61" s="80"/>
      <c r="ED61" s="80"/>
      <c r="EE61" s="80"/>
      <c r="EF61" s="80"/>
      <c r="EG61" s="80"/>
      <c r="EH61" s="80"/>
      <c r="EI61" s="80"/>
      <c r="EJ61" s="80"/>
      <c r="EK61" s="80"/>
      <c r="EL61" s="80"/>
      <c r="EM61" s="80"/>
      <c r="EN61" s="80"/>
      <c r="EO61" s="80"/>
      <c r="EP61" s="80"/>
      <c r="EQ61" s="80"/>
      <c r="ER61" s="80"/>
      <c r="ES61" s="80"/>
      <c r="ET61" s="80"/>
      <c r="EU61" s="80"/>
      <c r="EV61" s="80"/>
      <c r="EW61" s="80"/>
      <c r="EX61" s="80"/>
      <c r="EY61" s="80"/>
      <c r="EZ61" s="80"/>
      <c r="FA61" s="80"/>
      <c r="FB61" s="80"/>
      <c r="FC61" s="80"/>
      <c r="FD61" s="80"/>
      <c r="FE61" s="80"/>
      <c r="FF61" s="80"/>
      <c r="FG61" s="80"/>
      <c r="FH61" s="80"/>
      <c r="FI61" s="80"/>
      <c r="FJ61" s="80"/>
      <c r="FK61" s="80"/>
      <c r="FL61" s="80"/>
      <c r="FM61" s="80"/>
      <c r="FN61" s="80"/>
      <c r="FO61" s="80"/>
      <c r="FP61" s="80"/>
      <c r="FQ61" s="80"/>
      <c r="FR61" s="80"/>
      <c r="FS61" s="80"/>
      <c r="FT61" s="80"/>
      <c r="FU61" s="80"/>
      <c r="FV61" s="80"/>
      <c r="FW61" s="80"/>
      <c r="FX61" s="80"/>
      <c r="FY61" s="80"/>
      <c r="FZ61" s="80"/>
      <c r="GA61" s="80"/>
      <c r="GB61" s="80"/>
      <c r="GC61" s="80"/>
      <c r="GD61" s="80"/>
      <c r="GE61" s="80"/>
      <c r="GF61" s="80"/>
      <c r="GG61" s="80"/>
      <c r="GH61" s="80"/>
      <c r="GI61" s="80"/>
      <c r="GJ61" s="80"/>
      <c r="GK61" s="80"/>
      <c r="GL61" s="80"/>
      <c r="GM61" s="80"/>
      <c r="GN61" s="80"/>
      <c r="GO61" s="80"/>
      <c r="GP61" s="80"/>
      <c r="GQ61" s="80"/>
      <c r="GR61" s="80"/>
      <c r="GS61" s="80"/>
      <c r="GT61" s="80"/>
      <c r="GU61" s="80"/>
      <c r="GV61" s="80"/>
      <c r="GW61" s="80"/>
      <c r="GX61" s="80"/>
      <c r="GY61" s="80"/>
      <c r="GZ61" s="80"/>
      <c r="HA61" s="80"/>
      <c r="HB61" s="80"/>
      <c r="HC61" s="80"/>
      <c r="HD61" s="80"/>
      <c r="HE61" s="80"/>
      <c r="HF61" s="80"/>
      <c r="HG61" s="80"/>
      <c r="HH61" s="80"/>
      <c r="HI61" s="80"/>
      <c r="HJ61" s="80"/>
      <c r="HK61" s="80"/>
      <c r="HL61" s="80"/>
      <c r="HM61" s="80"/>
      <c r="HN61" s="80"/>
      <c r="HO61" s="80"/>
      <c r="HP61" s="80"/>
      <c r="HQ61" s="80"/>
      <c r="HR61" s="80"/>
      <c r="HS61" s="80"/>
      <c r="HT61" s="80"/>
      <c r="HU61" s="80"/>
      <c r="HV61" s="80"/>
      <c r="HW61" s="80"/>
      <c r="HX61" s="80"/>
      <c r="HY61" s="80"/>
      <c r="HZ61" s="80"/>
      <c r="IA61" s="80"/>
      <c r="IB61" s="80"/>
      <c r="IC61" s="80"/>
      <c r="ID61" s="80"/>
      <c r="IE61" s="80"/>
      <c r="IF61" s="80"/>
      <c r="IG61" s="80"/>
      <c r="IH61" s="80"/>
      <c r="II61" s="80"/>
      <c r="IJ61" s="80"/>
      <c r="IK61" s="80"/>
      <c r="IL61" s="80"/>
      <c r="IM61" s="80"/>
      <c r="IN61" s="80"/>
      <c r="IO61" s="80"/>
      <c r="IP61" s="80"/>
      <c r="IQ61" s="80"/>
      <c r="IR61" s="80"/>
      <c r="IS61" s="80"/>
      <c r="IT61" s="80"/>
      <c r="IU61" s="80"/>
    </row>
    <row r="62" spans="2:255" s="50" customFormat="1" ht="12" customHeight="1" x14ac:dyDescent="0.3">
      <c r="B62" s="91"/>
      <c r="C62" s="92">
        <v>45006</v>
      </c>
      <c r="D62" s="93" t="s">
        <v>226</v>
      </c>
      <c r="E62" s="94" t="s">
        <v>120</v>
      </c>
      <c r="F62" s="93" t="s">
        <v>146</v>
      </c>
      <c r="G62" s="93" t="s">
        <v>132</v>
      </c>
      <c r="H62" s="95">
        <v>2309365</v>
      </c>
      <c r="I62" s="96">
        <v>0.02</v>
      </c>
      <c r="J62" s="97">
        <f t="shared" si="14"/>
        <v>46187.3</v>
      </c>
      <c r="K62" s="98"/>
      <c r="L62" s="99"/>
      <c r="M62" s="100"/>
      <c r="N62" s="78"/>
      <c r="O62" s="79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M62" s="80"/>
      <c r="CN62" s="80"/>
      <c r="CO62" s="80"/>
      <c r="CP62" s="80"/>
      <c r="CQ62" s="80"/>
      <c r="CR62" s="80"/>
      <c r="CS62" s="80"/>
      <c r="CT62" s="80"/>
      <c r="CU62" s="80"/>
      <c r="CV62" s="80"/>
      <c r="CW62" s="80"/>
      <c r="CX62" s="80"/>
      <c r="CY62" s="80"/>
      <c r="CZ62" s="80"/>
      <c r="DA62" s="80"/>
      <c r="DB62" s="80"/>
      <c r="DC62" s="80"/>
      <c r="DD62" s="80"/>
      <c r="DE62" s="80"/>
      <c r="DF62" s="80"/>
      <c r="DG62" s="80"/>
      <c r="DH62" s="80"/>
      <c r="DI62" s="80"/>
      <c r="DJ62" s="80"/>
      <c r="DK62" s="80"/>
      <c r="DL62" s="80"/>
      <c r="DM62" s="80"/>
      <c r="DN62" s="80"/>
      <c r="DO62" s="80"/>
      <c r="DP62" s="80"/>
      <c r="DQ62" s="80"/>
      <c r="DR62" s="80"/>
      <c r="DS62" s="80"/>
      <c r="DT62" s="80"/>
      <c r="DU62" s="80"/>
      <c r="DV62" s="80"/>
      <c r="DW62" s="80"/>
      <c r="DX62" s="80"/>
      <c r="DY62" s="80"/>
      <c r="DZ62" s="80"/>
      <c r="EA62" s="80"/>
      <c r="EB62" s="80"/>
      <c r="EC62" s="80"/>
      <c r="ED62" s="80"/>
      <c r="EE62" s="80"/>
      <c r="EF62" s="80"/>
      <c r="EG62" s="80"/>
      <c r="EH62" s="80"/>
      <c r="EI62" s="80"/>
      <c r="EJ62" s="80"/>
      <c r="EK62" s="80"/>
      <c r="EL62" s="80"/>
      <c r="EM62" s="80"/>
      <c r="EN62" s="80"/>
      <c r="EO62" s="80"/>
      <c r="EP62" s="80"/>
      <c r="EQ62" s="80"/>
      <c r="ER62" s="80"/>
      <c r="ES62" s="80"/>
      <c r="ET62" s="80"/>
      <c r="EU62" s="80"/>
      <c r="EV62" s="80"/>
      <c r="EW62" s="80"/>
      <c r="EX62" s="80"/>
      <c r="EY62" s="80"/>
      <c r="EZ62" s="80"/>
      <c r="FA62" s="80"/>
      <c r="FB62" s="80"/>
      <c r="FC62" s="80"/>
      <c r="FD62" s="80"/>
      <c r="FE62" s="80"/>
      <c r="FF62" s="80"/>
      <c r="FG62" s="80"/>
      <c r="FH62" s="80"/>
      <c r="FI62" s="80"/>
      <c r="FJ62" s="80"/>
      <c r="FK62" s="80"/>
      <c r="FL62" s="80"/>
      <c r="FM62" s="80"/>
      <c r="FN62" s="80"/>
      <c r="FO62" s="80"/>
      <c r="FP62" s="80"/>
      <c r="FQ62" s="80"/>
      <c r="FR62" s="80"/>
      <c r="FS62" s="80"/>
      <c r="FT62" s="80"/>
      <c r="FU62" s="80"/>
      <c r="FV62" s="80"/>
      <c r="FW62" s="80"/>
      <c r="FX62" s="80"/>
      <c r="FY62" s="80"/>
      <c r="FZ62" s="80"/>
      <c r="GA62" s="80"/>
      <c r="GB62" s="80"/>
      <c r="GC62" s="80"/>
      <c r="GD62" s="80"/>
      <c r="GE62" s="80"/>
      <c r="GF62" s="80"/>
      <c r="GG62" s="80"/>
      <c r="GH62" s="80"/>
      <c r="GI62" s="80"/>
      <c r="GJ62" s="80"/>
      <c r="GK62" s="80"/>
      <c r="GL62" s="80"/>
      <c r="GM62" s="80"/>
      <c r="GN62" s="80"/>
      <c r="GO62" s="80"/>
      <c r="GP62" s="80"/>
      <c r="GQ62" s="80"/>
      <c r="GR62" s="80"/>
      <c r="GS62" s="80"/>
      <c r="GT62" s="80"/>
      <c r="GU62" s="80"/>
      <c r="GV62" s="80"/>
      <c r="GW62" s="80"/>
      <c r="GX62" s="80"/>
      <c r="GY62" s="80"/>
      <c r="GZ62" s="80"/>
      <c r="HA62" s="80"/>
      <c r="HB62" s="80"/>
      <c r="HC62" s="80"/>
      <c r="HD62" s="80"/>
      <c r="HE62" s="80"/>
      <c r="HF62" s="80"/>
      <c r="HG62" s="80"/>
      <c r="HH62" s="80"/>
      <c r="HI62" s="80"/>
      <c r="HJ62" s="80"/>
      <c r="HK62" s="80"/>
      <c r="HL62" s="80"/>
      <c r="HM62" s="80"/>
      <c r="HN62" s="80"/>
      <c r="HO62" s="80"/>
      <c r="HP62" s="80"/>
      <c r="HQ62" s="80"/>
      <c r="HR62" s="80"/>
      <c r="HS62" s="80"/>
      <c r="HT62" s="80"/>
      <c r="HU62" s="80"/>
      <c r="HV62" s="80"/>
      <c r="HW62" s="80"/>
      <c r="HX62" s="80"/>
      <c r="HY62" s="80"/>
      <c r="HZ62" s="80"/>
      <c r="IA62" s="80"/>
      <c r="IB62" s="80"/>
      <c r="IC62" s="80"/>
      <c r="ID62" s="80"/>
      <c r="IE62" s="80"/>
      <c r="IF62" s="80"/>
      <c r="IG62" s="80"/>
      <c r="IH62" s="80"/>
      <c r="II62" s="80"/>
      <c r="IJ62" s="80"/>
      <c r="IK62" s="80"/>
      <c r="IL62" s="80"/>
      <c r="IM62" s="80"/>
      <c r="IN62" s="80"/>
      <c r="IO62" s="80"/>
      <c r="IP62" s="80"/>
      <c r="IQ62" s="80"/>
      <c r="IR62" s="80"/>
      <c r="IS62" s="80"/>
      <c r="IT62" s="80"/>
      <c r="IU62" s="80"/>
    </row>
    <row r="63" spans="2:255" s="54" customFormat="1" ht="12" customHeight="1" x14ac:dyDescent="0.25">
      <c r="B63" s="93"/>
      <c r="C63" s="92">
        <v>44999</v>
      </c>
      <c r="D63" s="93" t="s">
        <v>227</v>
      </c>
      <c r="E63" s="94" t="s">
        <v>116</v>
      </c>
      <c r="F63" s="93" t="s">
        <v>178</v>
      </c>
      <c r="G63" s="93" t="s">
        <v>126</v>
      </c>
      <c r="H63" s="95">
        <v>631364</v>
      </c>
      <c r="I63" s="96">
        <v>0.02</v>
      </c>
      <c r="J63" s="97">
        <f t="shared" si="14"/>
        <v>12627.28</v>
      </c>
      <c r="K63" s="103"/>
      <c r="L63" s="98"/>
      <c r="M63" s="100"/>
      <c r="N63" s="78"/>
      <c r="O63" s="79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0"/>
      <c r="CE63" s="80"/>
      <c r="CF63" s="80"/>
      <c r="CG63" s="80"/>
      <c r="CH63" s="80"/>
      <c r="CI63" s="80"/>
      <c r="CJ63" s="80"/>
      <c r="CK63" s="80"/>
      <c r="CL63" s="80"/>
      <c r="CM63" s="80"/>
      <c r="CN63" s="80"/>
      <c r="CO63" s="80"/>
      <c r="CP63" s="80"/>
      <c r="CQ63" s="80"/>
      <c r="CR63" s="80"/>
      <c r="CS63" s="80"/>
      <c r="CT63" s="80"/>
      <c r="CU63" s="80"/>
      <c r="CV63" s="80"/>
      <c r="CW63" s="80"/>
      <c r="CX63" s="80"/>
      <c r="CY63" s="80"/>
      <c r="CZ63" s="80"/>
      <c r="DA63" s="80"/>
      <c r="DB63" s="80"/>
      <c r="DC63" s="80"/>
      <c r="DD63" s="80"/>
      <c r="DE63" s="80"/>
      <c r="DF63" s="80"/>
      <c r="DG63" s="80"/>
      <c r="DH63" s="80"/>
      <c r="DI63" s="80"/>
      <c r="DJ63" s="80"/>
      <c r="DK63" s="80"/>
      <c r="DL63" s="80"/>
      <c r="DM63" s="80"/>
      <c r="DN63" s="80"/>
      <c r="DO63" s="80"/>
      <c r="DP63" s="80"/>
      <c r="DQ63" s="80"/>
      <c r="DR63" s="80"/>
      <c r="DS63" s="80"/>
      <c r="DT63" s="80"/>
      <c r="DU63" s="80"/>
      <c r="DV63" s="80"/>
      <c r="DW63" s="80"/>
      <c r="DX63" s="80"/>
      <c r="DY63" s="80"/>
      <c r="DZ63" s="80"/>
      <c r="EA63" s="80"/>
      <c r="EB63" s="80"/>
      <c r="EC63" s="80"/>
      <c r="ED63" s="80"/>
      <c r="EE63" s="80"/>
      <c r="EF63" s="80"/>
      <c r="EG63" s="80"/>
      <c r="EH63" s="80"/>
      <c r="EI63" s="80"/>
      <c r="EJ63" s="80"/>
      <c r="EK63" s="80"/>
      <c r="EL63" s="80"/>
      <c r="EM63" s="80"/>
      <c r="EN63" s="80"/>
      <c r="EO63" s="80"/>
      <c r="EP63" s="80"/>
      <c r="EQ63" s="80"/>
      <c r="ER63" s="80"/>
      <c r="ES63" s="80"/>
      <c r="ET63" s="80"/>
      <c r="EU63" s="80"/>
      <c r="EV63" s="80"/>
      <c r="EW63" s="80"/>
      <c r="EX63" s="80"/>
      <c r="EY63" s="80"/>
      <c r="EZ63" s="80"/>
      <c r="FA63" s="80"/>
      <c r="FB63" s="80"/>
      <c r="FC63" s="80"/>
      <c r="FD63" s="80"/>
      <c r="FE63" s="80"/>
      <c r="FF63" s="80"/>
      <c r="FG63" s="80"/>
      <c r="FH63" s="80"/>
      <c r="FI63" s="80"/>
      <c r="FJ63" s="80"/>
      <c r="FK63" s="80"/>
      <c r="FL63" s="80"/>
      <c r="FM63" s="80"/>
      <c r="FN63" s="80"/>
      <c r="FO63" s="80"/>
      <c r="FP63" s="80"/>
      <c r="FQ63" s="80"/>
      <c r="FR63" s="80"/>
      <c r="FS63" s="80"/>
      <c r="FT63" s="80"/>
      <c r="FU63" s="80"/>
      <c r="FV63" s="80"/>
      <c r="FW63" s="80"/>
      <c r="FX63" s="80"/>
      <c r="FY63" s="80"/>
      <c r="FZ63" s="80"/>
      <c r="GA63" s="80"/>
      <c r="GB63" s="80"/>
      <c r="GC63" s="80"/>
      <c r="GD63" s="80"/>
      <c r="GE63" s="80"/>
      <c r="GF63" s="80"/>
      <c r="GG63" s="80"/>
      <c r="GH63" s="80"/>
      <c r="GI63" s="80"/>
      <c r="GJ63" s="80"/>
      <c r="GK63" s="80"/>
      <c r="GL63" s="80"/>
      <c r="GM63" s="80"/>
      <c r="GN63" s="80"/>
      <c r="GO63" s="80"/>
      <c r="GP63" s="80"/>
      <c r="GQ63" s="80"/>
      <c r="GR63" s="80"/>
      <c r="GS63" s="80"/>
      <c r="GT63" s="80"/>
      <c r="GU63" s="80"/>
      <c r="GV63" s="80"/>
      <c r="GW63" s="80"/>
      <c r="GX63" s="80"/>
      <c r="GY63" s="80"/>
      <c r="GZ63" s="80"/>
      <c r="HA63" s="80"/>
      <c r="HB63" s="80"/>
      <c r="HC63" s="80"/>
      <c r="HD63" s="80"/>
      <c r="HE63" s="80"/>
      <c r="HF63" s="80"/>
      <c r="HG63" s="80"/>
      <c r="HH63" s="80"/>
      <c r="HI63" s="80"/>
      <c r="HJ63" s="80"/>
      <c r="HK63" s="80"/>
      <c r="HL63" s="80"/>
      <c r="HM63" s="80"/>
      <c r="HN63" s="80"/>
      <c r="HO63" s="80"/>
      <c r="HP63" s="80"/>
      <c r="HQ63" s="80"/>
      <c r="HR63" s="80"/>
      <c r="HS63" s="80"/>
      <c r="HT63" s="80"/>
      <c r="HU63" s="80"/>
      <c r="HV63" s="80"/>
      <c r="HW63" s="80"/>
      <c r="HX63" s="80"/>
      <c r="HY63" s="80"/>
      <c r="HZ63" s="80"/>
      <c r="IA63" s="80"/>
      <c r="IB63" s="80"/>
      <c r="IC63" s="80"/>
      <c r="ID63" s="80"/>
      <c r="IE63" s="80"/>
      <c r="IF63" s="80"/>
      <c r="IG63" s="80"/>
      <c r="IH63" s="80"/>
      <c r="II63" s="80"/>
      <c r="IJ63" s="80"/>
      <c r="IK63" s="80"/>
      <c r="IL63" s="80"/>
      <c r="IM63" s="80"/>
      <c r="IN63" s="80"/>
      <c r="IO63" s="80"/>
      <c r="IP63" s="80"/>
      <c r="IQ63" s="80"/>
      <c r="IR63" s="80"/>
      <c r="IS63" s="80"/>
      <c r="IT63" s="80"/>
      <c r="IU63" s="80"/>
    </row>
    <row r="64" spans="2:255" ht="12" customHeight="1" x14ac:dyDescent="0.25">
      <c r="B64" s="91"/>
      <c r="C64" s="92">
        <v>45013</v>
      </c>
      <c r="D64" s="104" t="s">
        <v>228</v>
      </c>
      <c r="E64" s="94" t="s">
        <v>120</v>
      </c>
      <c r="F64" s="93" t="s">
        <v>146</v>
      </c>
      <c r="G64" s="93" t="s">
        <v>132</v>
      </c>
      <c r="H64" s="95">
        <v>4454429</v>
      </c>
      <c r="I64" s="96">
        <v>0.02</v>
      </c>
      <c r="J64" s="97">
        <f t="shared" si="14"/>
        <v>89088.58</v>
      </c>
      <c r="K64" s="98"/>
      <c r="L64" s="98"/>
      <c r="M64" s="100"/>
      <c r="N64" s="78"/>
      <c r="O64" s="79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0"/>
      <c r="CE64" s="80"/>
      <c r="CF64" s="80"/>
      <c r="CG64" s="80"/>
      <c r="CH64" s="80"/>
      <c r="CI64" s="80"/>
      <c r="CJ64" s="80"/>
      <c r="CK64" s="80"/>
      <c r="CL64" s="80"/>
      <c r="CM64" s="80"/>
      <c r="CN64" s="80"/>
      <c r="CO64" s="80"/>
      <c r="CP64" s="80"/>
      <c r="CQ64" s="80"/>
      <c r="CR64" s="80"/>
      <c r="CS64" s="80"/>
      <c r="CT64" s="80"/>
      <c r="CU64" s="80"/>
      <c r="CV64" s="80"/>
      <c r="CW64" s="80"/>
      <c r="CX64" s="80"/>
      <c r="CY64" s="80"/>
      <c r="CZ64" s="80"/>
      <c r="DA64" s="80"/>
      <c r="DB64" s="80"/>
      <c r="DC64" s="80"/>
      <c r="DD64" s="80"/>
      <c r="DE64" s="80"/>
      <c r="DF64" s="80"/>
      <c r="DG64" s="80"/>
      <c r="DH64" s="80"/>
      <c r="DI64" s="80"/>
      <c r="DJ64" s="80"/>
      <c r="DK64" s="80"/>
      <c r="DL64" s="80"/>
      <c r="DM64" s="80"/>
      <c r="DN64" s="80"/>
      <c r="DO64" s="80"/>
      <c r="DP64" s="80"/>
      <c r="DQ64" s="80"/>
      <c r="DR64" s="80"/>
      <c r="DS64" s="80"/>
      <c r="DT64" s="80"/>
      <c r="DU64" s="80"/>
      <c r="DV64" s="80"/>
      <c r="DW64" s="80"/>
      <c r="DX64" s="80"/>
      <c r="DY64" s="80"/>
      <c r="DZ64" s="80"/>
      <c r="EA64" s="80"/>
      <c r="EB64" s="80"/>
      <c r="EC64" s="80"/>
      <c r="ED64" s="80"/>
      <c r="EE64" s="80"/>
      <c r="EF64" s="80"/>
      <c r="EG64" s="80"/>
      <c r="EH64" s="80"/>
      <c r="EI64" s="80"/>
      <c r="EJ64" s="80"/>
      <c r="EK64" s="80"/>
      <c r="EL64" s="80"/>
      <c r="EM64" s="80"/>
      <c r="EN64" s="80"/>
      <c r="EO64" s="80"/>
      <c r="EP64" s="80"/>
      <c r="EQ64" s="80"/>
      <c r="ER64" s="80"/>
      <c r="ES64" s="80"/>
      <c r="ET64" s="80"/>
      <c r="EU64" s="80"/>
      <c r="EV64" s="80"/>
      <c r="EW64" s="80"/>
      <c r="EX64" s="80"/>
      <c r="EY64" s="80"/>
      <c r="EZ64" s="80"/>
      <c r="FA64" s="80"/>
      <c r="FB64" s="80"/>
      <c r="FC64" s="80"/>
      <c r="FD64" s="80"/>
      <c r="FE64" s="80"/>
      <c r="FF64" s="80"/>
      <c r="FG64" s="80"/>
      <c r="FH64" s="80"/>
      <c r="FI64" s="80"/>
      <c r="FJ64" s="80"/>
      <c r="FK64" s="80"/>
      <c r="FL64" s="80"/>
      <c r="FM64" s="80"/>
      <c r="FN64" s="80"/>
      <c r="FO64" s="80"/>
      <c r="FP64" s="80"/>
      <c r="FQ64" s="80"/>
      <c r="FR64" s="80"/>
      <c r="FS64" s="80"/>
      <c r="FT64" s="80"/>
      <c r="FU64" s="80"/>
      <c r="FV64" s="80"/>
      <c r="FW64" s="80"/>
      <c r="FX64" s="80"/>
      <c r="FY64" s="80"/>
      <c r="FZ64" s="80"/>
      <c r="GA64" s="80"/>
      <c r="GB64" s="80"/>
      <c r="GC64" s="80"/>
      <c r="GD64" s="80"/>
      <c r="GE64" s="80"/>
      <c r="GF64" s="80"/>
      <c r="GG64" s="80"/>
      <c r="GH64" s="80"/>
      <c r="GI64" s="80"/>
      <c r="GJ64" s="80"/>
      <c r="GK64" s="80"/>
      <c r="GL64" s="80"/>
      <c r="GM64" s="80"/>
      <c r="GN64" s="80"/>
      <c r="GO64" s="80"/>
      <c r="GP64" s="80"/>
      <c r="GQ64" s="80"/>
      <c r="GR64" s="80"/>
      <c r="GS64" s="80"/>
      <c r="GT64" s="80"/>
      <c r="GU64" s="80"/>
      <c r="GV64" s="80"/>
      <c r="GW64" s="80"/>
      <c r="GX64" s="80"/>
      <c r="GY64" s="80"/>
      <c r="GZ64" s="80"/>
      <c r="HA64" s="80"/>
      <c r="HB64" s="80"/>
      <c r="HC64" s="80"/>
      <c r="HD64" s="80"/>
      <c r="HE64" s="80"/>
      <c r="HF64" s="80"/>
      <c r="HG64" s="80"/>
      <c r="HH64" s="80"/>
      <c r="HI64" s="80"/>
      <c r="HJ64" s="80"/>
      <c r="HK64" s="80"/>
      <c r="HL64" s="80"/>
      <c r="HM64" s="80"/>
      <c r="HN64" s="80"/>
      <c r="HO64" s="80"/>
      <c r="HP64" s="80"/>
      <c r="HQ64" s="80"/>
      <c r="HR64" s="80"/>
      <c r="HS64" s="80"/>
      <c r="HT64" s="80"/>
      <c r="HU64" s="80"/>
      <c r="HV64" s="80"/>
      <c r="HW64" s="80"/>
      <c r="HX64" s="80"/>
      <c r="HY64" s="80"/>
      <c r="HZ64" s="80"/>
      <c r="IA64" s="80"/>
      <c r="IB64" s="80"/>
      <c r="IC64" s="80"/>
      <c r="ID64" s="80"/>
      <c r="IE64" s="80"/>
      <c r="IF64" s="80"/>
      <c r="IG64" s="80"/>
      <c r="IH64" s="80"/>
      <c r="II64" s="80"/>
      <c r="IJ64" s="80"/>
      <c r="IK64" s="80"/>
      <c r="IL64" s="80"/>
      <c r="IM64" s="80"/>
      <c r="IN64" s="80"/>
      <c r="IO64" s="80"/>
      <c r="IP64" s="80"/>
      <c r="IQ64" s="80"/>
      <c r="IR64" s="80"/>
      <c r="IS64" s="80"/>
      <c r="IT64" s="80"/>
      <c r="IU64" s="80"/>
    </row>
    <row r="65" spans="2:255" ht="12" customHeight="1" x14ac:dyDescent="0.25">
      <c r="B65" s="93"/>
      <c r="C65" s="105">
        <v>45014</v>
      </c>
      <c r="D65" s="104" t="s">
        <v>229</v>
      </c>
      <c r="E65" s="94" t="s">
        <v>224</v>
      </c>
      <c r="F65" s="93" t="s">
        <v>231</v>
      </c>
      <c r="G65" s="93" t="s">
        <v>230</v>
      </c>
      <c r="H65" s="95">
        <v>3400000</v>
      </c>
      <c r="I65" s="96">
        <v>0.02</v>
      </c>
      <c r="J65" s="97">
        <f t="shared" si="14"/>
        <v>68000</v>
      </c>
      <c r="K65" s="106"/>
      <c r="L65" s="99"/>
      <c r="M65" s="100"/>
      <c r="N65" s="107"/>
      <c r="O65" s="79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0"/>
      <c r="CE65" s="80"/>
      <c r="CF65" s="80"/>
      <c r="CG65" s="80"/>
      <c r="CH65" s="80"/>
      <c r="CI65" s="80"/>
      <c r="CJ65" s="80"/>
      <c r="CK65" s="80"/>
      <c r="CL65" s="80"/>
      <c r="CM65" s="80"/>
      <c r="CN65" s="80"/>
      <c r="CO65" s="80"/>
      <c r="CP65" s="80"/>
      <c r="CQ65" s="80"/>
      <c r="CR65" s="80"/>
      <c r="CS65" s="80"/>
      <c r="CT65" s="80"/>
      <c r="CU65" s="80"/>
      <c r="CV65" s="80"/>
      <c r="CW65" s="80"/>
      <c r="CX65" s="80"/>
      <c r="CY65" s="80"/>
      <c r="CZ65" s="80"/>
      <c r="DA65" s="80"/>
      <c r="DB65" s="80"/>
      <c r="DC65" s="80"/>
      <c r="DD65" s="80"/>
      <c r="DE65" s="80"/>
      <c r="DF65" s="80"/>
      <c r="DG65" s="80"/>
      <c r="DH65" s="80"/>
      <c r="DI65" s="80"/>
      <c r="DJ65" s="80"/>
      <c r="DK65" s="80"/>
      <c r="DL65" s="80"/>
      <c r="DM65" s="80"/>
      <c r="DN65" s="80"/>
      <c r="DO65" s="80"/>
      <c r="DP65" s="80"/>
      <c r="DQ65" s="80"/>
      <c r="DR65" s="80"/>
      <c r="DS65" s="80"/>
      <c r="DT65" s="80"/>
      <c r="DU65" s="80"/>
      <c r="DV65" s="80"/>
      <c r="DW65" s="80"/>
      <c r="DX65" s="80"/>
      <c r="DY65" s="80"/>
      <c r="DZ65" s="80"/>
      <c r="EA65" s="80"/>
      <c r="EB65" s="80"/>
      <c r="EC65" s="80"/>
      <c r="ED65" s="80"/>
      <c r="EE65" s="80"/>
      <c r="EF65" s="80"/>
      <c r="EG65" s="80"/>
      <c r="EH65" s="80"/>
      <c r="EI65" s="80"/>
      <c r="EJ65" s="80"/>
      <c r="EK65" s="80"/>
      <c r="EL65" s="80"/>
      <c r="EM65" s="80"/>
      <c r="EN65" s="80"/>
      <c r="EO65" s="80"/>
      <c r="EP65" s="80"/>
      <c r="EQ65" s="80"/>
      <c r="ER65" s="80"/>
      <c r="ES65" s="80"/>
      <c r="ET65" s="80"/>
      <c r="EU65" s="80"/>
      <c r="EV65" s="80"/>
      <c r="EW65" s="80"/>
      <c r="EX65" s="80"/>
      <c r="EY65" s="80"/>
      <c r="EZ65" s="80"/>
      <c r="FA65" s="80"/>
      <c r="FB65" s="80"/>
      <c r="FC65" s="80"/>
      <c r="FD65" s="80"/>
      <c r="FE65" s="80"/>
      <c r="FF65" s="80"/>
      <c r="FG65" s="80"/>
      <c r="FH65" s="80"/>
      <c r="FI65" s="80"/>
      <c r="FJ65" s="80"/>
      <c r="FK65" s="80"/>
      <c r="FL65" s="80"/>
      <c r="FM65" s="80"/>
      <c r="FN65" s="80"/>
      <c r="FO65" s="80"/>
      <c r="FP65" s="80"/>
      <c r="FQ65" s="80"/>
      <c r="FR65" s="80"/>
      <c r="FS65" s="80"/>
      <c r="FT65" s="80"/>
      <c r="FU65" s="80"/>
      <c r="FV65" s="80"/>
      <c r="FW65" s="80"/>
      <c r="FX65" s="80"/>
      <c r="FY65" s="80"/>
      <c r="FZ65" s="80"/>
      <c r="GA65" s="80"/>
      <c r="GB65" s="80"/>
      <c r="GC65" s="80"/>
      <c r="GD65" s="80"/>
      <c r="GE65" s="80"/>
      <c r="GF65" s="80"/>
      <c r="GG65" s="80"/>
      <c r="GH65" s="80"/>
      <c r="GI65" s="80"/>
      <c r="GJ65" s="80"/>
      <c r="GK65" s="80"/>
      <c r="GL65" s="80"/>
      <c r="GM65" s="80"/>
      <c r="GN65" s="80"/>
      <c r="GO65" s="80"/>
      <c r="GP65" s="80"/>
      <c r="GQ65" s="80"/>
      <c r="GR65" s="80"/>
      <c r="GS65" s="80"/>
      <c r="GT65" s="80"/>
      <c r="GU65" s="80"/>
      <c r="GV65" s="80"/>
      <c r="GW65" s="80"/>
      <c r="GX65" s="80"/>
      <c r="GY65" s="80"/>
      <c r="GZ65" s="80"/>
      <c r="HA65" s="80"/>
      <c r="HB65" s="80"/>
      <c r="HC65" s="80"/>
      <c r="HD65" s="80"/>
      <c r="HE65" s="80"/>
      <c r="HF65" s="80"/>
      <c r="HG65" s="80"/>
      <c r="HH65" s="80"/>
      <c r="HI65" s="80"/>
      <c r="HJ65" s="80"/>
      <c r="HK65" s="80"/>
      <c r="HL65" s="80"/>
      <c r="HM65" s="80"/>
      <c r="HN65" s="80"/>
      <c r="HO65" s="80"/>
      <c r="HP65" s="80"/>
      <c r="HQ65" s="80"/>
      <c r="HR65" s="80"/>
      <c r="HS65" s="80"/>
      <c r="HT65" s="80"/>
      <c r="HU65" s="80"/>
      <c r="HV65" s="80"/>
      <c r="HW65" s="80"/>
      <c r="HX65" s="80"/>
      <c r="HY65" s="80"/>
      <c r="HZ65" s="80"/>
      <c r="IA65" s="80"/>
      <c r="IB65" s="80"/>
      <c r="IC65" s="80"/>
      <c r="ID65" s="80"/>
      <c r="IE65" s="80"/>
      <c r="IF65" s="80"/>
      <c r="IG65" s="80"/>
      <c r="IH65" s="80"/>
      <c r="II65" s="80"/>
      <c r="IJ65" s="80"/>
      <c r="IK65" s="80"/>
      <c r="IL65" s="80"/>
      <c r="IM65" s="80"/>
      <c r="IN65" s="80"/>
      <c r="IO65" s="80"/>
      <c r="IP65" s="80"/>
      <c r="IQ65" s="80"/>
      <c r="IR65" s="80"/>
      <c r="IS65" s="80"/>
      <c r="IT65" s="80"/>
      <c r="IU65" s="80"/>
    </row>
    <row r="66" spans="2:255" ht="12" customHeight="1" x14ac:dyDescent="0.25">
      <c r="B66" s="93"/>
      <c r="C66" s="105">
        <v>45013</v>
      </c>
      <c r="D66" s="104" t="s">
        <v>232</v>
      </c>
      <c r="E66" s="94" t="s">
        <v>119</v>
      </c>
      <c r="F66" s="93" t="s">
        <v>143</v>
      </c>
      <c r="G66" s="93" t="s">
        <v>131</v>
      </c>
      <c r="H66" s="95">
        <v>14250000</v>
      </c>
      <c r="I66" s="96">
        <v>0.02</v>
      </c>
      <c r="J66" s="97">
        <f t="shared" ref="J66:J69" si="15">H66*I66</f>
        <v>285000</v>
      </c>
      <c r="K66" s="106"/>
      <c r="L66" s="99"/>
      <c r="M66" s="100"/>
      <c r="N66" s="107"/>
      <c r="O66" s="79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0"/>
      <c r="BW66" s="80"/>
      <c r="BX66" s="80"/>
      <c r="BY66" s="80"/>
      <c r="BZ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U66" s="80"/>
      <c r="CV66" s="80"/>
      <c r="CW66" s="80"/>
      <c r="CX66" s="80"/>
      <c r="CY66" s="80"/>
      <c r="CZ66" s="80"/>
      <c r="DA66" s="80"/>
      <c r="DB66" s="80"/>
      <c r="DC66" s="80"/>
      <c r="DD66" s="80"/>
      <c r="DE66" s="80"/>
      <c r="DF66" s="80"/>
      <c r="DG66" s="80"/>
      <c r="DH66" s="80"/>
      <c r="DI66" s="80"/>
      <c r="DJ66" s="80"/>
      <c r="DK66" s="80"/>
      <c r="DL66" s="80"/>
      <c r="DM66" s="80"/>
      <c r="DN66" s="80"/>
      <c r="DO66" s="80"/>
      <c r="DP66" s="80"/>
      <c r="DQ66" s="80"/>
      <c r="DR66" s="80"/>
      <c r="DS66" s="80"/>
      <c r="DT66" s="80"/>
      <c r="DU66" s="80"/>
      <c r="DV66" s="80"/>
      <c r="DW66" s="80"/>
      <c r="DX66" s="80"/>
      <c r="DY66" s="80"/>
      <c r="DZ66" s="80"/>
      <c r="EA66" s="80"/>
      <c r="EB66" s="80"/>
      <c r="EC66" s="80"/>
      <c r="ED66" s="80"/>
      <c r="EE66" s="80"/>
      <c r="EF66" s="80"/>
      <c r="EG66" s="80"/>
      <c r="EH66" s="80"/>
      <c r="EI66" s="80"/>
      <c r="EJ66" s="80"/>
      <c r="EK66" s="80"/>
      <c r="EL66" s="80"/>
      <c r="EM66" s="80"/>
      <c r="EN66" s="80"/>
      <c r="EO66" s="80"/>
      <c r="EP66" s="80"/>
      <c r="EQ66" s="80"/>
      <c r="ER66" s="80"/>
      <c r="ES66" s="80"/>
      <c r="ET66" s="80"/>
      <c r="EU66" s="80"/>
      <c r="EV66" s="80"/>
      <c r="EW66" s="80"/>
      <c r="EX66" s="80"/>
      <c r="EY66" s="80"/>
      <c r="EZ66" s="80"/>
      <c r="FA66" s="80"/>
      <c r="FB66" s="80"/>
      <c r="FC66" s="80"/>
      <c r="FD66" s="80"/>
      <c r="FE66" s="80"/>
      <c r="FF66" s="80"/>
      <c r="FG66" s="80"/>
      <c r="FH66" s="80"/>
      <c r="FI66" s="80"/>
      <c r="FJ66" s="80"/>
      <c r="FK66" s="80"/>
      <c r="FL66" s="80"/>
      <c r="FM66" s="80"/>
      <c r="FN66" s="80"/>
      <c r="FO66" s="80"/>
      <c r="FP66" s="80"/>
      <c r="FQ66" s="80"/>
      <c r="FR66" s="80"/>
      <c r="FS66" s="80"/>
      <c r="FT66" s="80"/>
      <c r="FU66" s="80"/>
      <c r="FV66" s="80"/>
      <c r="FW66" s="80"/>
      <c r="FX66" s="80"/>
      <c r="FY66" s="80"/>
      <c r="FZ66" s="80"/>
      <c r="GA66" s="80"/>
      <c r="GB66" s="80"/>
      <c r="GC66" s="80"/>
      <c r="GD66" s="80"/>
      <c r="GE66" s="80"/>
      <c r="GF66" s="80"/>
      <c r="GG66" s="80"/>
      <c r="GH66" s="80"/>
      <c r="GI66" s="80"/>
      <c r="GJ66" s="80"/>
      <c r="GK66" s="80"/>
      <c r="GL66" s="80"/>
      <c r="GM66" s="80"/>
      <c r="GN66" s="80"/>
      <c r="GO66" s="80"/>
      <c r="GP66" s="80"/>
      <c r="GQ66" s="80"/>
      <c r="GR66" s="80"/>
      <c r="GS66" s="80"/>
      <c r="GT66" s="80"/>
      <c r="GU66" s="80"/>
      <c r="GV66" s="80"/>
      <c r="GW66" s="80"/>
      <c r="GX66" s="80"/>
      <c r="GY66" s="80"/>
      <c r="GZ66" s="80"/>
      <c r="HA66" s="80"/>
      <c r="HB66" s="80"/>
      <c r="HC66" s="80"/>
      <c r="HD66" s="80"/>
      <c r="HE66" s="80"/>
      <c r="HF66" s="80"/>
      <c r="HG66" s="80"/>
      <c r="HH66" s="80"/>
      <c r="HI66" s="80"/>
      <c r="HJ66" s="80"/>
      <c r="HK66" s="80"/>
      <c r="HL66" s="80"/>
      <c r="HM66" s="80"/>
      <c r="HN66" s="80"/>
      <c r="HO66" s="80"/>
      <c r="HP66" s="80"/>
      <c r="HQ66" s="80"/>
      <c r="HR66" s="80"/>
      <c r="HS66" s="80"/>
      <c r="HT66" s="80"/>
      <c r="HU66" s="80"/>
      <c r="HV66" s="80"/>
      <c r="HW66" s="80"/>
      <c r="HX66" s="80"/>
      <c r="HY66" s="80"/>
      <c r="HZ66" s="80"/>
      <c r="IA66" s="80"/>
      <c r="IB66" s="80"/>
      <c r="IC66" s="80"/>
      <c r="ID66" s="80"/>
      <c r="IE66" s="80"/>
      <c r="IF66" s="80"/>
      <c r="IG66" s="80"/>
      <c r="IH66" s="80"/>
      <c r="II66" s="80"/>
      <c r="IJ66" s="80"/>
      <c r="IK66" s="80"/>
      <c r="IL66" s="80"/>
      <c r="IM66" s="80"/>
      <c r="IN66" s="80"/>
      <c r="IO66" s="80"/>
      <c r="IP66" s="80"/>
      <c r="IQ66" s="80"/>
      <c r="IR66" s="80"/>
      <c r="IS66" s="80"/>
      <c r="IT66" s="80"/>
      <c r="IU66" s="80"/>
    </row>
    <row r="67" spans="2:255" ht="12" customHeight="1" x14ac:dyDescent="0.25">
      <c r="B67" s="93"/>
      <c r="C67" s="105">
        <v>45013</v>
      </c>
      <c r="D67" s="104" t="s">
        <v>233</v>
      </c>
      <c r="E67" s="94" t="s">
        <v>119</v>
      </c>
      <c r="F67" s="93" t="s">
        <v>143</v>
      </c>
      <c r="G67" s="93" t="s">
        <v>131</v>
      </c>
      <c r="H67" s="95">
        <v>20250000</v>
      </c>
      <c r="I67" s="96">
        <v>0.02</v>
      </c>
      <c r="J67" s="97">
        <f t="shared" si="15"/>
        <v>405000</v>
      </c>
      <c r="K67" s="106"/>
      <c r="L67" s="99"/>
      <c r="M67" s="100"/>
      <c r="N67" s="107"/>
      <c r="O67" s="79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0"/>
      <c r="BW67" s="80"/>
      <c r="BX67" s="80"/>
      <c r="BY67" s="80"/>
      <c r="BZ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U67" s="80"/>
      <c r="CV67" s="80"/>
      <c r="CW67" s="80"/>
      <c r="CX67" s="80"/>
      <c r="CY67" s="80"/>
      <c r="CZ67" s="80"/>
      <c r="DA67" s="80"/>
      <c r="DB67" s="80"/>
      <c r="DC67" s="80"/>
      <c r="DD67" s="80"/>
      <c r="DE67" s="80"/>
      <c r="DF67" s="80"/>
      <c r="DG67" s="80"/>
      <c r="DH67" s="80"/>
      <c r="DI67" s="80"/>
      <c r="DJ67" s="80"/>
      <c r="DK67" s="80"/>
      <c r="DL67" s="80"/>
      <c r="DM67" s="80"/>
      <c r="DN67" s="80"/>
      <c r="DO67" s="80"/>
      <c r="DP67" s="80"/>
      <c r="DQ67" s="80"/>
      <c r="DR67" s="80"/>
      <c r="DS67" s="80"/>
      <c r="DT67" s="80"/>
      <c r="DU67" s="80"/>
      <c r="DV67" s="80"/>
      <c r="DW67" s="80"/>
      <c r="DX67" s="80"/>
      <c r="DY67" s="80"/>
      <c r="DZ67" s="80"/>
      <c r="EA67" s="80"/>
      <c r="EB67" s="80"/>
      <c r="EC67" s="80"/>
      <c r="ED67" s="80"/>
      <c r="EE67" s="80"/>
      <c r="EF67" s="80"/>
      <c r="EG67" s="80"/>
      <c r="EH67" s="80"/>
      <c r="EI67" s="80"/>
      <c r="EJ67" s="80"/>
      <c r="EK67" s="80"/>
      <c r="EL67" s="80"/>
      <c r="EM67" s="80"/>
      <c r="EN67" s="80"/>
      <c r="EO67" s="80"/>
      <c r="EP67" s="80"/>
      <c r="EQ67" s="80"/>
      <c r="ER67" s="80"/>
      <c r="ES67" s="80"/>
      <c r="ET67" s="80"/>
      <c r="EU67" s="80"/>
      <c r="EV67" s="80"/>
      <c r="EW67" s="80"/>
      <c r="EX67" s="80"/>
      <c r="EY67" s="80"/>
      <c r="EZ67" s="80"/>
      <c r="FA67" s="80"/>
      <c r="FB67" s="80"/>
      <c r="FC67" s="80"/>
      <c r="FD67" s="80"/>
      <c r="FE67" s="80"/>
      <c r="FF67" s="80"/>
      <c r="FG67" s="80"/>
      <c r="FH67" s="80"/>
      <c r="FI67" s="80"/>
      <c r="FJ67" s="80"/>
      <c r="FK67" s="80"/>
      <c r="FL67" s="80"/>
      <c r="FM67" s="80"/>
      <c r="FN67" s="80"/>
      <c r="FO67" s="80"/>
      <c r="FP67" s="80"/>
      <c r="FQ67" s="80"/>
      <c r="FR67" s="80"/>
      <c r="FS67" s="80"/>
      <c r="FT67" s="80"/>
      <c r="FU67" s="80"/>
      <c r="FV67" s="80"/>
      <c r="FW67" s="80"/>
      <c r="FX67" s="80"/>
      <c r="FY67" s="80"/>
      <c r="FZ67" s="80"/>
      <c r="GA67" s="80"/>
      <c r="GB67" s="80"/>
      <c r="GC67" s="80"/>
      <c r="GD67" s="80"/>
      <c r="GE67" s="80"/>
      <c r="GF67" s="80"/>
      <c r="GG67" s="80"/>
      <c r="GH67" s="80"/>
      <c r="GI67" s="80"/>
      <c r="GJ67" s="80"/>
      <c r="GK67" s="80"/>
      <c r="GL67" s="80"/>
      <c r="GM67" s="80"/>
      <c r="GN67" s="80"/>
      <c r="GO67" s="80"/>
      <c r="GP67" s="80"/>
      <c r="GQ67" s="80"/>
      <c r="GR67" s="80"/>
      <c r="GS67" s="80"/>
      <c r="GT67" s="80"/>
      <c r="GU67" s="80"/>
      <c r="GV67" s="80"/>
      <c r="GW67" s="80"/>
      <c r="GX67" s="80"/>
      <c r="GY67" s="80"/>
      <c r="GZ67" s="80"/>
      <c r="HA67" s="80"/>
      <c r="HB67" s="80"/>
      <c r="HC67" s="80"/>
      <c r="HD67" s="80"/>
      <c r="HE67" s="80"/>
      <c r="HF67" s="80"/>
      <c r="HG67" s="80"/>
      <c r="HH67" s="80"/>
      <c r="HI67" s="80"/>
      <c r="HJ67" s="80"/>
      <c r="HK67" s="80"/>
      <c r="HL67" s="80"/>
      <c r="HM67" s="80"/>
      <c r="HN67" s="80"/>
      <c r="HO67" s="80"/>
      <c r="HP67" s="80"/>
      <c r="HQ67" s="80"/>
      <c r="HR67" s="80"/>
      <c r="HS67" s="80"/>
      <c r="HT67" s="80"/>
      <c r="HU67" s="80"/>
      <c r="HV67" s="80"/>
      <c r="HW67" s="80"/>
      <c r="HX67" s="80"/>
      <c r="HY67" s="80"/>
      <c r="HZ67" s="80"/>
      <c r="IA67" s="80"/>
      <c r="IB67" s="80"/>
      <c r="IC67" s="80"/>
      <c r="ID67" s="80"/>
      <c r="IE67" s="80"/>
      <c r="IF67" s="80"/>
      <c r="IG67" s="80"/>
      <c r="IH67" s="80"/>
      <c r="II67" s="80"/>
      <c r="IJ67" s="80"/>
      <c r="IK67" s="80"/>
      <c r="IL67" s="80"/>
      <c r="IM67" s="80"/>
      <c r="IN67" s="80"/>
      <c r="IO67" s="80"/>
      <c r="IP67" s="80"/>
      <c r="IQ67" s="80"/>
      <c r="IR67" s="80"/>
      <c r="IS67" s="80"/>
      <c r="IT67" s="80"/>
      <c r="IU67" s="80"/>
    </row>
    <row r="68" spans="2:255" ht="12" customHeight="1" x14ac:dyDescent="0.25">
      <c r="B68" s="93"/>
      <c r="C68" s="105">
        <v>45013</v>
      </c>
      <c r="D68" s="104" t="s">
        <v>234</v>
      </c>
      <c r="E68" s="94" t="s">
        <v>236</v>
      </c>
      <c r="F68" s="93" t="s">
        <v>143</v>
      </c>
      <c r="G68" s="93" t="s">
        <v>134</v>
      </c>
      <c r="H68" s="95">
        <v>207189085</v>
      </c>
      <c r="I68" s="96">
        <v>0.02</v>
      </c>
      <c r="J68" s="97">
        <f t="shared" si="15"/>
        <v>4143781.7</v>
      </c>
      <c r="K68" s="106"/>
      <c r="L68" s="99"/>
      <c r="M68" s="100"/>
      <c r="N68" s="107"/>
      <c r="O68" s="79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U68" s="80"/>
      <c r="CV68" s="80"/>
      <c r="CW68" s="80"/>
      <c r="CX68" s="80"/>
      <c r="CY68" s="80"/>
      <c r="CZ68" s="80"/>
      <c r="DA68" s="80"/>
      <c r="DB68" s="80"/>
      <c r="DC68" s="80"/>
      <c r="DD68" s="80"/>
      <c r="DE68" s="80"/>
      <c r="DF68" s="80"/>
      <c r="DG68" s="80"/>
      <c r="DH68" s="80"/>
      <c r="DI68" s="80"/>
      <c r="DJ68" s="80"/>
      <c r="DK68" s="80"/>
      <c r="DL68" s="80"/>
      <c r="DM68" s="80"/>
      <c r="DN68" s="80"/>
      <c r="DO68" s="80"/>
      <c r="DP68" s="80"/>
      <c r="DQ68" s="80"/>
      <c r="DR68" s="80"/>
      <c r="DS68" s="80"/>
      <c r="DT68" s="80"/>
      <c r="DU68" s="80"/>
      <c r="DV68" s="80"/>
      <c r="DW68" s="80"/>
      <c r="DX68" s="80"/>
      <c r="DY68" s="80"/>
      <c r="DZ68" s="80"/>
      <c r="EA68" s="80"/>
      <c r="EB68" s="80"/>
      <c r="EC68" s="80"/>
      <c r="ED68" s="80"/>
      <c r="EE68" s="80"/>
      <c r="EF68" s="80"/>
      <c r="EG68" s="80"/>
      <c r="EH68" s="80"/>
      <c r="EI68" s="80"/>
      <c r="EJ68" s="80"/>
      <c r="EK68" s="80"/>
      <c r="EL68" s="80"/>
      <c r="EM68" s="80"/>
      <c r="EN68" s="80"/>
      <c r="EO68" s="80"/>
      <c r="EP68" s="80"/>
      <c r="EQ68" s="80"/>
      <c r="ER68" s="80"/>
      <c r="ES68" s="80"/>
      <c r="ET68" s="80"/>
      <c r="EU68" s="80"/>
      <c r="EV68" s="80"/>
      <c r="EW68" s="80"/>
      <c r="EX68" s="80"/>
      <c r="EY68" s="80"/>
      <c r="EZ68" s="80"/>
      <c r="FA68" s="80"/>
      <c r="FB68" s="80"/>
      <c r="FC68" s="80"/>
      <c r="FD68" s="80"/>
      <c r="FE68" s="80"/>
      <c r="FF68" s="80"/>
      <c r="FG68" s="80"/>
      <c r="FH68" s="80"/>
      <c r="FI68" s="80"/>
      <c r="FJ68" s="80"/>
      <c r="FK68" s="80"/>
      <c r="FL68" s="80"/>
      <c r="FM68" s="80"/>
      <c r="FN68" s="80"/>
      <c r="FO68" s="80"/>
      <c r="FP68" s="80"/>
      <c r="FQ68" s="80"/>
      <c r="FR68" s="80"/>
      <c r="FS68" s="80"/>
      <c r="FT68" s="80"/>
      <c r="FU68" s="80"/>
      <c r="FV68" s="80"/>
      <c r="FW68" s="80"/>
      <c r="FX68" s="80"/>
      <c r="FY68" s="80"/>
      <c r="FZ68" s="80"/>
      <c r="GA68" s="80"/>
      <c r="GB68" s="80"/>
      <c r="GC68" s="80"/>
      <c r="GD68" s="80"/>
      <c r="GE68" s="80"/>
      <c r="GF68" s="80"/>
      <c r="GG68" s="80"/>
      <c r="GH68" s="80"/>
      <c r="GI68" s="80"/>
      <c r="GJ68" s="80"/>
      <c r="GK68" s="80"/>
      <c r="GL68" s="80"/>
      <c r="GM68" s="80"/>
      <c r="GN68" s="80"/>
      <c r="GO68" s="80"/>
      <c r="GP68" s="80"/>
      <c r="GQ68" s="80"/>
      <c r="GR68" s="80"/>
      <c r="GS68" s="80"/>
      <c r="GT68" s="80"/>
      <c r="GU68" s="80"/>
      <c r="GV68" s="80"/>
      <c r="GW68" s="80"/>
      <c r="GX68" s="80"/>
      <c r="GY68" s="80"/>
      <c r="GZ68" s="80"/>
      <c r="HA68" s="80"/>
      <c r="HB68" s="80"/>
      <c r="HC68" s="80"/>
      <c r="HD68" s="80"/>
      <c r="HE68" s="80"/>
      <c r="HF68" s="80"/>
      <c r="HG68" s="80"/>
      <c r="HH68" s="80"/>
      <c r="HI68" s="80"/>
      <c r="HJ68" s="80"/>
      <c r="HK68" s="80"/>
      <c r="HL68" s="80"/>
      <c r="HM68" s="80"/>
      <c r="HN68" s="80"/>
      <c r="HO68" s="80"/>
      <c r="HP68" s="80"/>
      <c r="HQ68" s="80"/>
      <c r="HR68" s="80"/>
      <c r="HS68" s="80"/>
      <c r="HT68" s="80"/>
      <c r="HU68" s="80"/>
      <c r="HV68" s="80"/>
      <c r="HW68" s="80"/>
      <c r="HX68" s="80"/>
      <c r="HY68" s="80"/>
      <c r="HZ68" s="80"/>
      <c r="IA68" s="80"/>
      <c r="IB68" s="80"/>
      <c r="IC68" s="80"/>
      <c r="ID68" s="80"/>
      <c r="IE68" s="80"/>
      <c r="IF68" s="80"/>
      <c r="IG68" s="80"/>
      <c r="IH68" s="80"/>
      <c r="II68" s="80"/>
      <c r="IJ68" s="80"/>
      <c r="IK68" s="80"/>
      <c r="IL68" s="80"/>
      <c r="IM68" s="80"/>
      <c r="IN68" s="80"/>
      <c r="IO68" s="80"/>
      <c r="IP68" s="80"/>
      <c r="IQ68" s="80"/>
      <c r="IR68" s="80"/>
      <c r="IS68" s="80"/>
      <c r="IT68" s="80"/>
      <c r="IU68" s="80"/>
    </row>
    <row r="69" spans="2:255" ht="12" customHeight="1" x14ac:dyDescent="0.25">
      <c r="B69" s="93"/>
      <c r="C69" s="105">
        <v>44987</v>
      </c>
      <c r="D69" s="104" t="s">
        <v>235</v>
      </c>
      <c r="E69" s="94" t="s">
        <v>181</v>
      </c>
      <c r="F69" s="93" t="s">
        <v>219</v>
      </c>
      <c r="G69" s="93" t="s">
        <v>185</v>
      </c>
      <c r="H69" s="101">
        <v>1572000</v>
      </c>
      <c r="I69" s="96">
        <v>0.02</v>
      </c>
      <c r="J69" s="101">
        <f t="shared" si="15"/>
        <v>31440</v>
      </c>
      <c r="K69" s="106"/>
      <c r="L69" s="99"/>
      <c r="M69" s="100"/>
      <c r="N69" s="107"/>
      <c r="O69" s="79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U69" s="80"/>
      <c r="CV69" s="80"/>
      <c r="CW69" s="80"/>
      <c r="CX69" s="80"/>
      <c r="CY69" s="80"/>
      <c r="CZ69" s="80"/>
      <c r="DA69" s="80"/>
      <c r="DB69" s="80"/>
      <c r="DC69" s="80"/>
      <c r="DD69" s="80"/>
      <c r="DE69" s="80"/>
      <c r="DF69" s="80"/>
      <c r="DG69" s="80"/>
      <c r="DH69" s="80"/>
      <c r="DI69" s="80"/>
      <c r="DJ69" s="80"/>
      <c r="DK69" s="80"/>
      <c r="DL69" s="80"/>
      <c r="DM69" s="80"/>
      <c r="DN69" s="80"/>
      <c r="DO69" s="80"/>
      <c r="DP69" s="80"/>
      <c r="DQ69" s="80"/>
      <c r="DR69" s="80"/>
      <c r="DS69" s="80"/>
      <c r="DT69" s="80"/>
      <c r="DU69" s="80"/>
      <c r="DV69" s="80"/>
      <c r="DW69" s="80"/>
      <c r="DX69" s="80"/>
      <c r="DY69" s="80"/>
      <c r="DZ69" s="80"/>
      <c r="EA69" s="80"/>
      <c r="EB69" s="80"/>
      <c r="EC69" s="80"/>
      <c r="ED69" s="80"/>
      <c r="EE69" s="80"/>
      <c r="EF69" s="80"/>
      <c r="EG69" s="80"/>
      <c r="EH69" s="80"/>
      <c r="EI69" s="80"/>
      <c r="EJ69" s="80"/>
      <c r="EK69" s="80"/>
      <c r="EL69" s="80"/>
      <c r="EM69" s="80"/>
      <c r="EN69" s="80"/>
      <c r="EO69" s="80"/>
      <c r="EP69" s="80"/>
      <c r="EQ69" s="80"/>
      <c r="ER69" s="80"/>
      <c r="ES69" s="80"/>
      <c r="ET69" s="80"/>
      <c r="EU69" s="80"/>
      <c r="EV69" s="80"/>
      <c r="EW69" s="80"/>
      <c r="EX69" s="80"/>
      <c r="EY69" s="80"/>
      <c r="EZ69" s="80"/>
      <c r="FA69" s="80"/>
      <c r="FB69" s="80"/>
      <c r="FC69" s="80"/>
      <c r="FD69" s="80"/>
      <c r="FE69" s="80"/>
      <c r="FF69" s="80"/>
      <c r="FG69" s="80"/>
      <c r="FH69" s="80"/>
      <c r="FI69" s="80"/>
      <c r="FJ69" s="80"/>
      <c r="FK69" s="80"/>
      <c r="FL69" s="80"/>
      <c r="FM69" s="80"/>
      <c r="FN69" s="80"/>
      <c r="FO69" s="80"/>
      <c r="FP69" s="80"/>
      <c r="FQ69" s="80"/>
      <c r="FR69" s="80"/>
      <c r="FS69" s="80"/>
      <c r="FT69" s="80"/>
      <c r="FU69" s="80"/>
      <c r="FV69" s="80"/>
      <c r="FW69" s="80"/>
      <c r="FX69" s="80"/>
      <c r="FY69" s="80"/>
      <c r="FZ69" s="80"/>
      <c r="GA69" s="80"/>
      <c r="GB69" s="80"/>
      <c r="GC69" s="80"/>
      <c r="GD69" s="80"/>
      <c r="GE69" s="80"/>
      <c r="GF69" s="80"/>
      <c r="GG69" s="80"/>
      <c r="GH69" s="80"/>
      <c r="GI69" s="80"/>
      <c r="GJ69" s="80"/>
      <c r="GK69" s="80"/>
      <c r="GL69" s="80"/>
      <c r="GM69" s="80"/>
      <c r="GN69" s="80"/>
      <c r="GO69" s="80"/>
      <c r="GP69" s="80"/>
      <c r="GQ69" s="80"/>
      <c r="GR69" s="80"/>
      <c r="GS69" s="80"/>
      <c r="GT69" s="80"/>
      <c r="GU69" s="80"/>
      <c r="GV69" s="80"/>
      <c r="GW69" s="80"/>
      <c r="GX69" s="80"/>
      <c r="GY69" s="80"/>
      <c r="GZ69" s="80"/>
      <c r="HA69" s="80"/>
      <c r="HB69" s="80"/>
      <c r="HC69" s="80"/>
      <c r="HD69" s="80"/>
      <c r="HE69" s="80"/>
      <c r="HF69" s="80"/>
      <c r="HG69" s="80"/>
      <c r="HH69" s="80"/>
      <c r="HI69" s="80"/>
      <c r="HJ69" s="80"/>
      <c r="HK69" s="80"/>
      <c r="HL69" s="80"/>
      <c r="HM69" s="80"/>
      <c r="HN69" s="80"/>
      <c r="HO69" s="80"/>
      <c r="HP69" s="80"/>
      <c r="HQ69" s="80"/>
      <c r="HR69" s="80"/>
      <c r="HS69" s="80"/>
      <c r="HT69" s="80"/>
      <c r="HU69" s="80"/>
      <c r="HV69" s="80"/>
      <c r="HW69" s="80"/>
      <c r="HX69" s="80"/>
      <c r="HY69" s="80"/>
      <c r="HZ69" s="80"/>
      <c r="IA69" s="80"/>
      <c r="IB69" s="80"/>
      <c r="IC69" s="80"/>
      <c r="ID69" s="80"/>
      <c r="IE69" s="80"/>
      <c r="IF69" s="80"/>
      <c r="IG69" s="80"/>
      <c r="IH69" s="80"/>
      <c r="II69" s="80"/>
      <c r="IJ69" s="80"/>
      <c r="IK69" s="80"/>
      <c r="IL69" s="80"/>
      <c r="IM69" s="80"/>
      <c r="IN69" s="80"/>
      <c r="IO69" s="80"/>
      <c r="IP69" s="80"/>
      <c r="IQ69" s="80"/>
      <c r="IR69" s="80"/>
      <c r="IS69" s="80"/>
      <c r="IT69" s="80"/>
      <c r="IU69" s="80"/>
    </row>
    <row r="70" spans="2:255" ht="12" customHeight="1" x14ac:dyDescent="0.25">
      <c r="B70" s="93"/>
      <c r="C70" s="105"/>
      <c r="D70" s="104"/>
      <c r="E70" s="94"/>
      <c r="F70" s="93"/>
      <c r="G70" s="93"/>
      <c r="H70" s="95"/>
      <c r="I70" s="96"/>
      <c r="J70" s="97"/>
      <c r="K70" s="106"/>
      <c r="L70" s="99"/>
      <c r="M70" s="100"/>
      <c r="N70" s="107"/>
      <c r="O70" s="79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0"/>
      <c r="BW70" s="80"/>
      <c r="BX70" s="80"/>
      <c r="BY70" s="80"/>
      <c r="BZ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U70" s="80"/>
      <c r="CV70" s="80"/>
      <c r="CW70" s="80"/>
      <c r="CX70" s="80"/>
      <c r="CY70" s="80"/>
      <c r="CZ70" s="80"/>
      <c r="DA70" s="80"/>
      <c r="DB70" s="80"/>
      <c r="DC70" s="80"/>
      <c r="DD70" s="80"/>
      <c r="DE70" s="80"/>
      <c r="DF70" s="80"/>
      <c r="DG70" s="80"/>
      <c r="DH70" s="80"/>
      <c r="DI70" s="80"/>
      <c r="DJ70" s="80"/>
      <c r="DK70" s="80"/>
      <c r="DL70" s="80"/>
      <c r="DM70" s="80"/>
      <c r="DN70" s="80"/>
      <c r="DO70" s="80"/>
      <c r="DP70" s="80"/>
      <c r="DQ70" s="80"/>
      <c r="DR70" s="80"/>
      <c r="DS70" s="80"/>
      <c r="DT70" s="80"/>
      <c r="DU70" s="80"/>
      <c r="DV70" s="80"/>
      <c r="DW70" s="80"/>
      <c r="DX70" s="80"/>
      <c r="DY70" s="80"/>
      <c r="DZ70" s="80"/>
      <c r="EA70" s="80"/>
      <c r="EB70" s="80"/>
      <c r="EC70" s="80"/>
      <c r="ED70" s="80"/>
      <c r="EE70" s="80"/>
      <c r="EF70" s="80"/>
      <c r="EG70" s="80"/>
      <c r="EH70" s="80"/>
      <c r="EI70" s="80"/>
      <c r="EJ70" s="80"/>
      <c r="EK70" s="80"/>
      <c r="EL70" s="80"/>
      <c r="EM70" s="80"/>
      <c r="EN70" s="80"/>
      <c r="EO70" s="80"/>
      <c r="EP70" s="80"/>
      <c r="EQ70" s="80"/>
      <c r="ER70" s="80"/>
      <c r="ES70" s="80"/>
      <c r="ET70" s="80"/>
      <c r="EU70" s="80"/>
      <c r="EV70" s="80"/>
      <c r="EW70" s="80"/>
      <c r="EX70" s="80"/>
      <c r="EY70" s="80"/>
      <c r="EZ70" s="80"/>
      <c r="FA70" s="80"/>
      <c r="FB70" s="80"/>
      <c r="FC70" s="80"/>
      <c r="FD70" s="80"/>
      <c r="FE70" s="80"/>
      <c r="FF70" s="80"/>
      <c r="FG70" s="80"/>
      <c r="FH70" s="80"/>
      <c r="FI70" s="80"/>
      <c r="FJ70" s="80"/>
      <c r="FK70" s="80"/>
      <c r="FL70" s="80"/>
      <c r="FM70" s="80"/>
      <c r="FN70" s="80"/>
      <c r="FO70" s="80"/>
      <c r="FP70" s="80"/>
      <c r="FQ70" s="80"/>
      <c r="FR70" s="80"/>
      <c r="FS70" s="80"/>
      <c r="FT70" s="80"/>
      <c r="FU70" s="80"/>
      <c r="FV70" s="80"/>
      <c r="FW70" s="80"/>
      <c r="FX70" s="80"/>
      <c r="FY70" s="80"/>
      <c r="FZ70" s="80"/>
      <c r="GA70" s="80"/>
      <c r="GB70" s="80"/>
      <c r="GC70" s="80"/>
      <c r="GD70" s="80"/>
      <c r="GE70" s="80"/>
      <c r="GF70" s="80"/>
      <c r="GG70" s="80"/>
      <c r="GH70" s="80"/>
      <c r="GI70" s="80"/>
      <c r="GJ70" s="80"/>
      <c r="GK70" s="80"/>
      <c r="GL70" s="80"/>
      <c r="GM70" s="80"/>
      <c r="GN70" s="80"/>
      <c r="GO70" s="80"/>
      <c r="GP70" s="80"/>
      <c r="GQ70" s="80"/>
      <c r="GR70" s="80"/>
      <c r="GS70" s="80"/>
      <c r="GT70" s="80"/>
      <c r="GU70" s="80"/>
      <c r="GV70" s="80"/>
      <c r="GW70" s="80"/>
      <c r="GX70" s="80"/>
      <c r="GY70" s="80"/>
      <c r="GZ70" s="80"/>
      <c r="HA70" s="80"/>
      <c r="HB70" s="80"/>
      <c r="HC70" s="80"/>
      <c r="HD70" s="80"/>
      <c r="HE70" s="80"/>
      <c r="HF70" s="80"/>
      <c r="HG70" s="80"/>
      <c r="HH70" s="80"/>
      <c r="HI70" s="80"/>
      <c r="HJ70" s="80"/>
      <c r="HK70" s="80"/>
      <c r="HL70" s="80"/>
      <c r="HM70" s="80"/>
      <c r="HN70" s="80"/>
      <c r="HO70" s="80"/>
      <c r="HP70" s="80"/>
      <c r="HQ70" s="80"/>
      <c r="HR70" s="80"/>
      <c r="HS70" s="80"/>
      <c r="HT70" s="80"/>
      <c r="HU70" s="80"/>
      <c r="HV70" s="80"/>
      <c r="HW70" s="80"/>
      <c r="HX70" s="80"/>
      <c r="HY70" s="80"/>
      <c r="HZ70" s="80"/>
      <c r="IA70" s="80"/>
      <c r="IB70" s="80"/>
      <c r="IC70" s="80"/>
      <c r="ID70" s="80"/>
      <c r="IE70" s="80"/>
      <c r="IF70" s="80"/>
      <c r="IG70" s="80"/>
      <c r="IH70" s="80"/>
      <c r="II70" s="80"/>
      <c r="IJ70" s="80"/>
      <c r="IK70" s="80"/>
      <c r="IL70" s="80"/>
      <c r="IM70" s="80"/>
      <c r="IN70" s="80"/>
      <c r="IO70" s="80"/>
      <c r="IP70" s="80"/>
      <c r="IQ70" s="80"/>
      <c r="IR70" s="80"/>
      <c r="IS70" s="80"/>
      <c r="IT70" s="80"/>
      <c r="IU70" s="80"/>
    </row>
    <row r="71" spans="2:255" ht="12" customHeight="1" x14ac:dyDescent="0.25">
      <c r="B71" s="93"/>
      <c r="C71" s="105"/>
      <c r="D71" s="104"/>
      <c r="E71" s="94"/>
      <c r="F71" s="93"/>
      <c r="G71" s="93"/>
      <c r="H71" s="101">
        <f>SUM(H43:H70)</f>
        <v>552516238</v>
      </c>
      <c r="I71" s="96"/>
      <c r="J71" s="101">
        <f>SUM(J43:J70)</f>
        <v>11050324.760000002</v>
      </c>
      <c r="K71" s="108">
        <f>J71</f>
        <v>11050324.760000002</v>
      </c>
      <c r="L71" s="99">
        <v>45022</v>
      </c>
      <c r="M71" s="100">
        <v>45034</v>
      </c>
      <c r="N71" s="107"/>
      <c r="O71" s="79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0"/>
      <c r="BW71" s="80"/>
      <c r="BX71" s="80"/>
      <c r="BY71" s="80"/>
      <c r="BZ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U71" s="80"/>
      <c r="CV71" s="80"/>
      <c r="CW71" s="80"/>
      <c r="CX71" s="80"/>
      <c r="CY71" s="80"/>
      <c r="CZ71" s="80"/>
      <c r="DA71" s="80"/>
      <c r="DB71" s="80"/>
      <c r="DC71" s="80"/>
      <c r="DD71" s="80"/>
      <c r="DE71" s="80"/>
      <c r="DF71" s="80"/>
      <c r="DG71" s="80"/>
      <c r="DH71" s="80"/>
      <c r="DI71" s="80"/>
      <c r="DJ71" s="80"/>
      <c r="DK71" s="80"/>
      <c r="DL71" s="80"/>
      <c r="DM71" s="80"/>
      <c r="DN71" s="80"/>
      <c r="DO71" s="80"/>
      <c r="DP71" s="80"/>
      <c r="DQ71" s="80"/>
      <c r="DR71" s="80"/>
      <c r="DS71" s="80"/>
      <c r="DT71" s="80"/>
      <c r="DU71" s="80"/>
      <c r="DV71" s="80"/>
      <c r="DW71" s="80"/>
      <c r="DX71" s="80"/>
      <c r="DY71" s="80"/>
      <c r="DZ71" s="80"/>
      <c r="EA71" s="80"/>
      <c r="EB71" s="80"/>
      <c r="EC71" s="80"/>
      <c r="ED71" s="80"/>
      <c r="EE71" s="80"/>
      <c r="EF71" s="80"/>
      <c r="EG71" s="80"/>
      <c r="EH71" s="80"/>
      <c r="EI71" s="80"/>
      <c r="EJ71" s="80"/>
      <c r="EK71" s="80"/>
      <c r="EL71" s="80"/>
      <c r="EM71" s="80"/>
      <c r="EN71" s="80"/>
      <c r="EO71" s="80"/>
      <c r="EP71" s="80"/>
      <c r="EQ71" s="80"/>
      <c r="ER71" s="80"/>
      <c r="ES71" s="80"/>
      <c r="ET71" s="80"/>
      <c r="EU71" s="80"/>
      <c r="EV71" s="80"/>
      <c r="EW71" s="80"/>
      <c r="EX71" s="80"/>
      <c r="EY71" s="80"/>
      <c r="EZ71" s="80"/>
      <c r="FA71" s="80"/>
      <c r="FB71" s="80"/>
      <c r="FC71" s="80"/>
      <c r="FD71" s="80"/>
      <c r="FE71" s="80"/>
      <c r="FF71" s="80"/>
      <c r="FG71" s="80"/>
      <c r="FH71" s="80"/>
      <c r="FI71" s="80"/>
      <c r="FJ71" s="80"/>
      <c r="FK71" s="80"/>
      <c r="FL71" s="80"/>
      <c r="FM71" s="80"/>
      <c r="FN71" s="80"/>
      <c r="FO71" s="80"/>
      <c r="FP71" s="80"/>
      <c r="FQ71" s="80"/>
      <c r="FR71" s="80"/>
      <c r="FS71" s="80"/>
      <c r="FT71" s="80"/>
      <c r="FU71" s="80"/>
      <c r="FV71" s="80"/>
      <c r="FW71" s="80"/>
      <c r="FX71" s="80"/>
      <c r="FY71" s="80"/>
      <c r="FZ71" s="80"/>
      <c r="GA71" s="80"/>
      <c r="GB71" s="80"/>
      <c r="GC71" s="80"/>
      <c r="GD71" s="80"/>
      <c r="GE71" s="80"/>
      <c r="GF71" s="80"/>
      <c r="GG71" s="80"/>
      <c r="GH71" s="80"/>
      <c r="GI71" s="80"/>
      <c r="GJ71" s="80"/>
      <c r="GK71" s="80"/>
      <c r="GL71" s="80"/>
      <c r="GM71" s="80"/>
      <c r="GN71" s="80"/>
      <c r="GO71" s="80"/>
      <c r="GP71" s="80"/>
      <c r="GQ71" s="80"/>
      <c r="GR71" s="80"/>
      <c r="GS71" s="80"/>
      <c r="GT71" s="80"/>
      <c r="GU71" s="80"/>
      <c r="GV71" s="80"/>
      <c r="GW71" s="80"/>
      <c r="GX71" s="80"/>
      <c r="GY71" s="80"/>
      <c r="GZ71" s="80"/>
      <c r="HA71" s="80"/>
      <c r="HB71" s="80"/>
      <c r="HC71" s="80"/>
      <c r="HD71" s="80"/>
      <c r="HE71" s="80"/>
      <c r="HF71" s="80"/>
      <c r="HG71" s="80"/>
      <c r="HH71" s="80"/>
      <c r="HI71" s="80"/>
      <c r="HJ71" s="80"/>
      <c r="HK71" s="80"/>
      <c r="HL71" s="80"/>
      <c r="HM71" s="80"/>
      <c r="HN71" s="80"/>
      <c r="HO71" s="80"/>
      <c r="HP71" s="80"/>
      <c r="HQ71" s="80"/>
      <c r="HR71" s="80"/>
      <c r="HS71" s="80"/>
      <c r="HT71" s="80"/>
      <c r="HU71" s="80"/>
      <c r="HV71" s="80"/>
      <c r="HW71" s="80"/>
      <c r="HX71" s="80"/>
      <c r="HY71" s="80"/>
      <c r="HZ71" s="80"/>
      <c r="IA71" s="80"/>
      <c r="IB71" s="80"/>
      <c r="IC71" s="80"/>
      <c r="ID71" s="80"/>
      <c r="IE71" s="80"/>
      <c r="IF71" s="80"/>
      <c r="IG71" s="80"/>
      <c r="IH71" s="80"/>
      <c r="II71" s="80"/>
      <c r="IJ71" s="80"/>
      <c r="IK71" s="80"/>
      <c r="IL71" s="80"/>
      <c r="IM71" s="80"/>
      <c r="IN71" s="80"/>
      <c r="IO71" s="80"/>
      <c r="IP71" s="80"/>
      <c r="IQ71" s="80"/>
      <c r="IR71" s="80"/>
      <c r="IS71" s="80"/>
      <c r="IT71" s="80"/>
      <c r="IU71" s="80"/>
    </row>
    <row r="72" spans="2:255" ht="12" customHeight="1" x14ac:dyDescent="0.25">
      <c r="B72" s="93"/>
      <c r="C72" s="105"/>
      <c r="D72" s="104"/>
      <c r="E72" s="94"/>
      <c r="F72" s="93"/>
      <c r="G72" s="93"/>
      <c r="H72" s="95"/>
      <c r="I72" s="96"/>
      <c r="J72" s="97"/>
      <c r="K72" s="106"/>
      <c r="L72" s="99"/>
      <c r="M72" s="100"/>
      <c r="N72" s="107"/>
      <c r="O72" s="79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0"/>
      <c r="BW72" s="80"/>
      <c r="BX72" s="80"/>
      <c r="BY72" s="80"/>
      <c r="BZ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U72" s="80"/>
      <c r="CV72" s="80"/>
      <c r="CW72" s="80"/>
      <c r="CX72" s="80"/>
      <c r="CY72" s="80"/>
      <c r="CZ72" s="80"/>
      <c r="DA72" s="80"/>
      <c r="DB72" s="80"/>
      <c r="DC72" s="80"/>
      <c r="DD72" s="80"/>
      <c r="DE72" s="80"/>
      <c r="DF72" s="80"/>
      <c r="DG72" s="80"/>
      <c r="DH72" s="80"/>
      <c r="DI72" s="80"/>
      <c r="DJ72" s="80"/>
      <c r="DK72" s="80"/>
      <c r="DL72" s="80"/>
      <c r="DM72" s="80"/>
      <c r="DN72" s="80"/>
      <c r="DO72" s="80"/>
      <c r="DP72" s="80"/>
      <c r="DQ72" s="80"/>
      <c r="DR72" s="80"/>
      <c r="DS72" s="80"/>
      <c r="DT72" s="80"/>
      <c r="DU72" s="80"/>
      <c r="DV72" s="80"/>
      <c r="DW72" s="80"/>
      <c r="DX72" s="80"/>
      <c r="DY72" s="80"/>
      <c r="DZ72" s="80"/>
      <c r="EA72" s="80"/>
      <c r="EB72" s="80"/>
      <c r="EC72" s="80"/>
      <c r="ED72" s="80"/>
      <c r="EE72" s="80"/>
      <c r="EF72" s="80"/>
      <c r="EG72" s="80"/>
      <c r="EH72" s="80"/>
      <c r="EI72" s="80"/>
      <c r="EJ72" s="80"/>
      <c r="EK72" s="80"/>
      <c r="EL72" s="80"/>
      <c r="EM72" s="80"/>
      <c r="EN72" s="80"/>
      <c r="EO72" s="80"/>
      <c r="EP72" s="80"/>
      <c r="EQ72" s="80"/>
      <c r="ER72" s="80"/>
      <c r="ES72" s="80"/>
      <c r="ET72" s="80"/>
      <c r="EU72" s="80"/>
      <c r="EV72" s="80"/>
      <c r="EW72" s="80"/>
      <c r="EX72" s="80"/>
      <c r="EY72" s="80"/>
      <c r="EZ72" s="80"/>
      <c r="FA72" s="80"/>
      <c r="FB72" s="80"/>
      <c r="FC72" s="80"/>
      <c r="FD72" s="80"/>
      <c r="FE72" s="80"/>
      <c r="FF72" s="80"/>
      <c r="FG72" s="80"/>
      <c r="FH72" s="80"/>
      <c r="FI72" s="80"/>
      <c r="FJ72" s="80"/>
      <c r="FK72" s="80"/>
      <c r="FL72" s="80"/>
      <c r="FM72" s="80"/>
      <c r="FN72" s="80"/>
      <c r="FO72" s="80"/>
      <c r="FP72" s="80"/>
      <c r="FQ72" s="80"/>
      <c r="FR72" s="80"/>
      <c r="FS72" s="80"/>
      <c r="FT72" s="80"/>
      <c r="FU72" s="80"/>
      <c r="FV72" s="80"/>
      <c r="FW72" s="80"/>
      <c r="FX72" s="80"/>
      <c r="FY72" s="80"/>
      <c r="FZ72" s="80"/>
      <c r="GA72" s="80"/>
      <c r="GB72" s="80"/>
      <c r="GC72" s="80"/>
      <c r="GD72" s="80"/>
      <c r="GE72" s="80"/>
      <c r="GF72" s="80"/>
      <c r="GG72" s="80"/>
      <c r="GH72" s="80"/>
      <c r="GI72" s="80"/>
      <c r="GJ72" s="80"/>
      <c r="GK72" s="80"/>
      <c r="GL72" s="80"/>
      <c r="GM72" s="80"/>
      <c r="GN72" s="80"/>
      <c r="GO72" s="80"/>
      <c r="GP72" s="80"/>
      <c r="GQ72" s="80"/>
      <c r="GR72" s="80"/>
      <c r="GS72" s="80"/>
      <c r="GT72" s="80"/>
      <c r="GU72" s="80"/>
      <c r="GV72" s="80"/>
      <c r="GW72" s="80"/>
      <c r="GX72" s="80"/>
      <c r="GY72" s="80"/>
      <c r="GZ72" s="80"/>
      <c r="HA72" s="80"/>
      <c r="HB72" s="80"/>
      <c r="HC72" s="80"/>
      <c r="HD72" s="80"/>
      <c r="HE72" s="80"/>
      <c r="HF72" s="80"/>
      <c r="HG72" s="80"/>
      <c r="HH72" s="80"/>
      <c r="HI72" s="80"/>
      <c r="HJ72" s="80"/>
      <c r="HK72" s="80"/>
      <c r="HL72" s="80"/>
      <c r="HM72" s="80"/>
      <c r="HN72" s="80"/>
      <c r="HO72" s="80"/>
      <c r="HP72" s="80"/>
      <c r="HQ72" s="80"/>
      <c r="HR72" s="80"/>
      <c r="HS72" s="80"/>
      <c r="HT72" s="80"/>
      <c r="HU72" s="80"/>
      <c r="HV72" s="80"/>
      <c r="HW72" s="80"/>
      <c r="HX72" s="80"/>
      <c r="HY72" s="80"/>
      <c r="HZ72" s="80"/>
      <c r="IA72" s="80"/>
      <c r="IB72" s="80"/>
      <c r="IC72" s="80"/>
      <c r="ID72" s="80"/>
      <c r="IE72" s="80"/>
      <c r="IF72" s="80"/>
      <c r="IG72" s="80"/>
      <c r="IH72" s="80"/>
      <c r="II72" s="80"/>
      <c r="IJ72" s="80"/>
      <c r="IK72" s="80"/>
      <c r="IL72" s="80"/>
      <c r="IM72" s="80"/>
      <c r="IN72" s="80"/>
      <c r="IO72" s="80"/>
      <c r="IP72" s="80"/>
      <c r="IQ72" s="80"/>
      <c r="IR72" s="80"/>
      <c r="IS72" s="80"/>
      <c r="IT72" s="80"/>
      <c r="IU72" s="80"/>
    </row>
    <row r="73" spans="2:255" ht="12" customHeight="1" x14ac:dyDescent="0.25">
      <c r="B73" s="91" t="s">
        <v>237</v>
      </c>
      <c r="C73" s="105">
        <v>45020</v>
      </c>
      <c r="D73" s="104" t="s">
        <v>241</v>
      </c>
      <c r="E73" s="94" t="s">
        <v>70</v>
      </c>
      <c r="F73" s="93" t="s">
        <v>143</v>
      </c>
      <c r="G73" s="93" t="s">
        <v>128</v>
      </c>
      <c r="H73" s="95">
        <v>4500000</v>
      </c>
      <c r="I73" s="96">
        <v>0.02</v>
      </c>
      <c r="J73" s="97">
        <f t="shared" ref="J73:J86" si="16">H73*I73</f>
        <v>90000</v>
      </c>
      <c r="K73" s="106"/>
      <c r="L73" s="99"/>
      <c r="M73" s="100"/>
      <c r="N73" s="107"/>
      <c r="O73" s="79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  <c r="CB73" s="80"/>
      <c r="CC73" s="80"/>
      <c r="CD73" s="80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  <c r="CR73" s="80"/>
      <c r="CS73" s="80"/>
      <c r="CT73" s="80"/>
      <c r="CU73" s="80"/>
      <c r="CV73" s="80"/>
      <c r="CW73" s="80"/>
      <c r="CX73" s="80"/>
      <c r="CY73" s="80"/>
      <c r="CZ73" s="80"/>
      <c r="DA73" s="80"/>
      <c r="DB73" s="80"/>
      <c r="DC73" s="80"/>
      <c r="DD73" s="80"/>
      <c r="DE73" s="80"/>
      <c r="DF73" s="80"/>
      <c r="DG73" s="80"/>
      <c r="DH73" s="80"/>
      <c r="DI73" s="80"/>
      <c r="DJ73" s="80"/>
      <c r="DK73" s="80"/>
      <c r="DL73" s="80"/>
      <c r="DM73" s="80"/>
      <c r="DN73" s="80"/>
      <c r="DO73" s="80"/>
      <c r="DP73" s="80"/>
      <c r="DQ73" s="80"/>
      <c r="DR73" s="80"/>
      <c r="DS73" s="80"/>
      <c r="DT73" s="80"/>
      <c r="DU73" s="80"/>
      <c r="DV73" s="80"/>
      <c r="DW73" s="80"/>
      <c r="DX73" s="80"/>
      <c r="DY73" s="80"/>
      <c r="DZ73" s="80"/>
      <c r="EA73" s="80"/>
      <c r="EB73" s="80"/>
      <c r="EC73" s="80"/>
      <c r="ED73" s="80"/>
      <c r="EE73" s="80"/>
      <c r="EF73" s="80"/>
      <c r="EG73" s="80"/>
      <c r="EH73" s="80"/>
      <c r="EI73" s="80"/>
      <c r="EJ73" s="80"/>
      <c r="EK73" s="80"/>
      <c r="EL73" s="80"/>
      <c r="EM73" s="80"/>
      <c r="EN73" s="80"/>
      <c r="EO73" s="80"/>
      <c r="EP73" s="80"/>
      <c r="EQ73" s="80"/>
      <c r="ER73" s="80"/>
      <c r="ES73" s="80"/>
      <c r="ET73" s="80"/>
      <c r="EU73" s="80"/>
      <c r="EV73" s="80"/>
      <c r="EW73" s="80"/>
      <c r="EX73" s="80"/>
      <c r="EY73" s="80"/>
      <c r="EZ73" s="80"/>
      <c r="FA73" s="80"/>
      <c r="FB73" s="80"/>
      <c r="FC73" s="80"/>
      <c r="FD73" s="80"/>
      <c r="FE73" s="80"/>
      <c r="FF73" s="80"/>
      <c r="FG73" s="80"/>
      <c r="FH73" s="80"/>
      <c r="FI73" s="80"/>
      <c r="FJ73" s="80"/>
      <c r="FK73" s="80"/>
      <c r="FL73" s="80"/>
      <c r="FM73" s="80"/>
      <c r="FN73" s="80"/>
      <c r="FO73" s="80"/>
      <c r="FP73" s="80"/>
      <c r="FQ73" s="80"/>
      <c r="FR73" s="80"/>
      <c r="FS73" s="80"/>
      <c r="FT73" s="80"/>
      <c r="FU73" s="80"/>
      <c r="FV73" s="80"/>
      <c r="FW73" s="80"/>
      <c r="FX73" s="80"/>
      <c r="FY73" s="80"/>
      <c r="FZ73" s="80"/>
      <c r="GA73" s="80"/>
      <c r="GB73" s="80"/>
      <c r="GC73" s="80"/>
      <c r="GD73" s="80"/>
      <c r="GE73" s="80"/>
      <c r="GF73" s="80"/>
      <c r="GG73" s="80"/>
      <c r="GH73" s="80"/>
      <c r="GI73" s="80"/>
      <c r="GJ73" s="80"/>
      <c r="GK73" s="80"/>
      <c r="GL73" s="80"/>
      <c r="GM73" s="80"/>
      <c r="GN73" s="80"/>
      <c r="GO73" s="80"/>
      <c r="GP73" s="80"/>
      <c r="GQ73" s="80"/>
      <c r="GR73" s="80"/>
      <c r="GS73" s="80"/>
      <c r="GT73" s="80"/>
      <c r="GU73" s="80"/>
      <c r="GV73" s="80"/>
      <c r="GW73" s="80"/>
      <c r="GX73" s="80"/>
      <c r="GY73" s="80"/>
      <c r="GZ73" s="80"/>
      <c r="HA73" s="80"/>
      <c r="HB73" s="80"/>
      <c r="HC73" s="80"/>
      <c r="HD73" s="80"/>
      <c r="HE73" s="80"/>
      <c r="HF73" s="80"/>
      <c r="HG73" s="80"/>
      <c r="HH73" s="80"/>
      <c r="HI73" s="80"/>
      <c r="HJ73" s="80"/>
      <c r="HK73" s="80"/>
      <c r="HL73" s="80"/>
      <c r="HM73" s="80"/>
      <c r="HN73" s="80"/>
      <c r="HO73" s="80"/>
      <c r="HP73" s="80"/>
      <c r="HQ73" s="80"/>
      <c r="HR73" s="80"/>
      <c r="HS73" s="80"/>
      <c r="HT73" s="80"/>
      <c r="HU73" s="80"/>
      <c r="HV73" s="80"/>
      <c r="HW73" s="80"/>
      <c r="HX73" s="80"/>
      <c r="HY73" s="80"/>
      <c r="HZ73" s="80"/>
      <c r="IA73" s="80"/>
      <c r="IB73" s="80"/>
      <c r="IC73" s="80"/>
      <c r="ID73" s="80"/>
      <c r="IE73" s="80"/>
      <c r="IF73" s="80"/>
      <c r="IG73" s="80"/>
      <c r="IH73" s="80"/>
      <c r="II73" s="80"/>
      <c r="IJ73" s="80"/>
      <c r="IK73" s="80"/>
      <c r="IL73" s="80"/>
      <c r="IM73" s="80"/>
      <c r="IN73" s="80"/>
      <c r="IO73" s="80"/>
      <c r="IP73" s="80"/>
      <c r="IQ73" s="80"/>
      <c r="IR73" s="80"/>
      <c r="IS73" s="80"/>
      <c r="IT73" s="80"/>
      <c r="IU73" s="80"/>
    </row>
    <row r="74" spans="2:255" ht="12" customHeight="1" x14ac:dyDescent="0.25">
      <c r="B74" s="93"/>
      <c r="C74" s="105">
        <v>45021</v>
      </c>
      <c r="D74" s="104" t="s">
        <v>242</v>
      </c>
      <c r="E74" s="94" t="s">
        <v>238</v>
      </c>
      <c r="F74" s="93" t="s">
        <v>257</v>
      </c>
      <c r="G74" s="93" t="s">
        <v>255</v>
      </c>
      <c r="H74" s="95">
        <v>82500000</v>
      </c>
      <c r="I74" s="96">
        <v>0.02</v>
      </c>
      <c r="J74" s="97">
        <f t="shared" si="16"/>
        <v>1650000</v>
      </c>
      <c r="K74" s="106"/>
      <c r="L74" s="99"/>
      <c r="M74" s="100"/>
      <c r="N74" s="107"/>
      <c r="O74" s="79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80"/>
      <c r="BS74" s="80"/>
      <c r="BT74" s="80"/>
      <c r="BU74" s="80"/>
      <c r="BV74" s="80"/>
      <c r="BW74" s="80"/>
      <c r="BX74" s="80"/>
      <c r="BY74" s="80"/>
      <c r="BZ74" s="80"/>
      <c r="CA74" s="80"/>
      <c r="CB74" s="80"/>
      <c r="CC74" s="80"/>
      <c r="CD74" s="80"/>
      <c r="CE74" s="80"/>
      <c r="CF74" s="80"/>
      <c r="CG74" s="80"/>
      <c r="CH74" s="80"/>
      <c r="CI74" s="80"/>
      <c r="CJ74" s="80"/>
      <c r="CK74" s="80"/>
      <c r="CL74" s="80"/>
      <c r="CM74" s="80"/>
      <c r="CN74" s="80"/>
      <c r="CO74" s="80"/>
      <c r="CP74" s="80"/>
      <c r="CQ74" s="80"/>
      <c r="CR74" s="80"/>
      <c r="CS74" s="80"/>
      <c r="CT74" s="80"/>
      <c r="CU74" s="80"/>
      <c r="CV74" s="80"/>
      <c r="CW74" s="80"/>
      <c r="CX74" s="80"/>
      <c r="CY74" s="80"/>
      <c r="CZ74" s="80"/>
      <c r="DA74" s="80"/>
      <c r="DB74" s="80"/>
      <c r="DC74" s="80"/>
      <c r="DD74" s="80"/>
      <c r="DE74" s="80"/>
      <c r="DF74" s="80"/>
      <c r="DG74" s="80"/>
      <c r="DH74" s="80"/>
      <c r="DI74" s="80"/>
      <c r="DJ74" s="80"/>
      <c r="DK74" s="80"/>
      <c r="DL74" s="80"/>
      <c r="DM74" s="80"/>
      <c r="DN74" s="80"/>
      <c r="DO74" s="80"/>
      <c r="DP74" s="80"/>
      <c r="DQ74" s="80"/>
      <c r="DR74" s="80"/>
      <c r="DS74" s="80"/>
      <c r="DT74" s="80"/>
      <c r="DU74" s="80"/>
      <c r="DV74" s="80"/>
      <c r="DW74" s="80"/>
      <c r="DX74" s="80"/>
      <c r="DY74" s="80"/>
      <c r="DZ74" s="80"/>
      <c r="EA74" s="80"/>
      <c r="EB74" s="80"/>
      <c r="EC74" s="80"/>
      <c r="ED74" s="80"/>
      <c r="EE74" s="80"/>
      <c r="EF74" s="80"/>
      <c r="EG74" s="80"/>
      <c r="EH74" s="80"/>
      <c r="EI74" s="80"/>
      <c r="EJ74" s="80"/>
      <c r="EK74" s="80"/>
      <c r="EL74" s="80"/>
      <c r="EM74" s="80"/>
      <c r="EN74" s="80"/>
      <c r="EO74" s="80"/>
      <c r="EP74" s="80"/>
      <c r="EQ74" s="80"/>
      <c r="ER74" s="80"/>
      <c r="ES74" s="80"/>
      <c r="ET74" s="80"/>
      <c r="EU74" s="80"/>
      <c r="EV74" s="80"/>
      <c r="EW74" s="80"/>
      <c r="EX74" s="80"/>
      <c r="EY74" s="80"/>
      <c r="EZ74" s="80"/>
      <c r="FA74" s="80"/>
      <c r="FB74" s="80"/>
      <c r="FC74" s="80"/>
      <c r="FD74" s="80"/>
      <c r="FE74" s="80"/>
      <c r="FF74" s="80"/>
      <c r="FG74" s="80"/>
      <c r="FH74" s="80"/>
      <c r="FI74" s="80"/>
      <c r="FJ74" s="80"/>
      <c r="FK74" s="80"/>
      <c r="FL74" s="80"/>
      <c r="FM74" s="80"/>
      <c r="FN74" s="80"/>
      <c r="FO74" s="80"/>
      <c r="FP74" s="80"/>
      <c r="FQ74" s="80"/>
      <c r="FR74" s="80"/>
      <c r="FS74" s="80"/>
      <c r="FT74" s="80"/>
      <c r="FU74" s="80"/>
      <c r="FV74" s="80"/>
      <c r="FW74" s="80"/>
      <c r="FX74" s="80"/>
      <c r="FY74" s="80"/>
      <c r="FZ74" s="80"/>
      <c r="GA74" s="80"/>
      <c r="GB74" s="80"/>
      <c r="GC74" s="80"/>
      <c r="GD74" s="80"/>
      <c r="GE74" s="80"/>
      <c r="GF74" s="80"/>
      <c r="GG74" s="80"/>
      <c r="GH74" s="80"/>
      <c r="GI74" s="80"/>
      <c r="GJ74" s="80"/>
      <c r="GK74" s="80"/>
      <c r="GL74" s="80"/>
      <c r="GM74" s="80"/>
      <c r="GN74" s="80"/>
      <c r="GO74" s="80"/>
      <c r="GP74" s="80"/>
      <c r="GQ74" s="80"/>
      <c r="GR74" s="80"/>
      <c r="GS74" s="80"/>
      <c r="GT74" s="80"/>
      <c r="GU74" s="80"/>
      <c r="GV74" s="80"/>
      <c r="GW74" s="80"/>
      <c r="GX74" s="80"/>
      <c r="GY74" s="80"/>
      <c r="GZ74" s="80"/>
      <c r="HA74" s="80"/>
      <c r="HB74" s="80"/>
      <c r="HC74" s="80"/>
      <c r="HD74" s="80"/>
      <c r="HE74" s="80"/>
      <c r="HF74" s="80"/>
      <c r="HG74" s="80"/>
      <c r="HH74" s="80"/>
      <c r="HI74" s="80"/>
      <c r="HJ74" s="80"/>
      <c r="HK74" s="80"/>
      <c r="HL74" s="80"/>
      <c r="HM74" s="80"/>
      <c r="HN74" s="80"/>
      <c r="HO74" s="80"/>
      <c r="HP74" s="80"/>
      <c r="HQ74" s="80"/>
      <c r="HR74" s="80"/>
      <c r="HS74" s="80"/>
      <c r="HT74" s="80"/>
      <c r="HU74" s="80"/>
      <c r="HV74" s="80"/>
      <c r="HW74" s="80"/>
      <c r="HX74" s="80"/>
      <c r="HY74" s="80"/>
      <c r="HZ74" s="80"/>
      <c r="IA74" s="80"/>
      <c r="IB74" s="80"/>
      <c r="IC74" s="80"/>
      <c r="ID74" s="80"/>
      <c r="IE74" s="80"/>
      <c r="IF74" s="80"/>
      <c r="IG74" s="80"/>
      <c r="IH74" s="80"/>
      <c r="II74" s="80"/>
      <c r="IJ74" s="80"/>
      <c r="IK74" s="80"/>
      <c r="IL74" s="80"/>
      <c r="IM74" s="80"/>
      <c r="IN74" s="80"/>
      <c r="IO74" s="80"/>
      <c r="IP74" s="80"/>
      <c r="IQ74" s="80"/>
      <c r="IR74" s="80"/>
      <c r="IS74" s="80"/>
      <c r="IT74" s="80"/>
      <c r="IU74" s="80"/>
    </row>
    <row r="75" spans="2:255" ht="12" customHeight="1" x14ac:dyDescent="0.25">
      <c r="B75" s="93"/>
      <c r="C75" s="105">
        <v>45021</v>
      </c>
      <c r="D75" s="104" t="s">
        <v>243</v>
      </c>
      <c r="E75" s="94" t="s">
        <v>116</v>
      </c>
      <c r="F75" s="93" t="s">
        <v>178</v>
      </c>
      <c r="G75" s="93" t="s">
        <v>126</v>
      </c>
      <c r="H75" s="95">
        <v>631364</v>
      </c>
      <c r="I75" s="96">
        <v>0.02</v>
      </c>
      <c r="J75" s="97">
        <f t="shared" si="16"/>
        <v>12627.28</v>
      </c>
      <c r="K75" s="106"/>
      <c r="L75" s="99"/>
      <c r="M75" s="100"/>
      <c r="N75" s="107"/>
      <c r="O75" s="79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  <c r="CE75" s="80"/>
      <c r="CF75" s="80"/>
      <c r="CG75" s="80"/>
      <c r="CH75" s="80"/>
      <c r="CI75" s="80"/>
      <c r="CJ75" s="80"/>
      <c r="CK75" s="80"/>
      <c r="CL75" s="80"/>
      <c r="CM75" s="80"/>
      <c r="CN75" s="80"/>
      <c r="CO75" s="80"/>
      <c r="CP75" s="80"/>
      <c r="CQ75" s="80"/>
      <c r="CR75" s="80"/>
      <c r="CS75" s="80"/>
      <c r="CT75" s="80"/>
      <c r="CU75" s="80"/>
      <c r="CV75" s="80"/>
      <c r="CW75" s="80"/>
      <c r="CX75" s="80"/>
      <c r="CY75" s="80"/>
      <c r="CZ75" s="80"/>
      <c r="DA75" s="80"/>
      <c r="DB75" s="80"/>
      <c r="DC75" s="80"/>
      <c r="DD75" s="80"/>
      <c r="DE75" s="80"/>
      <c r="DF75" s="80"/>
      <c r="DG75" s="80"/>
      <c r="DH75" s="80"/>
      <c r="DI75" s="80"/>
      <c r="DJ75" s="80"/>
      <c r="DK75" s="80"/>
      <c r="DL75" s="80"/>
      <c r="DM75" s="80"/>
      <c r="DN75" s="80"/>
      <c r="DO75" s="80"/>
      <c r="DP75" s="80"/>
      <c r="DQ75" s="80"/>
      <c r="DR75" s="80"/>
      <c r="DS75" s="80"/>
      <c r="DT75" s="80"/>
      <c r="DU75" s="80"/>
      <c r="DV75" s="80"/>
      <c r="DW75" s="80"/>
      <c r="DX75" s="80"/>
      <c r="DY75" s="80"/>
      <c r="DZ75" s="80"/>
      <c r="EA75" s="80"/>
      <c r="EB75" s="80"/>
      <c r="EC75" s="80"/>
      <c r="ED75" s="80"/>
      <c r="EE75" s="80"/>
      <c r="EF75" s="80"/>
      <c r="EG75" s="80"/>
      <c r="EH75" s="80"/>
      <c r="EI75" s="80"/>
      <c r="EJ75" s="80"/>
      <c r="EK75" s="80"/>
      <c r="EL75" s="80"/>
      <c r="EM75" s="80"/>
      <c r="EN75" s="80"/>
      <c r="EO75" s="80"/>
      <c r="EP75" s="80"/>
      <c r="EQ75" s="80"/>
      <c r="ER75" s="80"/>
      <c r="ES75" s="80"/>
      <c r="ET75" s="80"/>
      <c r="EU75" s="80"/>
      <c r="EV75" s="80"/>
      <c r="EW75" s="80"/>
      <c r="EX75" s="80"/>
      <c r="EY75" s="80"/>
      <c r="EZ75" s="80"/>
      <c r="FA75" s="80"/>
      <c r="FB75" s="80"/>
      <c r="FC75" s="80"/>
      <c r="FD75" s="80"/>
      <c r="FE75" s="80"/>
      <c r="FF75" s="80"/>
      <c r="FG75" s="80"/>
      <c r="FH75" s="80"/>
      <c r="FI75" s="80"/>
      <c r="FJ75" s="80"/>
      <c r="FK75" s="80"/>
      <c r="FL75" s="80"/>
      <c r="FM75" s="80"/>
      <c r="FN75" s="80"/>
      <c r="FO75" s="80"/>
      <c r="FP75" s="80"/>
      <c r="FQ75" s="80"/>
      <c r="FR75" s="80"/>
      <c r="FS75" s="80"/>
      <c r="FT75" s="80"/>
      <c r="FU75" s="80"/>
      <c r="FV75" s="80"/>
      <c r="FW75" s="80"/>
      <c r="FX75" s="80"/>
      <c r="FY75" s="80"/>
      <c r="FZ75" s="80"/>
      <c r="GA75" s="80"/>
      <c r="GB75" s="80"/>
      <c r="GC75" s="80"/>
      <c r="GD75" s="80"/>
      <c r="GE75" s="80"/>
      <c r="GF75" s="80"/>
      <c r="GG75" s="80"/>
      <c r="GH75" s="80"/>
      <c r="GI75" s="80"/>
      <c r="GJ75" s="80"/>
      <c r="GK75" s="80"/>
      <c r="GL75" s="80"/>
      <c r="GM75" s="80"/>
      <c r="GN75" s="80"/>
      <c r="GO75" s="80"/>
      <c r="GP75" s="80"/>
      <c r="GQ75" s="80"/>
      <c r="GR75" s="80"/>
      <c r="GS75" s="80"/>
      <c r="GT75" s="80"/>
      <c r="GU75" s="80"/>
      <c r="GV75" s="80"/>
      <c r="GW75" s="80"/>
      <c r="GX75" s="80"/>
      <c r="GY75" s="80"/>
      <c r="GZ75" s="80"/>
      <c r="HA75" s="80"/>
      <c r="HB75" s="80"/>
      <c r="HC75" s="80"/>
      <c r="HD75" s="80"/>
      <c r="HE75" s="80"/>
      <c r="HF75" s="80"/>
      <c r="HG75" s="80"/>
      <c r="HH75" s="80"/>
      <c r="HI75" s="80"/>
      <c r="HJ75" s="80"/>
      <c r="HK75" s="80"/>
      <c r="HL75" s="80"/>
      <c r="HM75" s="80"/>
      <c r="HN75" s="80"/>
      <c r="HO75" s="80"/>
      <c r="HP75" s="80"/>
      <c r="HQ75" s="80"/>
      <c r="HR75" s="80"/>
      <c r="HS75" s="80"/>
      <c r="HT75" s="80"/>
      <c r="HU75" s="80"/>
      <c r="HV75" s="80"/>
      <c r="HW75" s="80"/>
      <c r="HX75" s="80"/>
      <c r="HY75" s="80"/>
      <c r="HZ75" s="80"/>
      <c r="IA75" s="80"/>
      <c r="IB75" s="80"/>
      <c r="IC75" s="80"/>
      <c r="ID75" s="80"/>
      <c r="IE75" s="80"/>
      <c r="IF75" s="80"/>
      <c r="IG75" s="80"/>
      <c r="IH75" s="80"/>
      <c r="II75" s="80"/>
      <c r="IJ75" s="80"/>
      <c r="IK75" s="80"/>
      <c r="IL75" s="80"/>
      <c r="IM75" s="80"/>
      <c r="IN75" s="80"/>
      <c r="IO75" s="80"/>
      <c r="IP75" s="80"/>
      <c r="IQ75" s="80"/>
      <c r="IR75" s="80"/>
      <c r="IS75" s="80"/>
      <c r="IT75" s="80"/>
      <c r="IU75" s="80"/>
    </row>
    <row r="76" spans="2:255" ht="12" customHeight="1" x14ac:dyDescent="0.25">
      <c r="B76" s="93"/>
      <c r="C76" s="105">
        <v>45021</v>
      </c>
      <c r="D76" s="104" t="s">
        <v>245</v>
      </c>
      <c r="E76" s="94" t="s">
        <v>117</v>
      </c>
      <c r="F76" s="93" t="s">
        <v>150</v>
      </c>
      <c r="G76" s="93" t="s">
        <v>127</v>
      </c>
      <c r="H76" s="95">
        <v>800000</v>
      </c>
      <c r="I76" s="96">
        <v>0.02</v>
      </c>
      <c r="J76" s="97">
        <f t="shared" si="16"/>
        <v>16000</v>
      </c>
      <c r="K76" s="106"/>
      <c r="L76" s="99"/>
      <c r="M76" s="100"/>
      <c r="N76" s="107"/>
      <c r="O76" s="79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  <c r="CR76" s="80"/>
      <c r="CS76" s="80"/>
      <c r="CT76" s="80"/>
      <c r="CU76" s="80"/>
      <c r="CV76" s="80"/>
      <c r="CW76" s="80"/>
      <c r="CX76" s="80"/>
      <c r="CY76" s="80"/>
      <c r="CZ76" s="80"/>
      <c r="DA76" s="80"/>
      <c r="DB76" s="80"/>
      <c r="DC76" s="80"/>
      <c r="DD76" s="80"/>
      <c r="DE76" s="80"/>
      <c r="DF76" s="80"/>
      <c r="DG76" s="80"/>
      <c r="DH76" s="80"/>
      <c r="DI76" s="80"/>
      <c r="DJ76" s="80"/>
      <c r="DK76" s="80"/>
      <c r="DL76" s="80"/>
      <c r="DM76" s="80"/>
      <c r="DN76" s="80"/>
      <c r="DO76" s="80"/>
      <c r="DP76" s="80"/>
      <c r="DQ76" s="80"/>
      <c r="DR76" s="80"/>
      <c r="DS76" s="80"/>
      <c r="DT76" s="80"/>
      <c r="DU76" s="80"/>
      <c r="DV76" s="80"/>
      <c r="DW76" s="80"/>
      <c r="DX76" s="80"/>
      <c r="DY76" s="80"/>
      <c r="DZ76" s="80"/>
      <c r="EA76" s="80"/>
      <c r="EB76" s="80"/>
      <c r="EC76" s="80"/>
      <c r="ED76" s="80"/>
      <c r="EE76" s="80"/>
      <c r="EF76" s="80"/>
      <c r="EG76" s="80"/>
      <c r="EH76" s="80"/>
      <c r="EI76" s="80"/>
      <c r="EJ76" s="80"/>
      <c r="EK76" s="80"/>
      <c r="EL76" s="80"/>
      <c r="EM76" s="80"/>
      <c r="EN76" s="80"/>
      <c r="EO76" s="80"/>
      <c r="EP76" s="80"/>
      <c r="EQ76" s="80"/>
      <c r="ER76" s="80"/>
      <c r="ES76" s="80"/>
      <c r="ET76" s="80"/>
      <c r="EU76" s="80"/>
      <c r="EV76" s="80"/>
      <c r="EW76" s="80"/>
      <c r="EX76" s="80"/>
      <c r="EY76" s="80"/>
      <c r="EZ76" s="80"/>
      <c r="FA76" s="80"/>
      <c r="FB76" s="80"/>
      <c r="FC76" s="80"/>
      <c r="FD76" s="80"/>
      <c r="FE76" s="80"/>
      <c r="FF76" s="80"/>
      <c r="FG76" s="80"/>
      <c r="FH76" s="80"/>
      <c r="FI76" s="80"/>
      <c r="FJ76" s="80"/>
      <c r="FK76" s="80"/>
      <c r="FL76" s="80"/>
      <c r="FM76" s="80"/>
      <c r="FN76" s="80"/>
      <c r="FO76" s="80"/>
      <c r="FP76" s="80"/>
      <c r="FQ76" s="80"/>
      <c r="FR76" s="80"/>
      <c r="FS76" s="80"/>
      <c r="FT76" s="80"/>
      <c r="FU76" s="80"/>
      <c r="FV76" s="80"/>
      <c r="FW76" s="80"/>
      <c r="FX76" s="80"/>
      <c r="FY76" s="80"/>
      <c r="FZ76" s="80"/>
      <c r="GA76" s="80"/>
      <c r="GB76" s="80"/>
      <c r="GC76" s="80"/>
      <c r="GD76" s="80"/>
      <c r="GE76" s="80"/>
      <c r="GF76" s="80"/>
      <c r="GG76" s="80"/>
      <c r="GH76" s="80"/>
      <c r="GI76" s="80"/>
      <c r="GJ76" s="80"/>
      <c r="GK76" s="80"/>
      <c r="GL76" s="80"/>
      <c r="GM76" s="80"/>
      <c r="GN76" s="80"/>
      <c r="GO76" s="80"/>
      <c r="GP76" s="80"/>
      <c r="GQ76" s="80"/>
      <c r="GR76" s="80"/>
      <c r="GS76" s="80"/>
      <c r="GT76" s="80"/>
      <c r="GU76" s="80"/>
      <c r="GV76" s="80"/>
      <c r="GW76" s="80"/>
      <c r="GX76" s="80"/>
      <c r="GY76" s="80"/>
      <c r="GZ76" s="80"/>
      <c r="HA76" s="80"/>
      <c r="HB76" s="80"/>
      <c r="HC76" s="80"/>
      <c r="HD76" s="80"/>
      <c r="HE76" s="80"/>
      <c r="HF76" s="80"/>
      <c r="HG76" s="80"/>
      <c r="HH76" s="80"/>
      <c r="HI76" s="80"/>
      <c r="HJ76" s="80"/>
      <c r="HK76" s="80"/>
      <c r="HL76" s="80"/>
      <c r="HM76" s="80"/>
      <c r="HN76" s="80"/>
      <c r="HO76" s="80"/>
      <c r="HP76" s="80"/>
      <c r="HQ76" s="80"/>
      <c r="HR76" s="80"/>
      <c r="HS76" s="80"/>
      <c r="HT76" s="80"/>
      <c r="HU76" s="80"/>
      <c r="HV76" s="80"/>
      <c r="HW76" s="80"/>
      <c r="HX76" s="80"/>
      <c r="HY76" s="80"/>
      <c r="HZ76" s="80"/>
      <c r="IA76" s="80"/>
      <c r="IB76" s="80"/>
      <c r="IC76" s="80"/>
      <c r="ID76" s="80"/>
      <c r="IE76" s="80"/>
      <c r="IF76" s="80"/>
      <c r="IG76" s="80"/>
      <c r="IH76" s="80"/>
      <c r="II76" s="80"/>
      <c r="IJ76" s="80"/>
      <c r="IK76" s="80"/>
      <c r="IL76" s="80"/>
      <c r="IM76" s="80"/>
      <c r="IN76" s="80"/>
      <c r="IO76" s="80"/>
      <c r="IP76" s="80"/>
      <c r="IQ76" s="80"/>
      <c r="IR76" s="80"/>
      <c r="IS76" s="80"/>
      <c r="IT76" s="80"/>
      <c r="IU76" s="80"/>
    </row>
    <row r="77" spans="2:255" ht="12" customHeight="1" x14ac:dyDescent="0.25">
      <c r="B77" s="93"/>
      <c r="C77" s="105">
        <v>45021</v>
      </c>
      <c r="D77" s="109" t="s">
        <v>244</v>
      </c>
      <c r="E77" s="94" t="s">
        <v>171</v>
      </c>
      <c r="F77" s="93" t="s">
        <v>146</v>
      </c>
      <c r="G77" s="93" t="s">
        <v>170</v>
      </c>
      <c r="H77" s="95">
        <v>2228000</v>
      </c>
      <c r="I77" s="96">
        <v>0.02</v>
      </c>
      <c r="J77" s="97">
        <f t="shared" si="16"/>
        <v>44560</v>
      </c>
      <c r="K77" s="106"/>
      <c r="L77" s="99"/>
      <c r="M77" s="100"/>
      <c r="N77" s="107"/>
      <c r="O77" s="79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  <c r="DS77" s="80"/>
      <c r="DT77" s="80"/>
      <c r="DU77" s="80"/>
      <c r="DV77" s="80"/>
      <c r="DW77" s="80"/>
      <c r="DX77" s="80"/>
      <c r="DY77" s="80"/>
      <c r="DZ77" s="80"/>
      <c r="EA77" s="80"/>
      <c r="EB77" s="80"/>
      <c r="EC77" s="80"/>
      <c r="ED77" s="80"/>
      <c r="EE77" s="80"/>
      <c r="EF77" s="80"/>
      <c r="EG77" s="80"/>
      <c r="EH77" s="80"/>
      <c r="EI77" s="80"/>
      <c r="EJ77" s="80"/>
      <c r="EK77" s="80"/>
      <c r="EL77" s="80"/>
      <c r="EM77" s="80"/>
      <c r="EN77" s="80"/>
      <c r="EO77" s="80"/>
      <c r="EP77" s="80"/>
      <c r="EQ77" s="80"/>
      <c r="ER77" s="80"/>
      <c r="ES77" s="80"/>
      <c r="ET77" s="80"/>
      <c r="EU77" s="80"/>
      <c r="EV77" s="80"/>
      <c r="EW77" s="80"/>
      <c r="EX77" s="80"/>
      <c r="EY77" s="80"/>
      <c r="EZ77" s="80"/>
      <c r="FA77" s="80"/>
      <c r="FB77" s="80"/>
      <c r="FC77" s="80"/>
      <c r="FD77" s="80"/>
      <c r="FE77" s="80"/>
      <c r="FF77" s="80"/>
      <c r="FG77" s="80"/>
      <c r="FH77" s="80"/>
      <c r="FI77" s="80"/>
      <c r="FJ77" s="80"/>
      <c r="FK77" s="80"/>
      <c r="FL77" s="80"/>
      <c r="FM77" s="80"/>
      <c r="FN77" s="80"/>
      <c r="FO77" s="80"/>
      <c r="FP77" s="80"/>
      <c r="FQ77" s="80"/>
      <c r="FR77" s="80"/>
      <c r="FS77" s="80"/>
      <c r="FT77" s="80"/>
      <c r="FU77" s="80"/>
      <c r="FV77" s="80"/>
      <c r="FW77" s="80"/>
      <c r="FX77" s="80"/>
      <c r="FY77" s="80"/>
      <c r="FZ77" s="80"/>
      <c r="GA77" s="80"/>
      <c r="GB77" s="80"/>
      <c r="GC77" s="80"/>
      <c r="GD77" s="80"/>
      <c r="GE77" s="80"/>
      <c r="GF77" s="80"/>
      <c r="GG77" s="80"/>
      <c r="GH77" s="80"/>
      <c r="GI77" s="80"/>
      <c r="GJ77" s="80"/>
      <c r="GK77" s="80"/>
      <c r="GL77" s="80"/>
      <c r="GM77" s="80"/>
      <c r="GN77" s="80"/>
      <c r="GO77" s="80"/>
      <c r="GP77" s="80"/>
      <c r="GQ77" s="80"/>
      <c r="GR77" s="80"/>
      <c r="GS77" s="80"/>
      <c r="GT77" s="80"/>
      <c r="GU77" s="80"/>
      <c r="GV77" s="80"/>
      <c r="GW77" s="80"/>
      <c r="GX77" s="80"/>
      <c r="GY77" s="80"/>
      <c r="GZ77" s="80"/>
      <c r="HA77" s="80"/>
      <c r="HB77" s="80"/>
      <c r="HC77" s="80"/>
      <c r="HD77" s="80"/>
      <c r="HE77" s="80"/>
      <c r="HF77" s="80"/>
      <c r="HG77" s="80"/>
      <c r="HH77" s="80"/>
      <c r="HI77" s="80"/>
      <c r="HJ77" s="80"/>
      <c r="HK77" s="80"/>
      <c r="HL77" s="80"/>
      <c r="HM77" s="80"/>
      <c r="HN77" s="80"/>
      <c r="HO77" s="80"/>
      <c r="HP77" s="80"/>
      <c r="HQ77" s="80"/>
      <c r="HR77" s="80"/>
      <c r="HS77" s="80"/>
      <c r="HT77" s="80"/>
      <c r="HU77" s="80"/>
      <c r="HV77" s="80"/>
      <c r="HW77" s="80"/>
      <c r="HX77" s="80"/>
      <c r="HY77" s="80"/>
      <c r="HZ77" s="80"/>
      <c r="IA77" s="80"/>
      <c r="IB77" s="80"/>
      <c r="IC77" s="80"/>
      <c r="ID77" s="80"/>
      <c r="IE77" s="80"/>
      <c r="IF77" s="80"/>
      <c r="IG77" s="80"/>
      <c r="IH77" s="80"/>
      <c r="II77" s="80"/>
      <c r="IJ77" s="80"/>
      <c r="IK77" s="80"/>
      <c r="IL77" s="80"/>
      <c r="IM77" s="80"/>
      <c r="IN77" s="80"/>
      <c r="IO77" s="80"/>
      <c r="IP77" s="80"/>
      <c r="IQ77" s="80"/>
      <c r="IR77" s="80"/>
      <c r="IS77" s="80"/>
      <c r="IT77" s="80"/>
      <c r="IU77" s="80"/>
    </row>
    <row r="78" spans="2:255" ht="12" customHeight="1" x14ac:dyDescent="0.25">
      <c r="B78" s="93"/>
      <c r="C78" s="105">
        <v>45027</v>
      </c>
      <c r="D78" s="104" t="s">
        <v>246</v>
      </c>
      <c r="E78" s="94" t="s">
        <v>69</v>
      </c>
      <c r="F78" s="93" t="s">
        <v>179</v>
      </c>
      <c r="G78" s="93" t="s">
        <v>125</v>
      </c>
      <c r="H78" s="95">
        <v>30000000</v>
      </c>
      <c r="I78" s="96">
        <v>0.02</v>
      </c>
      <c r="J78" s="97">
        <f t="shared" si="16"/>
        <v>600000</v>
      </c>
      <c r="K78" s="106"/>
      <c r="L78" s="99"/>
      <c r="M78" s="100"/>
      <c r="N78" s="107"/>
      <c r="O78" s="79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80"/>
      <c r="EA78" s="80"/>
      <c r="EB78" s="80"/>
      <c r="EC78" s="80"/>
      <c r="ED78" s="80"/>
      <c r="EE78" s="80"/>
      <c r="EF78" s="80"/>
      <c r="EG78" s="80"/>
      <c r="EH78" s="80"/>
      <c r="EI78" s="80"/>
      <c r="EJ78" s="80"/>
      <c r="EK78" s="80"/>
      <c r="EL78" s="80"/>
      <c r="EM78" s="80"/>
      <c r="EN78" s="80"/>
      <c r="EO78" s="80"/>
      <c r="EP78" s="80"/>
      <c r="EQ78" s="80"/>
      <c r="ER78" s="80"/>
      <c r="ES78" s="80"/>
      <c r="ET78" s="80"/>
      <c r="EU78" s="80"/>
      <c r="EV78" s="80"/>
      <c r="EW78" s="80"/>
      <c r="EX78" s="80"/>
      <c r="EY78" s="80"/>
      <c r="EZ78" s="80"/>
      <c r="FA78" s="80"/>
      <c r="FB78" s="80"/>
      <c r="FC78" s="80"/>
      <c r="FD78" s="80"/>
      <c r="FE78" s="80"/>
      <c r="FF78" s="80"/>
      <c r="FG78" s="80"/>
      <c r="FH78" s="80"/>
      <c r="FI78" s="80"/>
      <c r="FJ78" s="80"/>
      <c r="FK78" s="80"/>
      <c r="FL78" s="80"/>
      <c r="FM78" s="80"/>
      <c r="FN78" s="80"/>
      <c r="FO78" s="80"/>
      <c r="FP78" s="80"/>
      <c r="FQ78" s="80"/>
      <c r="FR78" s="80"/>
      <c r="FS78" s="80"/>
      <c r="FT78" s="80"/>
      <c r="FU78" s="80"/>
      <c r="FV78" s="80"/>
      <c r="FW78" s="80"/>
      <c r="FX78" s="80"/>
      <c r="FY78" s="80"/>
      <c r="FZ78" s="80"/>
      <c r="GA78" s="80"/>
      <c r="GB78" s="80"/>
      <c r="GC78" s="80"/>
      <c r="GD78" s="80"/>
      <c r="GE78" s="80"/>
      <c r="GF78" s="80"/>
      <c r="GG78" s="80"/>
      <c r="GH78" s="80"/>
      <c r="GI78" s="80"/>
      <c r="GJ78" s="80"/>
      <c r="GK78" s="80"/>
      <c r="GL78" s="80"/>
      <c r="GM78" s="80"/>
      <c r="GN78" s="80"/>
      <c r="GO78" s="80"/>
      <c r="GP78" s="80"/>
      <c r="GQ78" s="80"/>
      <c r="GR78" s="80"/>
      <c r="GS78" s="80"/>
      <c r="GT78" s="80"/>
      <c r="GU78" s="80"/>
      <c r="GV78" s="80"/>
      <c r="GW78" s="80"/>
      <c r="GX78" s="80"/>
      <c r="GY78" s="80"/>
      <c r="GZ78" s="80"/>
      <c r="HA78" s="80"/>
      <c r="HB78" s="80"/>
      <c r="HC78" s="80"/>
      <c r="HD78" s="80"/>
      <c r="HE78" s="80"/>
      <c r="HF78" s="80"/>
      <c r="HG78" s="80"/>
      <c r="HH78" s="80"/>
      <c r="HI78" s="80"/>
      <c r="HJ78" s="80"/>
      <c r="HK78" s="80"/>
      <c r="HL78" s="80"/>
      <c r="HM78" s="80"/>
      <c r="HN78" s="80"/>
      <c r="HO78" s="80"/>
      <c r="HP78" s="80"/>
      <c r="HQ78" s="80"/>
      <c r="HR78" s="80"/>
      <c r="HS78" s="80"/>
      <c r="HT78" s="80"/>
      <c r="HU78" s="80"/>
      <c r="HV78" s="80"/>
      <c r="HW78" s="80"/>
      <c r="HX78" s="80"/>
      <c r="HY78" s="80"/>
      <c r="HZ78" s="80"/>
      <c r="IA78" s="80"/>
      <c r="IB78" s="80"/>
      <c r="IC78" s="80"/>
      <c r="ID78" s="80"/>
      <c r="IE78" s="80"/>
      <c r="IF78" s="80"/>
      <c r="IG78" s="80"/>
      <c r="IH78" s="80"/>
      <c r="II78" s="80"/>
      <c r="IJ78" s="80"/>
      <c r="IK78" s="80"/>
      <c r="IL78" s="80"/>
      <c r="IM78" s="80"/>
      <c r="IN78" s="80"/>
      <c r="IO78" s="80"/>
      <c r="IP78" s="80"/>
      <c r="IQ78" s="80"/>
      <c r="IR78" s="80"/>
      <c r="IS78" s="80"/>
      <c r="IT78" s="80"/>
      <c r="IU78" s="80"/>
    </row>
    <row r="79" spans="2:255" ht="12" customHeight="1" x14ac:dyDescent="0.25">
      <c r="B79" s="93"/>
      <c r="C79" s="105">
        <v>45033</v>
      </c>
      <c r="D79" s="104" t="s">
        <v>247</v>
      </c>
      <c r="E79" s="94" t="s">
        <v>239</v>
      </c>
      <c r="F79" s="93" t="e">
        <v>#N/A</v>
      </c>
      <c r="G79" s="93" t="s">
        <v>136</v>
      </c>
      <c r="H79" s="95">
        <v>126127</v>
      </c>
      <c r="I79" s="96">
        <v>0.02</v>
      </c>
      <c r="J79" s="97">
        <f t="shared" si="16"/>
        <v>2522.54</v>
      </c>
      <c r="K79" s="106"/>
      <c r="L79" s="99"/>
      <c r="M79" s="100"/>
      <c r="N79" s="107"/>
      <c r="O79" s="79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80"/>
      <c r="DF79" s="80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  <c r="DS79" s="80"/>
      <c r="DT79" s="80"/>
      <c r="DU79" s="80"/>
      <c r="DV79" s="80"/>
      <c r="DW79" s="80"/>
      <c r="DX79" s="80"/>
      <c r="DY79" s="80"/>
      <c r="DZ79" s="80"/>
      <c r="EA79" s="80"/>
      <c r="EB79" s="80"/>
      <c r="EC79" s="80"/>
      <c r="ED79" s="80"/>
      <c r="EE79" s="80"/>
      <c r="EF79" s="80"/>
      <c r="EG79" s="80"/>
      <c r="EH79" s="80"/>
      <c r="EI79" s="80"/>
      <c r="EJ79" s="80"/>
      <c r="EK79" s="80"/>
      <c r="EL79" s="80"/>
      <c r="EM79" s="80"/>
      <c r="EN79" s="80"/>
      <c r="EO79" s="80"/>
      <c r="EP79" s="80"/>
      <c r="EQ79" s="80"/>
      <c r="ER79" s="80"/>
      <c r="ES79" s="80"/>
      <c r="ET79" s="80"/>
      <c r="EU79" s="80"/>
      <c r="EV79" s="80"/>
      <c r="EW79" s="80"/>
      <c r="EX79" s="80"/>
      <c r="EY79" s="80"/>
      <c r="EZ79" s="80"/>
      <c r="FA79" s="80"/>
      <c r="FB79" s="80"/>
      <c r="FC79" s="80"/>
      <c r="FD79" s="80"/>
      <c r="FE79" s="80"/>
      <c r="FF79" s="80"/>
      <c r="FG79" s="80"/>
      <c r="FH79" s="80"/>
      <c r="FI79" s="80"/>
      <c r="FJ79" s="80"/>
      <c r="FK79" s="80"/>
      <c r="FL79" s="80"/>
      <c r="FM79" s="80"/>
      <c r="FN79" s="80"/>
      <c r="FO79" s="80"/>
      <c r="FP79" s="80"/>
      <c r="FQ79" s="80"/>
      <c r="FR79" s="80"/>
      <c r="FS79" s="80"/>
      <c r="FT79" s="80"/>
      <c r="FU79" s="80"/>
      <c r="FV79" s="80"/>
      <c r="FW79" s="80"/>
      <c r="FX79" s="80"/>
      <c r="FY79" s="80"/>
      <c r="FZ79" s="80"/>
      <c r="GA79" s="80"/>
      <c r="GB79" s="80"/>
      <c r="GC79" s="80"/>
      <c r="GD79" s="80"/>
      <c r="GE79" s="80"/>
      <c r="GF79" s="80"/>
      <c r="GG79" s="80"/>
      <c r="GH79" s="80"/>
      <c r="GI79" s="80"/>
      <c r="GJ79" s="80"/>
      <c r="GK79" s="80"/>
      <c r="GL79" s="80"/>
      <c r="GM79" s="80"/>
      <c r="GN79" s="80"/>
      <c r="GO79" s="80"/>
      <c r="GP79" s="80"/>
      <c r="GQ79" s="80"/>
      <c r="GR79" s="80"/>
      <c r="GS79" s="80"/>
      <c r="GT79" s="80"/>
      <c r="GU79" s="80"/>
      <c r="GV79" s="80"/>
      <c r="GW79" s="80"/>
      <c r="GX79" s="80"/>
      <c r="GY79" s="80"/>
      <c r="GZ79" s="80"/>
      <c r="HA79" s="80"/>
      <c r="HB79" s="80"/>
      <c r="HC79" s="80"/>
      <c r="HD79" s="80"/>
      <c r="HE79" s="80"/>
      <c r="HF79" s="80"/>
      <c r="HG79" s="80"/>
      <c r="HH79" s="80"/>
      <c r="HI79" s="80"/>
      <c r="HJ79" s="80"/>
      <c r="HK79" s="80"/>
      <c r="HL79" s="80"/>
      <c r="HM79" s="80"/>
      <c r="HN79" s="80"/>
      <c r="HO79" s="80"/>
      <c r="HP79" s="80"/>
      <c r="HQ79" s="80"/>
      <c r="HR79" s="80"/>
      <c r="HS79" s="80"/>
      <c r="HT79" s="80"/>
      <c r="HU79" s="80"/>
      <c r="HV79" s="80"/>
      <c r="HW79" s="80"/>
      <c r="HX79" s="80"/>
      <c r="HY79" s="80"/>
      <c r="HZ79" s="80"/>
      <c r="IA79" s="80"/>
      <c r="IB79" s="80"/>
      <c r="IC79" s="80"/>
      <c r="ID79" s="80"/>
      <c r="IE79" s="80"/>
      <c r="IF79" s="80"/>
      <c r="IG79" s="80"/>
      <c r="IH79" s="80"/>
      <c r="II79" s="80"/>
      <c r="IJ79" s="80"/>
      <c r="IK79" s="80"/>
      <c r="IL79" s="80"/>
      <c r="IM79" s="80"/>
      <c r="IN79" s="80"/>
      <c r="IO79" s="80"/>
      <c r="IP79" s="80"/>
      <c r="IQ79" s="80"/>
      <c r="IR79" s="80"/>
      <c r="IS79" s="80"/>
      <c r="IT79" s="80"/>
      <c r="IU79" s="80"/>
    </row>
    <row r="80" spans="2:255" ht="12" customHeight="1" x14ac:dyDescent="0.25">
      <c r="B80" s="93"/>
      <c r="C80" s="105">
        <v>45034</v>
      </c>
      <c r="D80" s="104" t="s">
        <v>248</v>
      </c>
      <c r="E80" s="94" t="s">
        <v>118</v>
      </c>
      <c r="F80" s="93" t="s">
        <v>150</v>
      </c>
      <c r="G80" s="93" t="s">
        <v>130</v>
      </c>
      <c r="H80" s="95">
        <v>11500000</v>
      </c>
      <c r="I80" s="96">
        <v>0.02</v>
      </c>
      <c r="J80" s="97">
        <f t="shared" si="16"/>
        <v>230000</v>
      </c>
      <c r="K80" s="106"/>
      <c r="L80" s="99"/>
      <c r="M80" s="100"/>
      <c r="N80" s="107"/>
      <c r="O80" s="79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  <c r="CR80" s="80"/>
      <c r="CS80" s="80"/>
      <c r="CT80" s="80"/>
      <c r="CU80" s="80"/>
      <c r="CV80" s="80"/>
      <c r="CW80" s="80"/>
      <c r="CX80" s="80"/>
      <c r="CY80" s="80"/>
      <c r="CZ80" s="80"/>
      <c r="DA80" s="80"/>
      <c r="DB80" s="80"/>
      <c r="DC80" s="80"/>
      <c r="DD80" s="80"/>
      <c r="DE80" s="80"/>
      <c r="DF80" s="80"/>
      <c r="DG80" s="80"/>
      <c r="DH80" s="80"/>
      <c r="DI80" s="80"/>
      <c r="DJ80" s="80"/>
      <c r="DK80" s="80"/>
      <c r="DL80" s="80"/>
      <c r="DM80" s="80"/>
      <c r="DN80" s="80"/>
      <c r="DO80" s="80"/>
      <c r="DP80" s="80"/>
      <c r="DQ80" s="80"/>
      <c r="DR80" s="80"/>
      <c r="DS80" s="80"/>
      <c r="DT80" s="80"/>
      <c r="DU80" s="80"/>
      <c r="DV80" s="80"/>
      <c r="DW80" s="80"/>
      <c r="DX80" s="80"/>
      <c r="DY80" s="80"/>
      <c r="DZ80" s="80"/>
      <c r="EA80" s="80"/>
      <c r="EB80" s="80"/>
      <c r="EC80" s="80"/>
      <c r="ED80" s="80"/>
      <c r="EE80" s="80"/>
      <c r="EF80" s="80"/>
      <c r="EG80" s="80"/>
      <c r="EH80" s="80"/>
      <c r="EI80" s="80"/>
      <c r="EJ80" s="80"/>
      <c r="EK80" s="80"/>
      <c r="EL80" s="80"/>
      <c r="EM80" s="80"/>
      <c r="EN80" s="80"/>
      <c r="EO80" s="80"/>
      <c r="EP80" s="80"/>
      <c r="EQ80" s="80"/>
      <c r="ER80" s="80"/>
      <c r="ES80" s="80"/>
      <c r="ET80" s="80"/>
      <c r="EU80" s="80"/>
      <c r="EV80" s="80"/>
      <c r="EW80" s="80"/>
      <c r="EX80" s="80"/>
      <c r="EY80" s="80"/>
      <c r="EZ80" s="80"/>
      <c r="FA80" s="80"/>
      <c r="FB80" s="80"/>
      <c r="FC80" s="80"/>
      <c r="FD80" s="80"/>
      <c r="FE80" s="80"/>
      <c r="FF80" s="80"/>
      <c r="FG80" s="80"/>
      <c r="FH80" s="80"/>
      <c r="FI80" s="80"/>
      <c r="FJ80" s="80"/>
      <c r="FK80" s="80"/>
      <c r="FL80" s="80"/>
      <c r="FM80" s="80"/>
      <c r="FN80" s="80"/>
      <c r="FO80" s="80"/>
      <c r="FP80" s="80"/>
      <c r="FQ80" s="80"/>
      <c r="FR80" s="80"/>
      <c r="FS80" s="80"/>
      <c r="FT80" s="80"/>
      <c r="FU80" s="80"/>
      <c r="FV80" s="80"/>
      <c r="FW80" s="80"/>
      <c r="FX80" s="80"/>
      <c r="FY80" s="80"/>
      <c r="FZ80" s="80"/>
      <c r="GA80" s="80"/>
      <c r="GB80" s="80"/>
      <c r="GC80" s="80"/>
      <c r="GD80" s="80"/>
      <c r="GE80" s="80"/>
      <c r="GF80" s="80"/>
      <c r="GG80" s="80"/>
      <c r="GH80" s="80"/>
      <c r="GI80" s="80"/>
      <c r="GJ80" s="80"/>
      <c r="GK80" s="80"/>
      <c r="GL80" s="80"/>
      <c r="GM80" s="80"/>
      <c r="GN80" s="80"/>
      <c r="GO80" s="80"/>
      <c r="GP80" s="80"/>
      <c r="GQ80" s="80"/>
      <c r="GR80" s="80"/>
      <c r="GS80" s="80"/>
      <c r="GT80" s="80"/>
      <c r="GU80" s="80"/>
      <c r="GV80" s="80"/>
      <c r="GW80" s="80"/>
      <c r="GX80" s="80"/>
      <c r="GY80" s="80"/>
      <c r="GZ80" s="80"/>
      <c r="HA80" s="80"/>
      <c r="HB80" s="80"/>
      <c r="HC80" s="80"/>
      <c r="HD80" s="80"/>
      <c r="HE80" s="80"/>
      <c r="HF80" s="80"/>
      <c r="HG80" s="80"/>
      <c r="HH80" s="80"/>
      <c r="HI80" s="80"/>
      <c r="HJ80" s="80"/>
      <c r="HK80" s="80"/>
      <c r="HL80" s="80"/>
      <c r="HM80" s="80"/>
      <c r="HN80" s="80"/>
      <c r="HO80" s="80"/>
      <c r="HP80" s="80"/>
      <c r="HQ80" s="80"/>
      <c r="HR80" s="80"/>
      <c r="HS80" s="80"/>
      <c r="HT80" s="80"/>
      <c r="HU80" s="80"/>
      <c r="HV80" s="80"/>
      <c r="HW80" s="80"/>
      <c r="HX80" s="80"/>
      <c r="HY80" s="80"/>
      <c r="HZ80" s="80"/>
      <c r="IA80" s="80"/>
      <c r="IB80" s="80"/>
      <c r="IC80" s="80"/>
      <c r="ID80" s="80"/>
      <c r="IE80" s="80"/>
      <c r="IF80" s="80"/>
      <c r="IG80" s="80"/>
      <c r="IH80" s="80"/>
      <c r="II80" s="80"/>
      <c r="IJ80" s="80"/>
      <c r="IK80" s="80"/>
      <c r="IL80" s="80"/>
      <c r="IM80" s="80"/>
      <c r="IN80" s="80"/>
      <c r="IO80" s="80"/>
      <c r="IP80" s="80"/>
      <c r="IQ80" s="80"/>
      <c r="IR80" s="80"/>
      <c r="IS80" s="80"/>
      <c r="IT80" s="80"/>
      <c r="IU80" s="80"/>
    </row>
    <row r="81" spans="2:255" ht="12" customHeight="1" x14ac:dyDescent="0.25">
      <c r="B81" s="93"/>
      <c r="C81" s="105">
        <v>45034</v>
      </c>
      <c r="D81" s="104" t="s">
        <v>249</v>
      </c>
      <c r="E81" s="94" t="s">
        <v>119</v>
      </c>
      <c r="F81" s="93" t="s">
        <v>143</v>
      </c>
      <c r="G81" s="93" t="s">
        <v>131</v>
      </c>
      <c r="H81" s="95">
        <v>5250000</v>
      </c>
      <c r="I81" s="96">
        <v>0.02</v>
      </c>
      <c r="J81" s="97">
        <f t="shared" si="16"/>
        <v>105000</v>
      </c>
      <c r="K81" s="106"/>
      <c r="L81" s="99"/>
      <c r="M81" s="100"/>
      <c r="N81" s="107"/>
      <c r="O81" s="79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  <c r="CR81" s="80"/>
      <c r="CS81" s="80"/>
      <c r="CT81" s="80"/>
      <c r="CU81" s="80"/>
      <c r="CV81" s="80"/>
      <c r="CW81" s="80"/>
      <c r="CX81" s="80"/>
      <c r="CY81" s="80"/>
      <c r="CZ81" s="80"/>
      <c r="DA81" s="80"/>
      <c r="DB81" s="80"/>
      <c r="DC81" s="80"/>
      <c r="DD81" s="80"/>
      <c r="DE81" s="80"/>
      <c r="DF81" s="80"/>
      <c r="DG81" s="80"/>
      <c r="DH81" s="80"/>
      <c r="DI81" s="80"/>
      <c r="DJ81" s="80"/>
      <c r="DK81" s="80"/>
      <c r="DL81" s="80"/>
      <c r="DM81" s="80"/>
      <c r="DN81" s="80"/>
      <c r="DO81" s="80"/>
      <c r="DP81" s="80"/>
      <c r="DQ81" s="80"/>
      <c r="DR81" s="80"/>
      <c r="DS81" s="80"/>
      <c r="DT81" s="80"/>
      <c r="DU81" s="80"/>
      <c r="DV81" s="80"/>
      <c r="DW81" s="80"/>
      <c r="DX81" s="80"/>
      <c r="DY81" s="80"/>
      <c r="DZ81" s="80"/>
      <c r="EA81" s="80"/>
      <c r="EB81" s="80"/>
      <c r="EC81" s="80"/>
      <c r="ED81" s="80"/>
      <c r="EE81" s="80"/>
      <c r="EF81" s="80"/>
      <c r="EG81" s="80"/>
      <c r="EH81" s="80"/>
      <c r="EI81" s="80"/>
      <c r="EJ81" s="80"/>
      <c r="EK81" s="80"/>
      <c r="EL81" s="80"/>
      <c r="EM81" s="80"/>
      <c r="EN81" s="80"/>
      <c r="EO81" s="80"/>
      <c r="EP81" s="80"/>
      <c r="EQ81" s="80"/>
      <c r="ER81" s="80"/>
      <c r="ES81" s="80"/>
      <c r="ET81" s="80"/>
      <c r="EU81" s="80"/>
      <c r="EV81" s="80"/>
      <c r="EW81" s="80"/>
      <c r="EX81" s="80"/>
      <c r="EY81" s="80"/>
      <c r="EZ81" s="80"/>
      <c r="FA81" s="80"/>
      <c r="FB81" s="80"/>
      <c r="FC81" s="80"/>
      <c r="FD81" s="80"/>
      <c r="FE81" s="80"/>
      <c r="FF81" s="80"/>
      <c r="FG81" s="80"/>
      <c r="FH81" s="80"/>
      <c r="FI81" s="80"/>
      <c r="FJ81" s="80"/>
      <c r="FK81" s="80"/>
      <c r="FL81" s="80"/>
      <c r="FM81" s="80"/>
      <c r="FN81" s="80"/>
      <c r="FO81" s="80"/>
      <c r="FP81" s="80"/>
      <c r="FQ81" s="80"/>
      <c r="FR81" s="80"/>
      <c r="FS81" s="80"/>
      <c r="FT81" s="80"/>
      <c r="FU81" s="80"/>
      <c r="FV81" s="80"/>
      <c r="FW81" s="80"/>
      <c r="FX81" s="80"/>
      <c r="FY81" s="80"/>
      <c r="FZ81" s="80"/>
      <c r="GA81" s="80"/>
      <c r="GB81" s="80"/>
      <c r="GC81" s="80"/>
      <c r="GD81" s="80"/>
      <c r="GE81" s="80"/>
      <c r="GF81" s="80"/>
      <c r="GG81" s="80"/>
      <c r="GH81" s="80"/>
      <c r="GI81" s="80"/>
      <c r="GJ81" s="80"/>
      <c r="GK81" s="80"/>
      <c r="GL81" s="80"/>
      <c r="GM81" s="80"/>
      <c r="GN81" s="80"/>
      <c r="GO81" s="80"/>
      <c r="GP81" s="80"/>
      <c r="GQ81" s="80"/>
      <c r="GR81" s="80"/>
      <c r="GS81" s="80"/>
      <c r="GT81" s="80"/>
      <c r="GU81" s="80"/>
      <c r="GV81" s="80"/>
      <c r="GW81" s="80"/>
      <c r="GX81" s="80"/>
      <c r="GY81" s="80"/>
      <c r="GZ81" s="80"/>
      <c r="HA81" s="80"/>
      <c r="HB81" s="80"/>
      <c r="HC81" s="80"/>
      <c r="HD81" s="80"/>
      <c r="HE81" s="80"/>
      <c r="HF81" s="80"/>
      <c r="HG81" s="80"/>
      <c r="HH81" s="80"/>
      <c r="HI81" s="80"/>
      <c r="HJ81" s="80"/>
      <c r="HK81" s="80"/>
      <c r="HL81" s="80"/>
      <c r="HM81" s="80"/>
      <c r="HN81" s="80"/>
      <c r="HO81" s="80"/>
      <c r="HP81" s="80"/>
      <c r="HQ81" s="80"/>
      <c r="HR81" s="80"/>
      <c r="HS81" s="80"/>
      <c r="HT81" s="80"/>
      <c r="HU81" s="80"/>
      <c r="HV81" s="80"/>
      <c r="HW81" s="80"/>
      <c r="HX81" s="80"/>
      <c r="HY81" s="80"/>
      <c r="HZ81" s="80"/>
      <c r="IA81" s="80"/>
      <c r="IB81" s="80"/>
      <c r="IC81" s="80"/>
      <c r="ID81" s="80"/>
      <c r="IE81" s="80"/>
      <c r="IF81" s="80"/>
      <c r="IG81" s="80"/>
      <c r="IH81" s="80"/>
      <c r="II81" s="80"/>
      <c r="IJ81" s="80"/>
      <c r="IK81" s="80"/>
      <c r="IL81" s="80"/>
      <c r="IM81" s="80"/>
      <c r="IN81" s="80"/>
      <c r="IO81" s="80"/>
      <c r="IP81" s="80"/>
      <c r="IQ81" s="80"/>
      <c r="IR81" s="80"/>
      <c r="IS81" s="80"/>
      <c r="IT81" s="80"/>
      <c r="IU81" s="80"/>
    </row>
    <row r="82" spans="2:255" ht="12" customHeight="1" x14ac:dyDescent="0.25">
      <c r="B82" s="93"/>
      <c r="C82" s="105">
        <v>45034</v>
      </c>
      <c r="D82" s="104" t="s">
        <v>250</v>
      </c>
      <c r="E82" s="94" t="s">
        <v>148</v>
      </c>
      <c r="F82" s="93" t="s">
        <v>146</v>
      </c>
      <c r="G82" s="93" t="s">
        <v>129</v>
      </c>
      <c r="H82" s="95">
        <v>300000</v>
      </c>
      <c r="I82" s="96">
        <v>0.02</v>
      </c>
      <c r="J82" s="97">
        <f t="shared" si="16"/>
        <v>6000</v>
      </c>
      <c r="K82" s="106"/>
      <c r="L82" s="99"/>
      <c r="M82" s="100"/>
      <c r="N82" s="107"/>
      <c r="O82" s="79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  <c r="DR82" s="80"/>
      <c r="DS82" s="80"/>
      <c r="DT82" s="80"/>
      <c r="DU82" s="80"/>
      <c r="DV82" s="80"/>
      <c r="DW82" s="80"/>
      <c r="DX82" s="80"/>
      <c r="DY82" s="80"/>
      <c r="DZ82" s="80"/>
      <c r="EA82" s="80"/>
      <c r="EB82" s="80"/>
      <c r="EC82" s="80"/>
      <c r="ED82" s="80"/>
      <c r="EE82" s="80"/>
      <c r="EF82" s="80"/>
      <c r="EG82" s="80"/>
      <c r="EH82" s="80"/>
      <c r="EI82" s="80"/>
      <c r="EJ82" s="80"/>
      <c r="EK82" s="80"/>
      <c r="EL82" s="80"/>
      <c r="EM82" s="80"/>
      <c r="EN82" s="80"/>
      <c r="EO82" s="80"/>
      <c r="EP82" s="80"/>
      <c r="EQ82" s="80"/>
      <c r="ER82" s="80"/>
      <c r="ES82" s="80"/>
      <c r="ET82" s="80"/>
      <c r="EU82" s="80"/>
      <c r="EV82" s="80"/>
      <c r="EW82" s="80"/>
      <c r="EX82" s="80"/>
      <c r="EY82" s="80"/>
      <c r="EZ82" s="80"/>
      <c r="FA82" s="80"/>
      <c r="FB82" s="80"/>
      <c r="FC82" s="80"/>
      <c r="FD82" s="80"/>
      <c r="FE82" s="80"/>
      <c r="FF82" s="80"/>
      <c r="FG82" s="80"/>
      <c r="FH82" s="80"/>
      <c r="FI82" s="80"/>
      <c r="FJ82" s="80"/>
      <c r="FK82" s="80"/>
      <c r="FL82" s="80"/>
      <c r="FM82" s="80"/>
      <c r="FN82" s="80"/>
      <c r="FO82" s="80"/>
      <c r="FP82" s="80"/>
      <c r="FQ82" s="80"/>
      <c r="FR82" s="80"/>
      <c r="FS82" s="80"/>
      <c r="FT82" s="80"/>
      <c r="FU82" s="80"/>
      <c r="FV82" s="80"/>
      <c r="FW82" s="80"/>
      <c r="FX82" s="80"/>
      <c r="FY82" s="80"/>
      <c r="FZ82" s="80"/>
      <c r="GA82" s="80"/>
      <c r="GB82" s="80"/>
      <c r="GC82" s="80"/>
      <c r="GD82" s="80"/>
      <c r="GE82" s="80"/>
      <c r="GF82" s="80"/>
      <c r="GG82" s="80"/>
      <c r="GH82" s="80"/>
      <c r="GI82" s="80"/>
      <c r="GJ82" s="80"/>
      <c r="GK82" s="80"/>
      <c r="GL82" s="80"/>
      <c r="GM82" s="80"/>
      <c r="GN82" s="80"/>
      <c r="GO82" s="80"/>
      <c r="GP82" s="80"/>
      <c r="GQ82" s="80"/>
      <c r="GR82" s="80"/>
      <c r="GS82" s="80"/>
      <c r="GT82" s="80"/>
      <c r="GU82" s="80"/>
      <c r="GV82" s="80"/>
      <c r="GW82" s="80"/>
      <c r="GX82" s="80"/>
      <c r="GY82" s="80"/>
      <c r="GZ82" s="80"/>
      <c r="HA82" s="80"/>
      <c r="HB82" s="80"/>
      <c r="HC82" s="80"/>
      <c r="HD82" s="80"/>
      <c r="HE82" s="80"/>
      <c r="HF82" s="80"/>
      <c r="HG82" s="80"/>
      <c r="HH82" s="80"/>
      <c r="HI82" s="80"/>
      <c r="HJ82" s="80"/>
      <c r="HK82" s="80"/>
      <c r="HL82" s="80"/>
      <c r="HM82" s="80"/>
      <c r="HN82" s="80"/>
      <c r="HO82" s="80"/>
      <c r="HP82" s="80"/>
      <c r="HQ82" s="80"/>
      <c r="HR82" s="80"/>
      <c r="HS82" s="80"/>
      <c r="HT82" s="80"/>
      <c r="HU82" s="80"/>
      <c r="HV82" s="80"/>
      <c r="HW82" s="80"/>
      <c r="HX82" s="80"/>
      <c r="HY82" s="80"/>
      <c r="HZ82" s="80"/>
      <c r="IA82" s="80"/>
      <c r="IB82" s="80"/>
      <c r="IC82" s="80"/>
      <c r="ID82" s="80"/>
      <c r="IE82" s="80"/>
      <c r="IF82" s="80"/>
      <c r="IG82" s="80"/>
      <c r="IH82" s="80"/>
      <c r="II82" s="80"/>
      <c r="IJ82" s="80"/>
      <c r="IK82" s="80"/>
      <c r="IL82" s="80"/>
      <c r="IM82" s="80"/>
      <c r="IN82" s="80"/>
      <c r="IO82" s="80"/>
      <c r="IP82" s="80"/>
      <c r="IQ82" s="80"/>
      <c r="IR82" s="80"/>
      <c r="IS82" s="80"/>
      <c r="IT82" s="80"/>
      <c r="IU82" s="80"/>
    </row>
    <row r="83" spans="2:255" ht="12" customHeight="1" x14ac:dyDescent="0.25">
      <c r="B83" s="93"/>
      <c r="C83" s="105">
        <v>45034</v>
      </c>
      <c r="D83" s="104" t="s">
        <v>251</v>
      </c>
      <c r="E83" s="94" t="s">
        <v>240</v>
      </c>
      <c r="F83" s="93" t="s">
        <v>256</v>
      </c>
      <c r="G83" s="93" t="s">
        <v>185</v>
      </c>
      <c r="H83" s="95">
        <v>485138178</v>
      </c>
      <c r="I83" s="96">
        <v>0.02</v>
      </c>
      <c r="J83" s="97">
        <f t="shared" si="16"/>
        <v>9702763.5600000005</v>
      </c>
      <c r="K83" s="106"/>
      <c r="L83" s="99"/>
      <c r="M83" s="100"/>
      <c r="N83" s="107"/>
      <c r="O83" s="79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  <c r="DR83" s="80"/>
      <c r="DS83" s="80"/>
      <c r="DT83" s="80"/>
      <c r="DU83" s="80"/>
      <c r="DV83" s="80"/>
      <c r="DW83" s="80"/>
      <c r="DX83" s="80"/>
      <c r="DY83" s="80"/>
      <c r="DZ83" s="80"/>
      <c r="EA83" s="80"/>
      <c r="EB83" s="80"/>
      <c r="EC83" s="80"/>
      <c r="ED83" s="80"/>
      <c r="EE83" s="80"/>
      <c r="EF83" s="80"/>
      <c r="EG83" s="80"/>
      <c r="EH83" s="80"/>
      <c r="EI83" s="80"/>
      <c r="EJ83" s="80"/>
      <c r="EK83" s="80"/>
      <c r="EL83" s="80"/>
      <c r="EM83" s="80"/>
      <c r="EN83" s="80"/>
      <c r="EO83" s="80"/>
      <c r="EP83" s="80"/>
      <c r="EQ83" s="80"/>
      <c r="ER83" s="80"/>
      <c r="ES83" s="80"/>
      <c r="ET83" s="80"/>
      <c r="EU83" s="80"/>
      <c r="EV83" s="80"/>
      <c r="EW83" s="80"/>
      <c r="EX83" s="80"/>
      <c r="EY83" s="80"/>
      <c r="EZ83" s="80"/>
      <c r="FA83" s="80"/>
      <c r="FB83" s="80"/>
      <c r="FC83" s="80"/>
      <c r="FD83" s="80"/>
      <c r="FE83" s="80"/>
      <c r="FF83" s="80"/>
      <c r="FG83" s="80"/>
      <c r="FH83" s="80"/>
      <c r="FI83" s="80"/>
      <c r="FJ83" s="80"/>
      <c r="FK83" s="80"/>
      <c r="FL83" s="80"/>
      <c r="FM83" s="80"/>
      <c r="FN83" s="80"/>
      <c r="FO83" s="80"/>
      <c r="FP83" s="80"/>
      <c r="FQ83" s="80"/>
      <c r="FR83" s="80"/>
      <c r="FS83" s="80"/>
      <c r="FT83" s="80"/>
      <c r="FU83" s="80"/>
      <c r="FV83" s="80"/>
      <c r="FW83" s="80"/>
      <c r="FX83" s="80"/>
      <c r="FY83" s="80"/>
      <c r="FZ83" s="80"/>
      <c r="GA83" s="80"/>
      <c r="GB83" s="80"/>
      <c r="GC83" s="80"/>
      <c r="GD83" s="80"/>
      <c r="GE83" s="80"/>
      <c r="GF83" s="80"/>
      <c r="GG83" s="80"/>
      <c r="GH83" s="80"/>
      <c r="GI83" s="80"/>
      <c r="GJ83" s="80"/>
      <c r="GK83" s="80"/>
      <c r="GL83" s="80"/>
      <c r="GM83" s="80"/>
      <c r="GN83" s="80"/>
      <c r="GO83" s="80"/>
      <c r="GP83" s="80"/>
      <c r="GQ83" s="80"/>
      <c r="GR83" s="80"/>
      <c r="GS83" s="80"/>
      <c r="GT83" s="80"/>
      <c r="GU83" s="80"/>
      <c r="GV83" s="80"/>
      <c r="GW83" s="80"/>
      <c r="GX83" s="80"/>
      <c r="GY83" s="80"/>
      <c r="GZ83" s="80"/>
      <c r="HA83" s="80"/>
      <c r="HB83" s="80"/>
      <c r="HC83" s="80"/>
      <c r="HD83" s="80"/>
      <c r="HE83" s="80"/>
      <c r="HF83" s="80"/>
      <c r="HG83" s="80"/>
      <c r="HH83" s="80"/>
      <c r="HI83" s="80"/>
      <c r="HJ83" s="80"/>
      <c r="HK83" s="80"/>
      <c r="HL83" s="80"/>
      <c r="HM83" s="80"/>
      <c r="HN83" s="80"/>
      <c r="HO83" s="80"/>
      <c r="HP83" s="80"/>
      <c r="HQ83" s="80"/>
      <c r="HR83" s="80"/>
      <c r="HS83" s="80"/>
      <c r="HT83" s="80"/>
      <c r="HU83" s="80"/>
      <c r="HV83" s="80"/>
      <c r="HW83" s="80"/>
      <c r="HX83" s="80"/>
      <c r="HY83" s="80"/>
      <c r="HZ83" s="80"/>
      <c r="IA83" s="80"/>
      <c r="IB83" s="80"/>
      <c r="IC83" s="80"/>
      <c r="ID83" s="80"/>
      <c r="IE83" s="80"/>
      <c r="IF83" s="80"/>
      <c r="IG83" s="80"/>
      <c r="IH83" s="80"/>
      <c r="II83" s="80"/>
      <c r="IJ83" s="80"/>
      <c r="IK83" s="80"/>
      <c r="IL83" s="80"/>
      <c r="IM83" s="80"/>
      <c r="IN83" s="80"/>
      <c r="IO83" s="80"/>
      <c r="IP83" s="80"/>
      <c r="IQ83" s="80"/>
      <c r="IR83" s="80"/>
      <c r="IS83" s="80"/>
      <c r="IT83" s="80"/>
      <c r="IU83" s="80"/>
    </row>
    <row r="84" spans="2:255" ht="12" customHeight="1" x14ac:dyDescent="0.25">
      <c r="B84" s="93"/>
      <c r="C84" s="105">
        <v>45045</v>
      </c>
      <c r="D84" s="104" t="s">
        <v>252</v>
      </c>
      <c r="E84" s="94" t="s">
        <v>181</v>
      </c>
      <c r="F84" s="93" t="s">
        <v>219</v>
      </c>
      <c r="G84" s="93" t="s">
        <v>185</v>
      </c>
      <c r="H84" s="95">
        <v>761500</v>
      </c>
      <c r="I84" s="96">
        <v>0.02</v>
      </c>
      <c r="J84" s="97">
        <f t="shared" si="16"/>
        <v>15230</v>
      </c>
      <c r="K84" s="106"/>
      <c r="L84" s="99"/>
      <c r="M84" s="100"/>
      <c r="N84" s="107"/>
      <c r="O84" s="79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  <c r="DS84" s="80"/>
      <c r="DT84" s="80"/>
      <c r="DU84" s="80"/>
      <c r="DV84" s="80"/>
      <c r="DW84" s="80"/>
      <c r="DX84" s="80"/>
      <c r="DY84" s="80"/>
      <c r="DZ84" s="80"/>
      <c r="EA84" s="80"/>
      <c r="EB84" s="80"/>
      <c r="EC84" s="80"/>
      <c r="ED84" s="80"/>
      <c r="EE84" s="80"/>
      <c r="EF84" s="80"/>
      <c r="EG84" s="80"/>
      <c r="EH84" s="80"/>
      <c r="EI84" s="80"/>
      <c r="EJ84" s="80"/>
      <c r="EK84" s="80"/>
      <c r="EL84" s="80"/>
      <c r="EM84" s="80"/>
      <c r="EN84" s="80"/>
      <c r="EO84" s="80"/>
      <c r="EP84" s="80"/>
      <c r="EQ84" s="80"/>
      <c r="ER84" s="80"/>
      <c r="ES84" s="80"/>
      <c r="ET84" s="80"/>
      <c r="EU84" s="80"/>
      <c r="EV84" s="80"/>
      <c r="EW84" s="80"/>
      <c r="EX84" s="80"/>
      <c r="EY84" s="80"/>
      <c r="EZ84" s="80"/>
      <c r="FA84" s="80"/>
      <c r="FB84" s="80"/>
      <c r="FC84" s="80"/>
      <c r="FD84" s="80"/>
      <c r="FE84" s="80"/>
      <c r="FF84" s="80"/>
      <c r="FG84" s="80"/>
      <c r="FH84" s="80"/>
      <c r="FI84" s="80"/>
      <c r="FJ84" s="80"/>
      <c r="FK84" s="80"/>
      <c r="FL84" s="80"/>
      <c r="FM84" s="80"/>
      <c r="FN84" s="80"/>
      <c r="FO84" s="80"/>
      <c r="FP84" s="80"/>
      <c r="FQ84" s="80"/>
      <c r="FR84" s="80"/>
      <c r="FS84" s="80"/>
      <c r="FT84" s="80"/>
      <c r="FU84" s="80"/>
      <c r="FV84" s="80"/>
      <c r="FW84" s="80"/>
      <c r="FX84" s="80"/>
      <c r="FY84" s="80"/>
      <c r="FZ84" s="80"/>
      <c r="GA84" s="80"/>
      <c r="GB84" s="80"/>
      <c r="GC84" s="80"/>
      <c r="GD84" s="80"/>
      <c r="GE84" s="80"/>
      <c r="GF84" s="80"/>
      <c r="GG84" s="80"/>
      <c r="GH84" s="80"/>
      <c r="GI84" s="80"/>
      <c r="GJ84" s="80"/>
      <c r="GK84" s="80"/>
      <c r="GL84" s="80"/>
      <c r="GM84" s="80"/>
      <c r="GN84" s="80"/>
      <c r="GO84" s="80"/>
      <c r="GP84" s="80"/>
      <c r="GQ84" s="80"/>
      <c r="GR84" s="80"/>
      <c r="GS84" s="80"/>
      <c r="GT84" s="80"/>
      <c r="GU84" s="80"/>
      <c r="GV84" s="80"/>
      <c r="GW84" s="80"/>
      <c r="GX84" s="80"/>
      <c r="GY84" s="80"/>
      <c r="GZ84" s="80"/>
      <c r="HA84" s="80"/>
      <c r="HB84" s="80"/>
      <c r="HC84" s="80"/>
      <c r="HD84" s="80"/>
      <c r="HE84" s="80"/>
      <c r="HF84" s="80"/>
      <c r="HG84" s="80"/>
      <c r="HH84" s="80"/>
      <c r="HI84" s="80"/>
      <c r="HJ84" s="80"/>
      <c r="HK84" s="80"/>
      <c r="HL84" s="80"/>
      <c r="HM84" s="80"/>
      <c r="HN84" s="80"/>
      <c r="HO84" s="80"/>
      <c r="HP84" s="80"/>
      <c r="HQ84" s="80"/>
      <c r="HR84" s="80"/>
      <c r="HS84" s="80"/>
      <c r="HT84" s="80"/>
      <c r="HU84" s="80"/>
      <c r="HV84" s="80"/>
      <c r="HW84" s="80"/>
      <c r="HX84" s="80"/>
      <c r="HY84" s="80"/>
      <c r="HZ84" s="80"/>
      <c r="IA84" s="80"/>
      <c r="IB84" s="80"/>
      <c r="IC84" s="80"/>
      <c r="ID84" s="80"/>
      <c r="IE84" s="80"/>
      <c r="IF84" s="80"/>
      <c r="IG84" s="80"/>
      <c r="IH84" s="80"/>
      <c r="II84" s="80"/>
      <c r="IJ84" s="80"/>
      <c r="IK84" s="80"/>
      <c r="IL84" s="80"/>
      <c r="IM84" s="80"/>
      <c r="IN84" s="80"/>
      <c r="IO84" s="80"/>
      <c r="IP84" s="80"/>
      <c r="IQ84" s="80"/>
      <c r="IR84" s="80"/>
      <c r="IS84" s="80"/>
      <c r="IT84" s="80"/>
      <c r="IU84" s="80"/>
    </row>
    <row r="85" spans="2:255" ht="12" customHeight="1" x14ac:dyDescent="0.25">
      <c r="B85" s="93"/>
      <c r="C85" s="105">
        <v>45034</v>
      </c>
      <c r="D85" s="104" t="s">
        <v>253</v>
      </c>
      <c r="E85" s="94" t="s">
        <v>115</v>
      </c>
      <c r="F85" s="93" t="s">
        <v>178</v>
      </c>
      <c r="G85" s="93" t="s">
        <v>124</v>
      </c>
      <c r="H85" s="95">
        <v>600000</v>
      </c>
      <c r="I85" s="96">
        <v>0.02</v>
      </c>
      <c r="J85" s="97">
        <f t="shared" si="16"/>
        <v>12000</v>
      </c>
      <c r="K85" s="106"/>
      <c r="L85" s="99"/>
      <c r="M85" s="100"/>
      <c r="N85" s="107"/>
      <c r="O85" s="79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  <c r="EW85" s="80"/>
      <c r="EX85" s="80"/>
      <c r="EY85" s="80"/>
      <c r="EZ85" s="80"/>
      <c r="FA85" s="80"/>
      <c r="FB85" s="80"/>
      <c r="FC85" s="80"/>
      <c r="FD85" s="80"/>
      <c r="FE85" s="80"/>
      <c r="FF85" s="80"/>
      <c r="FG85" s="80"/>
      <c r="FH85" s="80"/>
      <c r="FI85" s="80"/>
      <c r="FJ85" s="80"/>
      <c r="FK85" s="80"/>
      <c r="FL85" s="80"/>
      <c r="FM85" s="80"/>
      <c r="FN85" s="80"/>
      <c r="FO85" s="80"/>
      <c r="FP85" s="80"/>
      <c r="FQ85" s="80"/>
      <c r="FR85" s="80"/>
      <c r="FS85" s="80"/>
      <c r="FT85" s="80"/>
      <c r="FU85" s="80"/>
      <c r="FV85" s="80"/>
      <c r="FW85" s="80"/>
      <c r="FX85" s="80"/>
      <c r="FY85" s="80"/>
      <c r="FZ85" s="80"/>
      <c r="GA85" s="80"/>
      <c r="GB85" s="80"/>
      <c r="GC85" s="80"/>
      <c r="GD85" s="80"/>
      <c r="GE85" s="80"/>
      <c r="GF85" s="80"/>
      <c r="GG85" s="80"/>
      <c r="GH85" s="80"/>
      <c r="GI85" s="80"/>
      <c r="GJ85" s="80"/>
      <c r="GK85" s="80"/>
      <c r="GL85" s="80"/>
      <c r="GM85" s="80"/>
      <c r="GN85" s="80"/>
      <c r="GO85" s="80"/>
      <c r="GP85" s="80"/>
      <c r="GQ85" s="80"/>
      <c r="GR85" s="80"/>
      <c r="GS85" s="80"/>
      <c r="GT85" s="80"/>
      <c r="GU85" s="80"/>
      <c r="GV85" s="80"/>
      <c r="GW85" s="80"/>
      <c r="GX85" s="80"/>
      <c r="GY85" s="80"/>
      <c r="GZ85" s="80"/>
      <c r="HA85" s="80"/>
      <c r="HB85" s="80"/>
      <c r="HC85" s="80"/>
      <c r="HD85" s="80"/>
      <c r="HE85" s="80"/>
      <c r="HF85" s="80"/>
      <c r="HG85" s="80"/>
      <c r="HH85" s="80"/>
      <c r="HI85" s="80"/>
      <c r="HJ85" s="80"/>
      <c r="HK85" s="80"/>
      <c r="HL85" s="80"/>
      <c r="HM85" s="80"/>
      <c r="HN85" s="80"/>
      <c r="HO85" s="80"/>
      <c r="HP85" s="80"/>
      <c r="HQ85" s="80"/>
      <c r="HR85" s="80"/>
      <c r="HS85" s="80"/>
      <c r="HT85" s="80"/>
      <c r="HU85" s="80"/>
      <c r="HV85" s="80"/>
      <c r="HW85" s="80"/>
      <c r="HX85" s="80"/>
      <c r="HY85" s="80"/>
      <c r="HZ85" s="80"/>
      <c r="IA85" s="80"/>
      <c r="IB85" s="80"/>
      <c r="IC85" s="80"/>
      <c r="ID85" s="80"/>
      <c r="IE85" s="80"/>
      <c r="IF85" s="80"/>
      <c r="IG85" s="80"/>
      <c r="IH85" s="80"/>
      <c r="II85" s="80"/>
      <c r="IJ85" s="80"/>
      <c r="IK85" s="80"/>
      <c r="IL85" s="80"/>
      <c r="IM85" s="80"/>
      <c r="IN85" s="80"/>
      <c r="IO85" s="80"/>
      <c r="IP85" s="80"/>
      <c r="IQ85" s="80"/>
      <c r="IR85" s="80"/>
      <c r="IS85" s="80"/>
      <c r="IT85" s="80"/>
      <c r="IU85" s="80"/>
    </row>
    <row r="86" spans="2:255" ht="12" customHeight="1" x14ac:dyDescent="0.25">
      <c r="B86" s="93"/>
      <c r="C86" s="105">
        <v>45034</v>
      </c>
      <c r="D86" s="104" t="s">
        <v>254</v>
      </c>
      <c r="E86" s="94" t="s">
        <v>171</v>
      </c>
      <c r="F86" s="93" t="s">
        <v>146</v>
      </c>
      <c r="G86" s="93" t="s">
        <v>170</v>
      </c>
      <c r="H86" s="101">
        <v>84800</v>
      </c>
      <c r="I86" s="96">
        <v>0.02</v>
      </c>
      <c r="J86" s="101">
        <f t="shared" si="16"/>
        <v>1696</v>
      </c>
      <c r="K86" s="106"/>
      <c r="L86" s="99"/>
      <c r="M86" s="100"/>
      <c r="N86" s="107"/>
      <c r="O86" s="79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  <c r="DS86" s="80"/>
      <c r="DT86" s="80"/>
      <c r="DU86" s="80"/>
      <c r="DV86" s="80"/>
      <c r="DW86" s="80"/>
      <c r="DX86" s="80"/>
      <c r="DY86" s="80"/>
      <c r="DZ86" s="80"/>
      <c r="EA86" s="80"/>
      <c r="EB86" s="80"/>
      <c r="EC86" s="80"/>
      <c r="ED86" s="80"/>
      <c r="EE86" s="80"/>
      <c r="EF86" s="80"/>
      <c r="EG86" s="80"/>
      <c r="EH86" s="80"/>
      <c r="EI86" s="80"/>
      <c r="EJ86" s="80"/>
      <c r="EK86" s="80"/>
      <c r="EL86" s="80"/>
      <c r="EM86" s="80"/>
      <c r="EN86" s="80"/>
      <c r="EO86" s="80"/>
      <c r="EP86" s="80"/>
      <c r="EQ86" s="80"/>
      <c r="ER86" s="80"/>
      <c r="ES86" s="80"/>
      <c r="ET86" s="80"/>
      <c r="EU86" s="80"/>
      <c r="EV86" s="80"/>
      <c r="EW86" s="80"/>
      <c r="EX86" s="80"/>
      <c r="EY86" s="80"/>
      <c r="EZ86" s="80"/>
      <c r="FA86" s="80"/>
      <c r="FB86" s="80"/>
      <c r="FC86" s="80"/>
      <c r="FD86" s="80"/>
      <c r="FE86" s="80"/>
      <c r="FF86" s="80"/>
      <c r="FG86" s="80"/>
      <c r="FH86" s="80"/>
      <c r="FI86" s="80"/>
      <c r="FJ86" s="80"/>
      <c r="FK86" s="80"/>
      <c r="FL86" s="80"/>
      <c r="FM86" s="80"/>
      <c r="FN86" s="80"/>
      <c r="FO86" s="80"/>
      <c r="FP86" s="80"/>
      <c r="FQ86" s="80"/>
      <c r="FR86" s="80"/>
      <c r="FS86" s="80"/>
      <c r="FT86" s="80"/>
      <c r="FU86" s="80"/>
      <c r="FV86" s="80"/>
      <c r="FW86" s="80"/>
      <c r="FX86" s="80"/>
      <c r="FY86" s="80"/>
      <c r="FZ86" s="80"/>
      <c r="GA86" s="80"/>
      <c r="GB86" s="80"/>
      <c r="GC86" s="80"/>
      <c r="GD86" s="80"/>
      <c r="GE86" s="80"/>
      <c r="GF86" s="80"/>
      <c r="GG86" s="80"/>
      <c r="GH86" s="80"/>
      <c r="GI86" s="80"/>
      <c r="GJ86" s="80"/>
      <c r="GK86" s="80"/>
      <c r="GL86" s="80"/>
      <c r="GM86" s="80"/>
      <c r="GN86" s="80"/>
      <c r="GO86" s="80"/>
      <c r="GP86" s="80"/>
      <c r="GQ86" s="80"/>
      <c r="GR86" s="80"/>
      <c r="GS86" s="80"/>
      <c r="GT86" s="80"/>
      <c r="GU86" s="80"/>
      <c r="GV86" s="80"/>
      <c r="GW86" s="80"/>
      <c r="GX86" s="80"/>
      <c r="GY86" s="80"/>
      <c r="GZ86" s="80"/>
      <c r="HA86" s="80"/>
      <c r="HB86" s="80"/>
      <c r="HC86" s="80"/>
      <c r="HD86" s="80"/>
      <c r="HE86" s="80"/>
      <c r="HF86" s="80"/>
      <c r="HG86" s="80"/>
      <c r="HH86" s="80"/>
      <c r="HI86" s="80"/>
      <c r="HJ86" s="80"/>
      <c r="HK86" s="80"/>
      <c r="HL86" s="80"/>
      <c r="HM86" s="80"/>
      <c r="HN86" s="80"/>
      <c r="HO86" s="80"/>
      <c r="HP86" s="80"/>
      <c r="HQ86" s="80"/>
      <c r="HR86" s="80"/>
      <c r="HS86" s="80"/>
      <c r="HT86" s="80"/>
      <c r="HU86" s="80"/>
      <c r="HV86" s="80"/>
      <c r="HW86" s="80"/>
      <c r="HX86" s="80"/>
      <c r="HY86" s="80"/>
      <c r="HZ86" s="80"/>
      <c r="IA86" s="80"/>
      <c r="IB86" s="80"/>
      <c r="IC86" s="80"/>
      <c r="ID86" s="80"/>
      <c r="IE86" s="80"/>
      <c r="IF86" s="80"/>
      <c r="IG86" s="80"/>
      <c r="IH86" s="80"/>
      <c r="II86" s="80"/>
      <c r="IJ86" s="80"/>
      <c r="IK86" s="80"/>
      <c r="IL86" s="80"/>
      <c r="IM86" s="80"/>
      <c r="IN86" s="80"/>
      <c r="IO86" s="80"/>
      <c r="IP86" s="80"/>
      <c r="IQ86" s="80"/>
      <c r="IR86" s="80"/>
      <c r="IS86" s="80"/>
      <c r="IT86" s="80"/>
      <c r="IU86" s="80"/>
    </row>
    <row r="87" spans="2:255" ht="12" customHeight="1" x14ac:dyDescent="0.25">
      <c r="B87" s="93"/>
      <c r="C87" s="105"/>
      <c r="D87" s="104"/>
      <c r="E87" s="94"/>
      <c r="F87" s="93"/>
      <c r="G87" s="93"/>
      <c r="H87" s="95"/>
      <c r="I87" s="96"/>
      <c r="J87" s="97"/>
      <c r="K87" s="106"/>
      <c r="L87" s="99"/>
      <c r="M87" s="100"/>
      <c r="N87" s="107"/>
      <c r="O87" s="79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  <c r="EW87" s="80"/>
      <c r="EX87" s="80"/>
      <c r="EY87" s="80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80"/>
      <c r="FM87" s="80"/>
      <c r="FN87" s="80"/>
      <c r="FO87" s="80"/>
      <c r="FP87" s="80"/>
      <c r="FQ87" s="80"/>
      <c r="FR87" s="80"/>
      <c r="FS87" s="80"/>
      <c r="FT87" s="80"/>
      <c r="FU87" s="80"/>
      <c r="FV87" s="80"/>
      <c r="FW87" s="80"/>
      <c r="FX87" s="80"/>
      <c r="FY87" s="80"/>
      <c r="FZ87" s="80"/>
      <c r="GA87" s="80"/>
      <c r="GB87" s="80"/>
      <c r="GC87" s="80"/>
      <c r="GD87" s="80"/>
      <c r="GE87" s="80"/>
      <c r="GF87" s="80"/>
      <c r="GG87" s="80"/>
      <c r="GH87" s="80"/>
      <c r="GI87" s="80"/>
      <c r="GJ87" s="80"/>
      <c r="GK87" s="80"/>
      <c r="GL87" s="80"/>
      <c r="GM87" s="80"/>
      <c r="GN87" s="80"/>
      <c r="GO87" s="80"/>
      <c r="GP87" s="80"/>
      <c r="GQ87" s="80"/>
      <c r="GR87" s="80"/>
      <c r="GS87" s="80"/>
      <c r="GT87" s="80"/>
      <c r="GU87" s="80"/>
      <c r="GV87" s="80"/>
      <c r="GW87" s="80"/>
      <c r="GX87" s="80"/>
      <c r="GY87" s="80"/>
      <c r="GZ87" s="80"/>
      <c r="HA87" s="80"/>
      <c r="HB87" s="80"/>
      <c r="HC87" s="80"/>
      <c r="HD87" s="80"/>
      <c r="HE87" s="80"/>
      <c r="HF87" s="80"/>
      <c r="HG87" s="80"/>
      <c r="HH87" s="80"/>
      <c r="HI87" s="80"/>
      <c r="HJ87" s="80"/>
      <c r="HK87" s="80"/>
      <c r="HL87" s="80"/>
      <c r="HM87" s="80"/>
      <c r="HN87" s="80"/>
      <c r="HO87" s="80"/>
      <c r="HP87" s="80"/>
      <c r="HQ87" s="80"/>
      <c r="HR87" s="80"/>
      <c r="HS87" s="80"/>
      <c r="HT87" s="80"/>
      <c r="HU87" s="80"/>
      <c r="HV87" s="80"/>
      <c r="HW87" s="80"/>
      <c r="HX87" s="80"/>
      <c r="HY87" s="80"/>
      <c r="HZ87" s="80"/>
      <c r="IA87" s="80"/>
      <c r="IB87" s="80"/>
      <c r="IC87" s="80"/>
      <c r="ID87" s="80"/>
      <c r="IE87" s="80"/>
      <c r="IF87" s="80"/>
      <c r="IG87" s="80"/>
      <c r="IH87" s="80"/>
      <c r="II87" s="80"/>
      <c r="IJ87" s="80"/>
      <c r="IK87" s="80"/>
      <c r="IL87" s="80"/>
      <c r="IM87" s="80"/>
      <c r="IN87" s="80"/>
      <c r="IO87" s="80"/>
      <c r="IP87" s="80"/>
      <c r="IQ87" s="80"/>
      <c r="IR87" s="80"/>
      <c r="IS87" s="80"/>
      <c r="IT87" s="80"/>
      <c r="IU87" s="80"/>
    </row>
    <row r="88" spans="2:255" ht="12" customHeight="1" x14ac:dyDescent="0.25">
      <c r="B88" s="93"/>
      <c r="C88" s="105"/>
      <c r="D88" s="104"/>
      <c r="E88" s="94"/>
      <c r="F88" s="93"/>
      <c r="G88" s="93"/>
      <c r="H88" s="101">
        <f>SUM(H73:H87)</f>
        <v>624419969</v>
      </c>
      <c r="I88" s="96"/>
      <c r="J88" s="101">
        <f>SUM(J73:J87)</f>
        <v>12488399.380000001</v>
      </c>
      <c r="K88" s="108">
        <f>J88</f>
        <v>12488399.380000001</v>
      </c>
      <c r="L88" s="99">
        <v>45054</v>
      </c>
      <c r="M88" s="100">
        <v>45062</v>
      </c>
      <c r="N88" s="107"/>
      <c r="O88" s="79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  <c r="DS88" s="80"/>
      <c r="DT88" s="80"/>
      <c r="DU88" s="80"/>
      <c r="DV88" s="80"/>
      <c r="DW88" s="80"/>
      <c r="DX88" s="80"/>
      <c r="DY88" s="80"/>
      <c r="DZ88" s="80"/>
      <c r="EA88" s="80"/>
      <c r="EB88" s="80"/>
      <c r="EC88" s="80"/>
      <c r="ED88" s="80"/>
      <c r="EE88" s="80"/>
      <c r="EF88" s="80"/>
      <c r="EG88" s="80"/>
      <c r="EH88" s="80"/>
      <c r="EI88" s="80"/>
      <c r="EJ88" s="80"/>
      <c r="EK88" s="80"/>
      <c r="EL88" s="80"/>
      <c r="EM88" s="80"/>
      <c r="EN88" s="80"/>
      <c r="EO88" s="80"/>
      <c r="EP88" s="80"/>
      <c r="EQ88" s="80"/>
      <c r="ER88" s="80"/>
      <c r="ES88" s="80"/>
      <c r="ET88" s="80"/>
      <c r="EU88" s="80"/>
      <c r="EV88" s="80"/>
      <c r="EW88" s="80"/>
      <c r="EX88" s="80"/>
      <c r="EY88" s="80"/>
      <c r="EZ88" s="80"/>
      <c r="FA88" s="80"/>
      <c r="FB88" s="80"/>
      <c r="FC88" s="80"/>
      <c r="FD88" s="80"/>
      <c r="FE88" s="80"/>
      <c r="FF88" s="80"/>
      <c r="FG88" s="80"/>
      <c r="FH88" s="80"/>
      <c r="FI88" s="80"/>
      <c r="FJ88" s="80"/>
      <c r="FK88" s="80"/>
      <c r="FL88" s="80"/>
      <c r="FM88" s="80"/>
      <c r="FN88" s="80"/>
      <c r="FO88" s="80"/>
      <c r="FP88" s="80"/>
      <c r="FQ88" s="80"/>
      <c r="FR88" s="80"/>
      <c r="FS88" s="80"/>
      <c r="FT88" s="80"/>
      <c r="FU88" s="80"/>
      <c r="FV88" s="80"/>
      <c r="FW88" s="80"/>
      <c r="FX88" s="80"/>
      <c r="FY88" s="80"/>
      <c r="FZ88" s="80"/>
      <c r="GA88" s="80"/>
      <c r="GB88" s="80"/>
      <c r="GC88" s="80"/>
      <c r="GD88" s="80"/>
      <c r="GE88" s="80"/>
      <c r="GF88" s="80"/>
      <c r="GG88" s="80"/>
      <c r="GH88" s="80"/>
      <c r="GI88" s="80"/>
      <c r="GJ88" s="80"/>
      <c r="GK88" s="80"/>
      <c r="GL88" s="80"/>
      <c r="GM88" s="80"/>
      <c r="GN88" s="80"/>
      <c r="GO88" s="80"/>
      <c r="GP88" s="80"/>
      <c r="GQ88" s="80"/>
      <c r="GR88" s="80"/>
      <c r="GS88" s="80"/>
      <c r="GT88" s="80"/>
      <c r="GU88" s="80"/>
      <c r="GV88" s="80"/>
      <c r="GW88" s="80"/>
      <c r="GX88" s="80"/>
      <c r="GY88" s="80"/>
      <c r="GZ88" s="80"/>
      <c r="HA88" s="80"/>
      <c r="HB88" s="80"/>
      <c r="HC88" s="80"/>
      <c r="HD88" s="80"/>
      <c r="HE88" s="80"/>
      <c r="HF88" s="80"/>
      <c r="HG88" s="80"/>
      <c r="HH88" s="80"/>
      <c r="HI88" s="80"/>
      <c r="HJ88" s="80"/>
      <c r="HK88" s="80"/>
      <c r="HL88" s="80"/>
      <c r="HM88" s="80"/>
      <c r="HN88" s="80"/>
      <c r="HO88" s="80"/>
      <c r="HP88" s="80"/>
      <c r="HQ88" s="80"/>
      <c r="HR88" s="80"/>
      <c r="HS88" s="80"/>
      <c r="HT88" s="80"/>
      <c r="HU88" s="80"/>
      <c r="HV88" s="80"/>
      <c r="HW88" s="80"/>
      <c r="HX88" s="80"/>
      <c r="HY88" s="80"/>
      <c r="HZ88" s="80"/>
      <c r="IA88" s="80"/>
      <c r="IB88" s="80"/>
      <c r="IC88" s="80"/>
      <c r="ID88" s="80"/>
      <c r="IE88" s="80"/>
      <c r="IF88" s="80"/>
      <c r="IG88" s="80"/>
      <c r="IH88" s="80"/>
      <c r="II88" s="80"/>
      <c r="IJ88" s="80"/>
      <c r="IK88" s="80"/>
      <c r="IL88" s="80"/>
      <c r="IM88" s="80"/>
      <c r="IN88" s="80"/>
      <c r="IO88" s="80"/>
      <c r="IP88" s="80"/>
      <c r="IQ88" s="80"/>
      <c r="IR88" s="80"/>
      <c r="IS88" s="80"/>
      <c r="IT88" s="80"/>
      <c r="IU88" s="80"/>
    </row>
    <row r="89" spans="2:255" ht="12" customHeight="1" x14ac:dyDescent="0.25">
      <c r="B89" s="93"/>
      <c r="C89" s="105"/>
      <c r="D89" s="104"/>
      <c r="E89" s="94"/>
      <c r="F89" s="93"/>
      <c r="G89" s="93"/>
      <c r="H89" s="95"/>
      <c r="I89" s="96"/>
      <c r="J89" s="97"/>
      <c r="K89" s="106"/>
      <c r="L89" s="99"/>
      <c r="M89" s="100"/>
      <c r="N89" s="107"/>
      <c r="O89" s="79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  <c r="DS89" s="80"/>
      <c r="DT89" s="80"/>
      <c r="DU89" s="80"/>
      <c r="DV89" s="80"/>
      <c r="DW89" s="80"/>
      <c r="DX89" s="80"/>
      <c r="DY89" s="80"/>
      <c r="DZ89" s="80"/>
      <c r="EA89" s="80"/>
      <c r="EB89" s="80"/>
      <c r="EC89" s="80"/>
      <c r="ED89" s="80"/>
      <c r="EE89" s="80"/>
      <c r="EF89" s="80"/>
      <c r="EG89" s="80"/>
      <c r="EH89" s="80"/>
      <c r="EI89" s="80"/>
      <c r="EJ89" s="80"/>
      <c r="EK89" s="80"/>
      <c r="EL89" s="80"/>
      <c r="EM89" s="80"/>
      <c r="EN89" s="80"/>
      <c r="EO89" s="80"/>
      <c r="EP89" s="80"/>
      <c r="EQ89" s="80"/>
      <c r="ER89" s="80"/>
      <c r="ES89" s="80"/>
      <c r="ET89" s="80"/>
      <c r="EU89" s="80"/>
      <c r="EV89" s="80"/>
      <c r="EW89" s="80"/>
      <c r="EX89" s="80"/>
      <c r="EY89" s="80"/>
      <c r="EZ89" s="80"/>
      <c r="FA89" s="80"/>
      <c r="FB89" s="80"/>
      <c r="FC89" s="80"/>
      <c r="FD89" s="80"/>
      <c r="FE89" s="80"/>
      <c r="FF89" s="80"/>
      <c r="FG89" s="80"/>
      <c r="FH89" s="80"/>
      <c r="FI89" s="80"/>
      <c r="FJ89" s="80"/>
      <c r="FK89" s="80"/>
      <c r="FL89" s="80"/>
      <c r="FM89" s="80"/>
      <c r="FN89" s="80"/>
      <c r="FO89" s="80"/>
      <c r="FP89" s="80"/>
      <c r="FQ89" s="80"/>
      <c r="FR89" s="80"/>
      <c r="FS89" s="80"/>
      <c r="FT89" s="80"/>
      <c r="FU89" s="80"/>
      <c r="FV89" s="80"/>
      <c r="FW89" s="80"/>
      <c r="FX89" s="80"/>
      <c r="FY89" s="80"/>
      <c r="FZ89" s="80"/>
      <c r="GA89" s="80"/>
      <c r="GB89" s="80"/>
      <c r="GC89" s="80"/>
      <c r="GD89" s="80"/>
      <c r="GE89" s="80"/>
      <c r="GF89" s="80"/>
      <c r="GG89" s="80"/>
      <c r="GH89" s="80"/>
      <c r="GI89" s="80"/>
      <c r="GJ89" s="80"/>
      <c r="GK89" s="80"/>
      <c r="GL89" s="80"/>
      <c r="GM89" s="80"/>
      <c r="GN89" s="80"/>
      <c r="GO89" s="80"/>
      <c r="GP89" s="80"/>
      <c r="GQ89" s="80"/>
      <c r="GR89" s="80"/>
      <c r="GS89" s="80"/>
      <c r="GT89" s="80"/>
      <c r="GU89" s="80"/>
      <c r="GV89" s="80"/>
      <c r="GW89" s="80"/>
      <c r="GX89" s="80"/>
      <c r="GY89" s="80"/>
      <c r="GZ89" s="80"/>
      <c r="HA89" s="80"/>
      <c r="HB89" s="80"/>
      <c r="HC89" s="80"/>
      <c r="HD89" s="80"/>
      <c r="HE89" s="80"/>
      <c r="HF89" s="80"/>
      <c r="HG89" s="80"/>
      <c r="HH89" s="80"/>
      <c r="HI89" s="80"/>
      <c r="HJ89" s="80"/>
      <c r="HK89" s="80"/>
      <c r="HL89" s="80"/>
      <c r="HM89" s="80"/>
      <c r="HN89" s="80"/>
      <c r="HO89" s="80"/>
      <c r="HP89" s="80"/>
      <c r="HQ89" s="80"/>
      <c r="HR89" s="80"/>
      <c r="HS89" s="80"/>
      <c r="HT89" s="80"/>
      <c r="HU89" s="80"/>
      <c r="HV89" s="80"/>
      <c r="HW89" s="80"/>
      <c r="HX89" s="80"/>
      <c r="HY89" s="80"/>
      <c r="HZ89" s="80"/>
      <c r="IA89" s="80"/>
      <c r="IB89" s="80"/>
      <c r="IC89" s="80"/>
      <c r="ID89" s="80"/>
      <c r="IE89" s="80"/>
      <c r="IF89" s="80"/>
      <c r="IG89" s="80"/>
      <c r="IH89" s="80"/>
      <c r="II89" s="80"/>
      <c r="IJ89" s="80"/>
      <c r="IK89" s="80"/>
      <c r="IL89" s="80"/>
      <c r="IM89" s="80"/>
      <c r="IN89" s="80"/>
      <c r="IO89" s="80"/>
      <c r="IP89" s="80"/>
      <c r="IQ89" s="80"/>
      <c r="IR89" s="80"/>
      <c r="IS89" s="80"/>
      <c r="IT89" s="80"/>
      <c r="IU89" s="80"/>
    </row>
    <row r="90" spans="2:255" ht="12" customHeight="1" x14ac:dyDescent="0.25">
      <c r="B90" s="91" t="s">
        <v>24</v>
      </c>
      <c r="C90" s="105">
        <v>45049</v>
      </c>
      <c r="D90" s="104" t="s">
        <v>270</v>
      </c>
      <c r="E90" s="94" t="s">
        <v>70</v>
      </c>
      <c r="F90" s="93" t="s">
        <v>143</v>
      </c>
      <c r="G90" s="93" t="s">
        <v>128</v>
      </c>
      <c r="H90" s="95">
        <v>4500000</v>
      </c>
      <c r="I90" s="96">
        <v>0.02</v>
      </c>
      <c r="J90" s="97">
        <f t="shared" ref="J90:J119" si="17">H90*I90</f>
        <v>90000</v>
      </c>
      <c r="K90" s="106"/>
      <c r="L90" s="99"/>
      <c r="M90" s="100"/>
      <c r="N90" s="107"/>
      <c r="O90" s="79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  <c r="DS90" s="80"/>
      <c r="DT90" s="80"/>
      <c r="DU90" s="80"/>
      <c r="DV90" s="80"/>
      <c r="DW90" s="80"/>
      <c r="DX90" s="80"/>
      <c r="DY90" s="80"/>
      <c r="DZ90" s="80"/>
      <c r="EA90" s="80"/>
      <c r="EB90" s="80"/>
      <c r="EC90" s="80"/>
      <c r="ED90" s="80"/>
      <c r="EE90" s="80"/>
      <c r="EF90" s="80"/>
      <c r="EG90" s="80"/>
      <c r="EH90" s="80"/>
      <c r="EI90" s="80"/>
      <c r="EJ90" s="80"/>
      <c r="EK90" s="80"/>
      <c r="EL90" s="80"/>
      <c r="EM90" s="80"/>
      <c r="EN90" s="80"/>
      <c r="EO90" s="80"/>
      <c r="EP90" s="80"/>
      <c r="EQ90" s="80"/>
      <c r="ER90" s="80"/>
      <c r="ES90" s="80"/>
      <c r="ET90" s="80"/>
      <c r="EU90" s="80"/>
      <c r="EV90" s="80"/>
      <c r="EW90" s="80"/>
      <c r="EX90" s="80"/>
      <c r="EY90" s="80"/>
      <c r="EZ90" s="80"/>
      <c r="FA90" s="80"/>
      <c r="FB90" s="80"/>
      <c r="FC90" s="80"/>
      <c r="FD90" s="80"/>
      <c r="FE90" s="80"/>
      <c r="FF90" s="80"/>
      <c r="FG90" s="80"/>
      <c r="FH90" s="80"/>
      <c r="FI90" s="80"/>
      <c r="FJ90" s="80"/>
      <c r="FK90" s="80"/>
      <c r="FL90" s="80"/>
      <c r="FM90" s="80"/>
      <c r="FN90" s="80"/>
      <c r="FO90" s="80"/>
      <c r="FP90" s="80"/>
      <c r="FQ90" s="80"/>
      <c r="FR90" s="80"/>
      <c r="FS90" s="80"/>
      <c r="FT90" s="80"/>
      <c r="FU90" s="80"/>
      <c r="FV90" s="80"/>
      <c r="FW90" s="80"/>
      <c r="FX90" s="80"/>
      <c r="FY90" s="80"/>
      <c r="FZ90" s="80"/>
      <c r="GA90" s="80"/>
      <c r="GB90" s="80"/>
      <c r="GC90" s="80"/>
      <c r="GD90" s="80"/>
      <c r="GE90" s="80"/>
      <c r="GF90" s="80"/>
      <c r="GG90" s="80"/>
      <c r="GH90" s="80"/>
      <c r="GI90" s="80"/>
      <c r="GJ90" s="80"/>
      <c r="GK90" s="80"/>
      <c r="GL90" s="80"/>
      <c r="GM90" s="80"/>
      <c r="GN90" s="80"/>
      <c r="GO90" s="80"/>
      <c r="GP90" s="80"/>
      <c r="GQ90" s="80"/>
      <c r="GR90" s="80"/>
      <c r="GS90" s="80"/>
      <c r="GT90" s="80"/>
      <c r="GU90" s="80"/>
      <c r="GV90" s="80"/>
      <c r="GW90" s="80"/>
      <c r="GX90" s="80"/>
      <c r="GY90" s="80"/>
      <c r="GZ90" s="80"/>
      <c r="HA90" s="80"/>
      <c r="HB90" s="80"/>
      <c r="HC90" s="80"/>
      <c r="HD90" s="80"/>
      <c r="HE90" s="80"/>
      <c r="HF90" s="80"/>
      <c r="HG90" s="80"/>
      <c r="HH90" s="80"/>
      <c r="HI90" s="80"/>
      <c r="HJ90" s="80"/>
      <c r="HK90" s="80"/>
      <c r="HL90" s="80"/>
      <c r="HM90" s="80"/>
      <c r="HN90" s="80"/>
      <c r="HO90" s="80"/>
      <c r="HP90" s="80"/>
      <c r="HQ90" s="80"/>
      <c r="HR90" s="80"/>
      <c r="HS90" s="80"/>
      <c r="HT90" s="80"/>
      <c r="HU90" s="80"/>
      <c r="HV90" s="80"/>
      <c r="HW90" s="80"/>
      <c r="HX90" s="80"/>
      <c r="HY90" s="80"/>
      <c r="HZ90" s="80"/>
      <c r="IA90" s="80"/>
      <c r="IB90" s="80"/>
      <c r="IC90" s="80"/>
      <c r="ID90" s="80"/>
      <c r="IE90" s="80"/>
      <c r="IF90" s="80"/>
      <c r="IG90" s="80"/>
      <c r="IH90" s="80"/>
      <c r="II90" s="80"/>
      <c r="IJ90" s="80"/>
      <c r="IK90" s="80"/>
      <c r="IL90" s="80"/>
      <c r="IM90" s="80"/>
      <c r="IN90" s="80"/>
      <c r="IO90" s="80"/>
      <c r="IP90" s="80"/>
      <c r="IQ90" s="80"/>
      <c r="IR90" s="80"/>
      <c r="IS90" s="80"/>
      <c r="IT90" s="80"/>
      <c r="IU90" s="80"/>
    </row>
    <row r="91" spans="2:255" ht="12" customHeight="1" x14ac:dyDescent="0.25">
      <c r="B91" s="93"/>
      <c r="C91" s="105">
        <v>45049</v>
      </c>
      <c r="D91" s="104" t="s">
        <v>271</v>
      </c>
      <c r="E91" s="94" t="s">
        <v>120</v>
      </c>
      <c r="F91" s="93" t="s">
        <v>146</v>
      </c>
      <c r="G91" s="93" t="s">
        <v>132</v>
      </c>
      <c r="H91" s="95">
        <v>199980</v>
      </c>
      <c r="I91" s="96">
        <v>0.02</v>
      </c>
      <c r="J91" s="97">
        <f t="shared" si="17"/>
        <v>3999.6</v>
      </c>
      <c r="K91" s="106"/>
      <c r="L91" s="99"/>
      <c r="M91" s="100"/>
      <c r="N91" s="107"/>
      <c r="O91" s="79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  <c r="DS91" s="80"/>
      <c r="DT91" s="80"/>
      <c r="DU91" s="80"/>
      <c r="DV91" s="80"/>
      <c r="DW91" s="80"/>
      <c r="DX91" s="80"/>
      <c r="DY91" s="80"/>
      <c r="DZ91" s="80"/>
      <c r="EA91" s="80"/>
      <c r="EB91" s="80"/>
      <c r="EC91" s="80"/>
      <c r="ED91" s="80"/>
      <c r="EE91" s="80"/>
      <c r="EF91" s="80"/>
      <c r="EG91" s="80"/>
      <c r="EH91" s="80"/>
      <c r="EI91" s="80"/>
      <c r="EJ91" s="80"/>
      <c r="EK91" s="80"/>
      <c r="EL91" s="80"/>
      <c r="EM91" s="80"/>
      <c r="EN91" s="80"/>
      <c r="EO91" s="80"/>
      <c r="EP91" s="80"/>
      <c r="EQ91" s="80"/>
      <c r="ER91" s="80"/>
      <c r="ES91" s="80"/>
      <c r="ET91" s="80"/>
      <c r="EU91" s="80"/>
      <c r="EV91" s="80"/>
      <c r="EW91" s="80"/>
      <c r="EX91" s="80"/>
      <c r="EY91" s="80"/>
      <c r="EZ91" s="80"/>
      <c r="FA91" s="80"/>
      <c r="FB91" s="80"/>
      <c r="FC91" s="80"/>
      <c r="FD91" s="80"/>
      <c r="FE91" s="80"/>
      <c r="FF91" s="80"/>
      <c r="FG91" s="80"/>
      <c r="FH91" s="80"/>
      <c r="FI91" s="80"/>
      <c r="FJ91" s="80"/>
      <c r="FK91" s="80"/>
      <c r="FL91" s="80"/>
      <c r="FM91" s="80"/>
      <c r="FN91" s="80"/>
      <c r="FO91" s="80"/>
      <c r="FP91" s="80"/>
      <c r="FQ91" s="80"/>
      <c r="FR91" s="80"/>
      <c r="FS91" s="80"/>
      <c r="FT91" s="80"/>
      <c r="FU91" s="80"/>
      <c r="FV91" s="80"/>
      <c r="FW91" s="80"/>
      <c r="FX91" s="80"/>
      <c r="FY91" s="80"/>
      <c r="FZ91" s="80"/>
      <c r="GA91" s="80"/>
      <c r="GB91" s="80"/>
      <c r="GC91" s="80"/>
      <c r="GD91" s="80"/>
      <c r="GE91" s="80"/>
      <c r="GF91" s="80"/>
      <c r="GG91" s="80"/>
      <c r="GH91" s="80"/>
      <c r="GI91" s="80"/>
      <c r="GJ91" s="80"/>
      <c r="GK91" s="80"/>
      <c r="GL91" s="80"/>
      <c r="GM91" s="80"/>
      <c r="GN91" s="80"/>
      <c r="GO91" s="80"/>
      <c r="GP91" s="80"/>
      <c r="GQ91" s="80"/>
      <c r="GR91" s="80"/>
      <c r="GS91" s="80"/>
      <c r="GT91" s="80"/>
      <c r="GU91" s="80"/>
      <c r="GV91" s="80"/>
      <c r="GW91" s="80"/>
      <c r="GX91" s="80"/>
      <c r="GY91" s="80"/>
      <c r="GZ91" s="80"/>
      <c r="HA91" s="80"/>
      <c r="HB91" s="80"/>
      <c r="HC91" s="80"/>
      <c r="HD91" s="80"/>
      <c r="HE91" s="80"/>
      <c r="HF91" s="80"/>
      <c r="HG91" s="80"/>
      <c r="HH91" s="80"/>
      <c r="HI91" s="80"/>
      <c r="HJ91" s="80"/>
      <c r="HK91" s="80"/>
      <c r="HL91" s="80"/>
      <c r="HM91" s="80"/>
      <c r="HN91" s="80"/>
      <c r="HO91" s="80"/>
      <c r="HP91" s="80"/>
      <c r="HQ91" s="80"/>
      <c r="HR91" s="80"/>
      <c r="HS91" s="80"/>
      <c r="HT91" s="80"/>
      <c r="HU91" s="80"/>
      <c r="HV91" s="80"/>
      <c r="HW91" s="80"/>
      <c r="HX91" s="80"/>
      <c r="HY91" s="80"/>
      <c r="HZ91" s="80"/>
      <c r="IA91" s="80"/>
      <c r="IB91" s="80"/>
      <c r="IC91" s="80"/>
      <c r="ID91" s="80"/>
      <c r="IE91" s="80"/>
      <c r="IF91" s="80"/>
      <c r="IG91" s="80"/>
      <c r="IH91" s="80"/>
      <c r="II91" s="80"/>
      <c r="IJ91" s="80"/>
      <c r="IK91" s="80"/>
      <c r="IL91" s="80"/>
      <c r="IM91" s="80"/>
      <c r="IN91" s="80"/>
      <c r="IO91" s="80"/>
      <c r="IP91" s="80"/>
      <c r="IQ91" s="80"/>
      <c r="IR91" s="80"/>
      <c r="IS91" s="80"/>
      <c r="IT91" s="80"/>
      <c r="IU91" s="80"/>
    </row>
    <row r="92" spans="2:255" ht="12" customHeight="1" x14ac:dyDescent="0.25">
      <c r="B92" s="93"/>
      <c r="C92" s="105">
        <v>45049</v>
      </c>
      <c r="D92" s="104" t="s">
        <v>272</v>
      </c>
      <c r="E92" s="94" t="s">
        <v>258</v>
      </c>
      <c r="F92" s="93" t="s">
        <v>143</v>
      </c>
      <c r="G92" s="93" t="s">
        <v>134</v>
      </c>
      <c r="H92" s="95">
        <v>211239025</v>
      </c>
      <c r="I92" s="96">
        <v>0.02</v>
      </c>
      <c r="J92" s="97">
        <f t="shared" si="17"/>
        <v>4224780.5</v>
      </c>
      <c r="K92" s="106"/>
      <c r="L92" s="99"/>
      <c r="M92" s="100"/>
      <c r="N92" s="107"/>
      <c r="O92" s="79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  <c r="DS92" s="80"/>
      <c r="DT92" s="80"/>
      <c r="DU92" s="80"/>
      <c r="DV92" s="80"/>
      <c r="DW92" s="80"/>
      <c r="DX92" s="80"/>
      <c r="DY92" s="80"/>
      <c r="DZ92" s="80"/>
      <c r="EA92" s="80"/>
      <c r="EB92" s="80"/>
      <c r="EC92" s="80"/>
      <c r="ED92" s="80"/>
      <c r="EE92" s="80"/>
      <c r="EF92" s="80"/>
      <c r="EG92" s="80"/>
      <c r="EH92" s="80"/>
      <c r="EI92" s="80"/>
      <c r="EJ92" s="80"/>
      <c r="EK92" s="80"/>
      <c r="EL92" s="80"/>
      <c r="EM92" s="80"/>
      <c r="EN92" s="80"/>
      <c r="EO92" s="80"/>
      <c r="EP92" s="80"/>
      <c r="EQ92" s="80"/>
      <c r="ER92" s="80"/>
      <c r="ES92" s="80"/>
      <c r="ET92" s="80"/>
      <c r="EU92" s="80"/>
      <c r="EV92" s="80"/>
      <c r="EW92" s="80"/>
      <c r="EX92" s="80"/>
      <c r="EY92" s="80"/>
      <c r="EZ92" s="80"/>
      <c r="FA92" s="80"/>
      <c r="FB92" s="80"/>
      <c r="FC92" s="80"/>
      <c r="FD92" s="80"/>
      <c r="FE92" s="80"/>
      <c r="FF92" s="80"/>
      <c r="FG92" s="80"/>
      <c r="FH92" s="80"/>
      <c r="FI92" s="80"/>
      <c r="FJ92" s="80"/>
      <c r="FK92" s="80"/>
      <c r="FL92" s="80"/>
      <c r="FM92" s="80"/>
      <c r="FN92" s="80"/>
      <c r="FO92" s="80"/>
      <c r="FP92" s="80"/>
      <c r="FQ92" s="80"/>
      <c r="FR92" s="80"/>
      <c r="FS92" s="80"/>
      <c r="FT92" s="80"/>
      <c r="FU92" s="80"/>
      <c r="FV92" s="80"/>
      <c r="FW92" s="80"/>
      <c r="FX92" s="80"/>
      <c r="FY92" s="80"/>
      <c r="FZ92" s="80"/>
      <c r="GA92" s="80"/>
      <c r="GB92" s="80"/>
      <c r="GC92" s="80"/>
      <c r="GD92" s="80"/>
      <c r="GE92" s="80"/>
      <c r="GF92" s="80"/>
      <c r="GG92" s="80"/>
      <c r="GH92" s="80"/>
      <c r="GI92" s="80"/>
      <c r="GJ92" s="80"/>
      <c r="GK92" s="80"/>
      <c r="GL92" s="80"/>
      <c r="GM92" s="80"/>
      <c r="GN92" s="80"/>
      <c r="GO92" s="80"/>
      <c r="GP92" s="80"/>
      <c r="GQ92" s="80"/>
      <c r="GR92" s="80"/>
      <c r="GS92" s="80"/>
      <c r="GT92" s="80"/>
      <c r="GU92" s="80"/>
      <c r="GV92" s="80"/>
      <c r="GW92" s="80"/>
      <c r="GX92" s="80"/>
      <c r="GY92" s="80"/>
      <c r="GZ92" s="80"/>
      <c r="HA92" s="80"/>
      <c r="HB92" s="80"/>
      <c r="HC92" s="80"/>
      <c r="HD92" s="80"/>
      <c r="HE92" s="80"/>
      <c r="HF92" s="80"/>
      <c r="HG92" s="80"/>
      <c r="HH92" s="80"/>
      <c r="HI92" s="80"/>
      <c r="HJ92" s="80"/>
      <c r="HK92" s="80"/>
      <c r="HL92" s="80"/>
      <c r="HM92" s="80"/>
      <c r="HN92" s="80"/>
      <c r="HO92" s="80"/>
      <c r="HP92" s="80"/>
      <c r="HQ92" s="80"/>
      <c r="HR92" s="80"/>
      <c r="HS92" s="80"/>
      <c r="HT92" s="80"/>
      <c r="HU92" s="80"/>
      <c r="HV92" s="80"/>
      <c r="HW92" s="80"/>
      <c r="HX92" s="80"/>
      <c r="HY92" s="80"/>
      <c r="HZ92" s="80"/>
      <c r="IA92" s="80"/>
      <c r="IB92" s="80"/>
      <c r="IC92" s="80"/>
      <c r="ID92" s="80"/>
      <c r="IE92" s="80"/>
      <c r="IF92" s="80"/>
      <c r="IG92" s="80"/>
      <c r="IH92" s="80"/>
      <c r="II92" s="80"/>
      <c r="IJ92" s="80"/>
      <c r="IK92" s="80"/>
      <c r="IL92" s="80"/>
      <c r="IM92" s="80"/>
      <c r="IN92" s="80"/>
      <c r="IO92" s="80"/>
      <c r="IP92" s="80"/>
      <c r="IQ92" s="80"/>
      <c r="IR92" s="80"/>
      <c r="IS92" s="80"/>
      <c r="IT92" s="80"/>
      <c r="IU92" s="80"/>
    </row>
    <row r="93" spans="2:255" ht="12" customHeight="1" x14ac:dyDescent="0.25">
      <c r="B93" s="93"/>
      <c r="C93" s="105">
        <v>45049</v>
      </c>
      <c r="D93" s="104" t="s">
        <v>273</v>
      </c>
      <c r="E93" s="94" t="s">
        <v>259</v>
      </c>
      <c r="F93" s="93" t="s">
        <v>306</v>
      </c>
      <c r="G93" s="93" t="s">
        <v>293</v>
      </c>
      <c r="H93" s="95">
        <v>400000000</v>
      </c>
      <c r="I93" s="96">
        <v>0.02</v>
      </c>
      <c r="J93" s="97">
        <f t="shared" si="17"/>
        <v>8000000</v>
      </c>
      <c r="K93" s="106"/>
      <c r="L93" s="99"/>
      <c r="M93" s="100"/>
      <c r="N93" s="107"/>
      <c r="O93" s="79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80"/>
      <c r="EA93" s="80"/>
      <c r="EB93" s="80"/>
      <c r="EC93" s="80"/>
      <c r="ED93" s="80"/>
      <c r="EE93" s="80"/>
      <c r="EF93" s="80"/>
      <c r="EG93" s="80"/>
      <c r="EH93" s="80"/>
      <c r="EI93" s="80"/>
      <c r="EJ93" s="80"/>
      <c r="EK93" s="80"/>
      <c r="EL93" s="80"/>
      <c r="EM93" s="80"/>
      <c r="EN93" s="80"/>
      <c r="EO93" s="80"/>
      <c r="EP93" s="80"/>
      <c r="EQ93" s="80"/>
      <c r="ER93" s="80"/>
      <c r="ES93" s="80"/>
      <c r="ET93" s="80"/>
      <c r="EU93" s="80"/>
      <c r="EV93" s="80"/>
      <c r="EW93" s="80"/>
      <c r="EX93" s="80"/>
      <c r="EY93" s="80"/>
      <c r="EZ93" s="80"/>
      <c r="FA93" s="80"/>
      <c r="FB93" s="80"/>
      <c r="FC93" s="80"/>
      <c r="FD93" s="80"/>
      <c r="FE93" s="80"/>
      <c r="FF93" s="80"/>
      <c r="FG93" s="80"/>
      <c r="FH93" s="80"/>
      <c r="FI93" s="80"/>
      <c r="FJ93" s="80"/>
      <c r="FK93" s="80"/>
      <c r="FL93" s="80"/>
      <c r="FM93" s="80"/>
      <c r="FN93" s="80"/>
      <c r="FO93" s="80"/>
      <c r="FP93" s="80"/>
      <c r="FQ93" s="80"/>
      <c r="FR93" s="80"/>
      <c r="FS93" s="80"/>
      <c r="FT93" s="80"/>
      <c r="FU93" s="80"/>
      <c r="FV93" s="80"/>
      <c r="FW93" s="80"/>
      <c r="FX93" s="80"/>
      <c r="FY93" s="80"/>
      <c r="FZ93" s="80"/>
      <c r="GA93" s="80"/>
      <c r="GB93" s="80"/>
      <c r="GC93" s="80"/>
      <c r="GD93" s="80"/>
      <c r="GE93" s="80"/>
      <c r="GF93" s="80"/>
      <c r="GG93" s="80"/>
      <c r="GH93" s="80"/>
      <c r="GI93" s="80"/>
      <c r="GJ93" s="80"/>
      <c r="GK93" s="80"/>
      <c r="GL93" s="80"/>
      <c r="GM93" s="80"/>
      <c r="GN93" s="80"/>
      <c r="GO93" s="80"/>
      <c r="GP93" s="80"/>
      <c r="GQ93" s="80"/>
      <c r="GR93" s="80"/>
      <c r="GS93" s="80"/>
      <c r="GT93" s="80"/>
      <c r="GU93" s="80"/>
      <c r="GV93" s="80"/>
      <c r="GW93" s="80"/>
      <c r="GX93" s="80"/>
      <c r="GY93" s="80"/>
      <c r="GZ93" s="80"/>
      <c r="HA93" s="80"/>
      <c r="HB93" s="80"/>
      <c r="HC93" s="80"/>
      <c r="HD93" s="80"/>
      <c r="HE93" s="80"/>
      <c r="HF93" s="80"/>
      <c r="HG93" s="80"/>
      <c r="HH93" s="80"/>
      <c r="HI93" s="80"/>
      <c r="HJ93" s="80"/>
      <c r="HK93" s="80"/>
      <c r="HL93" s="80"/>
      <c r="HM93" s="80"/>
      <c r="HN93" s="80"/>
      <c r="HO93" s="80"/>
      <c r="HP93" s="80"/>
      <c r="HQ93" s="80"/>
      <c r="HR93" s="80"/>
      <c r="HS93" s="80"/>
      <c r="HT93" s="80"/>
      <c r="HU93" s="80"/>
      <c r="HV93" s="80"/>
      <c r="HW93" s="80"/>
      <c r="HX93" s="80"/>
      <c r="HY93" s="80"/>
      <c r="HZ93" s="80"/>
      <c r="IA93" s="80"/>
      <c r="IB93" s="80"/>
      <c r="IC93" s="80"/>
      <c r="ID93" s="80"/>
      <c r="IE93" s="80"/>
      <c r="IF93" s="80"/>
      <c r="IG93" s="80"/>
      <c r="IH93" s="80"/>
      <c r="II93" s="80"/>
      <c r="IJ93" s="80"/>
      <c r="IK93" s="80"/>
      <c r="IL93" s="80"/>
      <c r="IM93" s="80"/>
      <c r="IN93" s="80"/>
      <c r="IO93" s="80"/>
      <c r="IP93" s="80"/>
      <c r="IQ93" s="80"/>
      <c r="IR93" s="80"/>
      <c r="IS93" s="80"/>
      <c r="IT93" s="80"/>
      <c r="IU93" s="80"/>
    </row>
    <row r="94" spans="2:255" ht="12" customHeight="1" x14ac:dyDescent="0.25">
      <c r="B94" s="93"/>
      <c r="C94" s="105">
        <v>45049</v>
      </c>
      <c r="D94" s="104" t="s">
        <v>274</v>
      </c>
      <c r="E94" s="94" t="s">
        <v>120</v>
      </c>
      <c r="F94" s="93" t="s">
        <v>146</v>
      </c>
      <c r="G94" s="93" t="s">
        <v>132</v>
      </c>
      <c r="H94" s="95">
        <v>3054947</v>
      </c>
      <c r="I94" s="96">
        <v>0.02</v>
      </c>
      <c r="J94" s="97">
        <f t="shared" si="17"/>
        <v>61098.94</v>
      </c>
      <c r="K94" s="106"/>
      <c r="L94" s="99"/>
      <c r="M94" s="100"/>
      <c r="N94" s="107"/>
      <c r="O94" s="79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  <c r="DS94" s="80"/>
      <c r="DT94" s="80"/>
      <c r="DU94" s="80"/>
      <c r="DV94" s="80"/>
      <c r="DW94" s="80"/>
      <c r="DX94" s="80"/>
      <c r="DY94" s="80"/>
      <c r="DZ94" s="80"/>
      <c r="EA94" s="80"/>
      <c r="EB94" s="80"/>
      <c r="EC94" s="80"/>
      <c r="ED94" s="80"/>
      <c r="EE94" s="80"/>
      <c r="EF94" s="80"/>
      <c r="EG94" s="80"/>
      <c r="EH94" s="80"/>
      <c r="EI94" s="80"/>
      <c r="EJ94" s="80"/>
      <c r="EK94" s="80"/>
      <c r="EL94" s="80"/>
      <c r="EM94" s="80"/>
      <c r="EN94" s="80"/>
      <c r="EO94" s="80"/>
      <c r="EP94" s="80"/>
      <c r="EQ94" s="80"/>
      <c r="ER94" s="80"/>
      <c r="ES94" s="80"/>
      <c r="ET94" s="80"/>
      <c r="EU94" s="80"/>
      <c r="EV94" s="80"/>
      <c r="EW94" s="80"/>
      <c r="EX94" s="80"/>
      <c r="EY94" s="80"/>
      <c r="EZ94" s="80"/>
      <c r="FA94" s="80"/>
      <c r="FB94" s="80"/>
      <c r="FC94" s="80"/>
      <c r="FD94" s="80"/>
      <c r="FE94" s="80"/>
      <c r="FF94" s="80"/>
      <c r="FG94" s="80"/>
      <c r="FH94" s="80"/>
      <c r="FI94" s="80"/>
      <c r="FJ94" s="80"/>
      <c r="FK94" s="80"/>
      <c r="FL94" s="80"/>
      <c r="FM94" s="80"/>
      <c r="FN94" s="80"/>
      <c r="FO94" s="80"/>
      <c r="FP94" s="80"/>
      <c r="FQ94" s="80"/>
      <c r="FR94" s="80"/>
      <c r="FS94" s="80"/>
      <c r="FT94" s="80"/>
      <c r="FU94" s="80"/>
      <c r="FV94" s="80"/>
      <c r="FW94" s="80"/>
      <c r="FX94" s="80"/>
      <c r="FY94" s="80"/>
      <c r="FZ94" s="80"/>
      <c r="GA94" s="80"/>
      <c r="GB94" s="80"/>
      <c r="GC94" s="80"/>
      <c r="GD94" s="80"/>
      <c r="GE94" s="80"/>
      <c r="GF94" s="80"/>
      <c r="GG94" s="80"/>
      <c r="GH94" s="80"/>
      <c r="GI94" s="80"/>
      <c r="GJ94" s="80"/>
      <c r="GK94" s="80"/>
      <c r="GL94" s="80"/>
      <c r="GM94" s="80"/>
      <c r="GN94" s="80"/>
      <c r="GO94" s="80"/>
      <c r="GP94" s="80"/>
      <c r="GQ94" s="80"/>
      <c r="GR94" s="80"/>
      <c r="GS94" s="80"/>
      <c r="GT94" s="80"/>
      <c r="GU94" s="80"/>
      <c r="GV94" s="80"/>
      <c r="GW94" s="80"/>
      <c r="GX94" s="80"/>
      <c r="GY94" s="80"/>
      <c r="GZ94" s="80"/>
      <c r="HA94" s="80"/>
      <c r="HB94" s="80"/>
      <c r="HC94" s="80"/>
      <c r="HD94" s="80"/>
      <c r="HE94" s="80"/>
      <c r="HF94" s="80"/>
      <c r="HG94" s="80"/>
      <c r="HH94" s="80"/>
      <c r="HI94" s="80"/>
      <c r="HJ94" s="80"/>
      <c r="HK94" s="80"/>
      <c r="HL94" s="80"/>
      <c r="HM94" s="80"/>
      <c r="HN94" s="80"/>
      <c r="HO94" s="80"/>
      <c r="HP94" s="80"/>
      <c r="HQ94" s="80"/>
      <c r="HR94" s="80"/>
      <c r="HS94" s="80"/>
      <c r="HT94" s="80"/>
      <c r="HU94" s="80"/>
      <c r="HV94" s="80"/>
      <c r="HW94" s="80"/>
      <c r="HX94" s="80"/>
      <c r="HY94" s="80"/>
      <c r="HZ94" s="80"/>
      <c r="IA94" s="80"/>
      <c r="IB94" s="80"/>
      <c r="IC94" s="80"/>
      <c r="ID94" s="80"/>
      <c r="IE94" s="80"/>
      <c r="IF94" s="80"/>
      <c r="IG94" s="80"/>
      <c r="IH94" s="80"/>
      <c r="II94" s="80"/>
      <c r="IJ94" s="80"/>
      <c r="IK94" s="80"/>
      <c r="IL94" s="80"/>
      <c r="IM94" s="80"/>
      <c r="IN94" s="80"/>
      <c r="IO94" s="80"/>
      <c r="IP94" s="80"/>
      <c r="IQ94" s="80"/>
      <c r="IR94" s="80"/>
      <c r="IS94" s="80"/>
      <c r="IT94" s="80"/>
      <c r="IU94" s="80"/>
    </row>
    <row r="95" spans="2:255" ht="12" customHeight="1" x14ac:dyDescent="0.25">
      <c r="B95" s="93"/>
      <c r="C95" s="105">
        <v>45049</v>
      </c>
      <c r="D95" s="104" t="s">
        <v>275</v>
      </c>
      <c r="E95" s="94" t="s">
        <v>117</v>
      </c>
      <c r="F95" s="93" t="s">
        <v>150</v>
      </c>
      <c r="G95" s="93" t="s">
        <v>127</v>
      </c>
      <c r="H95" s="95">
        <v>800000</v>
      </c>
      <c r="I95" s="96">
        <v>0.02</v>
      </c>
      <c r="J95" s="97">
        <f t="shared" si="17"/>
        <v>16000</v>
      </c>
      <c r="K95" s="106"/>
      <c r="L95" s="99"/>
      <c r="M95" s="100"/>
      <c r="N95" s="107"/>
      <c r="O95" s="79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  <c r="DS95" s="80"/>
      <c r="DT95" s="80"/>
      <c r="DU95" s="80"/>
      <c r="DV95" s="80"/>
      <c r="DW95" s="80"/>
      <c r="DX95" s="80"/>
      <c r="DY95" s="80"/>
      <c r="DZ95" s="80"/>
      <c r="EA95" s="80"/>
      <c r="EB95" s="80"/>
      <c r="EC95" s="80"/>
      <c r="ED95" s="80"/>
      <c r="EE95" s="80"/>
      <c r="EF95" s="80"/>
      <c r="EG95" s="80"/>
      <c r="EH95" s="80"/>
      <c r="EI95" s="80"/>
      <c r="EJ95" s="80"/>
      <c r="EK95" s="80"/>
      <c r="EL95" s="80"/>
      <c r="EM95" s="80"/>
      <c r="EN95" s="80"/>
      <c r="EO95" s="80"/>
      <c r="EP95" s="80"/>
      <c r="EQ95" s="80"/>
      <c r="ER95" s="80"/>
      <c r="ES95" s="80"/>
      <c r="ET95" s="80"/>
      <c r="EU95" s="80"/>
      <c r="EV95" s="80"/>
      <c r="EW95" s="80"/>
      <c r="EX95" s="80"/>
      <c r="EY95" s="80"/>
      <c r="EZ95" s="80"/>
      <c r="FA95" s="80"/>
      <c r="FB95" s="80"/>
      <c r="FC95" s="80"/>
      <c r="FD95" s="80"/>
      <c r="FE95" s="80"/>
      <c r="FF95" s="80"/>
      <c r="FG95" s="80"/>
      <c r="FH95" s="80"/>
      <c r="FI95" s="80"/>
      <c r="FJ95" s="80"/>
      <c r="FK95" s="80"/>
      <c r="FL95" s="80"/>
      <c r="FM95" s="80"/>
      <c r="FN95" s="80"/>
      <c r="FO95" s="80"/>
      <c r="FP95" s="80"/>
      <c r="FQ95" s="80"/>
      <c r="FR95" s="80"/>
      <c r="FS95" s="80"/>
      <c r="FT95" s="80"/>
      <c r="FU95" s="80"/>
      <c r="FV95" s="80"/>
      <c r="FW95" s="80"/>
      <c r="FX95" s="80"/>
      <c r="FY95" s="80"/>
      <c r="FZ95" s="80"/>
      <c r="GA95" s="80"/>
      <c r="GB95" s="80"/>
      <c r="GC95" s="80"/>
      <c r="GD95" s="80"/>
      <c r="GE95" s="80"/>
      <c r="GF95" s="80"/>
      <c r="GG95" s="80"/>
      <c r="GH95" s="80"/>
      <c r="GI95" s="80"/>
      <c r="GJ95" s="80"/>
      <c r="GK95" s="80"/>
      <c r="GL95" s="80"/>
      <c r="GM95" s="80"/>
      <c r="GN95" s="80"/>
      <c r="GO95" s="80"/>
      <c r="GP95" s="80"/>
      <c r="GQ95" s="80"/>
      <c r="GR95" s="80"/>
      <c r="GS95" s="80"/>
      <c r="GT95" s="80"/>
      <c r="GU95" s="80"/>
      <c r="GV95" s="80"/>
      <c r="GW95" s="80"/>
      <c r="GX95" s="80"/>
      <c r="GY95" s="80"/>
      <c r="GZ95" s="80"/>
      <c r="HA95" s="80"/>
      <c r="HB95" s="80"/>
      <c r="HC95" s="80"/>
      <c r="HD95" s="80"/>
      <c r="HE95" s="80"/>
      <c r="HF95" s="80"/>
      <c r="HG95" s="80"/>
      <c r="HH95" s="80"/>
      <c r="HI95" s="80"/>
      <c r="HJ95" s="80"/>
      <c r="HK95" s="80"/>
      <c r="HL95" s="80"/>
      <c r="HM95" s="80"/>
      <c r="HN95" s="80"/>
      <c r="HO95" s="80"/>
      <c r="HP95" s="80"/>
      <c r="HQ95" s="80"/>
      <c r="HR95" s="80"/>
      <c r="HS95" s="80"/>
      <c r="HT95" s="80"/>
      <c r="HU95" s="80"/>
      <c r="HV95" s="80"/>
      <c r="HW95" s="80"/>
      <c r="HX95" s="80"/>
      <c r="HY95" s="80"/>
      <c r="HZ95" s="80"/>
      <c r="IA95" s="80"/>
      <c r="IB95" s="80"/>
      <c r="IC95" s="80"/>
      <c r="ID95" s="80"/>
      <c r="IE95" s="80"/>
      <c r="IF95" s="80"/>
      <c r="IG95" s="80"/>
      <c r="IH95" s="80"/>
      <c r="II95" s="80"/>
      <c r="IJ95" s="80"/>
      <c r="IK95" s="80"/>
      <c r="IL95" s="80"/>
      <c r="IM95" s="80"/>
      <c r="IN95" s="80"/>
      <c r="IO95" s="80"/>
      <c r="IP95" s="80"/>
      <c r="IQ95" s="80"/>
      <c r="IR95" s="80"/>
      <c r="IS95" s="80"/>
      <c r="IT95" s="80"/>
      <c r="IU95" s="80"/>
    </row>
    <row r="96" spans="2:255" ht="12" customHeight="1" x14ac:dyDescent="0.25">
      <c r="B96" s="93"/>
      <c r="C96" s="105">
        <v>45051</v>
      </c>
      <c r="D96" s="104" t="s">
        <v>276</v>
      </c>
      <c r="E96" s="94" t="s">
        <v>260</v>
      </c>
      <c r="F96" s="93" t="s">
        <v>294</v>
      </c>
      <c r="G96" s="93" t="s">
        <v>295</v>
      </c>
      <c r="H96" s="95">
        <v>550000</v>
      </c>
      <c r="I96" s="96">
        <v>0.02</v>
      </c>
      <c r="J96" s="97">
        <f t="shared" si="17"/>
        <v>11000</v>
      </c>
      <c r="K96" s="106"/>
      <c r="L96" s="99"/>
      <c r="M96" s="100"/>
      <c r="N96" s="107"/>
      <c r="O96" s="79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  <c r="DS96" s="80"/>
      <c r="DT96" s="80"/>
      <c r="DU96" s="80"/>
      <c r="DV96" s="80"/>
      <c r="DW96" s="80"/>
      <c r="DX96" s="80"/>
      <c r="DY96" s="80"/>
      <c r="DZ96" s="80"/>
      <c r="EA96" s="80"/>
      <c r="EB96" s="80"/>
      <c r="EC96" s="80"/>
      <c r="ED96" s="80"/>
      <c r="EE96" s="80"/>
      <c r="EF96" s="80"/>
      <c r="EG96" s="80"/>
      <c r="EH96" s="80"/>
      <c r="EI96" s="80"/>
      <c r="EJ96" s="80"/>
      <c r="EK96" s="80"/>
      <c r="EL96" s="80"/>
      <c r="EM96" s="80"/>
      <c r="EN96" s="80"/>
      <c r="EO96" s="80"/>
      <c r="EP96" s="80"/>
      <c r="EQ96" s="80"/>
      <c r="ER96" s="80"/>
      <c r="ES96" s="80"/>
      <c r="ET96" s="80"/>
      <c r="EU96" s="80"/>
      <c r="EV96" s="80"/>
      <c r="EW96" s="80"/>
      <c r="EX96" s="80"/>
      <c r="EY96" s="80"/>
      <c r="EZ96" s="80"/>
      <c r="FA96" s="80"/>
      <c r="FB96" s="80"/>
      <c r="FC96" s="80"/>
      <c r="FD96" s="80"/>
      <c r="FE96" s="80"/>
      <c r="FF96" s="80"/>
      <c r="FG96" s="80"/>
      <c r="FH96" s="80"/>
      <c r="FI96" s="80"/>
      <c r="FJ96" s="80"/>
      <c r="FK96" s="80"/>
      <c r="FL96" s="80"/>
      <c r="FM96" s="80"/>
      <c r="FN96" s="80"/>
      <c r="FO96" s="80"/>
      <c r="FP96" s="80"/>
      <c r="FQ96" s="80"/>
      <c r="FR96" s="80"/>
      <c r="FS96" s="80"/>
      <c r="FT96" s="80"/>
      <c r="FU96" s="80"/>
      <c r="FV96" s="80"/>
      <c r="FW96" s="80"/>
      <c r="FX96" s="80"/>
      <c r="FY96" s="80"/>
      <c r="FZ96" s="80"/>
      <c r="GA96" s="80"/>
      <c r="GB96" s="80"/>
      <c r="GC96" s="80"/>
      <c r="GD96" s="80"/>
      <c r="GE96" s="80"/>
      <c r="GF96" s="80"/>
      <c r="GG96" s="80"/>
      <c r="GH96" s="80"/>
      <c r="GI96" s="80"/>
      <c r="GJ96" s="80"/>
      <c r="GK96" s="80"/>
      <c r="GL96" s="80"/>
      <c r="GM96" s="80"/>
      <c r="GN96" s="80"/>
      <c r="GO96" s="80"/>
      <c r="GP96" s="80"/>
      <c r="GQ96" s="80"/>
      <c r="GR96" s="80"/>
      <c r="GS96" s="80"/>
      <c r="GT96" s="80"/>
      <c r="GU96" s="80"/>
      <c r="GV96" s="80"/>
      <c r="GW96" s="80"/>
      <c r="GX96" s="80"/>
      <c r="GY96" s="80"/>
      <c r="GZ96" s="80"/>
      <c r="HA96" s="80"/>
      <c r="HB96" s="80"/>
      <c r="HC96" s="80"/>
      <c r="HD96" s="80"/>
      <c r="HE96" s="80"/>
      <c r="HF96" s="80"/>
      <c r="HG96" s="80"/>
      <c r="HH96" s="80"/>
      <c r="HI96" s="80"/>
      <c r="HJ96" s="80"/>
      <c r="HK96" s="80"/>
      <c r="HL96" s="80"/>
      <c r="HM96" s="80"/>
      <c r="HN96" s="80"/>
      <c r="HO96" s="80"/>
      <c r="HP96" s="80"/>
      <c r="HQ96" s="80"/>
      <c r="HR96" s="80"/>
      <c r="HS96" s="80"/>
      <c r="HT96" s="80"/>
      <c r="HU96" s="80"/>
      <c r="HV96" s="80"/>
      <c r="HW96" s="80"/>
      <c r="HX96" s="80"/>
      <c r="HY96" s="80"/>
      <c r="HZ96" s="80"/>
      <c r="IA96" s="80"/>
      <c r="IB96" s="80"/>
      <c r="IC96" s="80"/>
      <c r="ID96" s="80"/>
      <c r="IE96" s="80"/>
      <c r="IF96" s="80"/>
      <c r="IG96" s="80"/>
      <c r="IH96" s="80"/>
      <c r="II96" s="80"/>
      <c r="IJ96" s="80"/>
      <c r="IK96" s="80"/>
      <c r="IL96" s="80"/>
      <c r="IM96" s="80"/>
      <c r="IN96" s="80"/>
      <c r="IO96" s="80"/>
      <c r="IP96" s="80"/>
      <c r="IQ96" s="80"/>
      <c r="IR96" s="80"/>
      <c r="IS96" s="80"/>
      <c r="IT96" s="80"/>
      <c r="IU96" s="80"/>
    </row>
    <row r="97" spans="2:255" ht="12" customHeight="1" x14ac:dyDescent="0.25">
      <c r="B97" s="93"/>
      <c r="C97" s="105">
        <v>45051</v>
      </c>
      <c r="D97" s="104" t="s">
        <v>277</v>
      </c>
      <c r="E97" s="94" t="s">
        <v>261</v>
      </c>
      <c r="F97" s="93" t="s">
        <v>231</v>
      </c>
      <c r="G97" s="93"/>
      <c r="H97" s="95">
        <v>1000000</v>
      </c>
      <c r="I97" s="96">
        <v>0.02</v>
      </c>
      <c r="J97" s="97">
        <f t="shared" si="17"/>
        <v>20000</v>
      </c>
      <c r="K97" s="106"/>
      <c r="L97" s="99"/>
      <c r="M97" s="100"/>
      <c r="N97" s="107"/>
      <c r="O97" s="79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  <c r="DS97" s="80"/>
      <c r="DT97" s="80"/>
      <c r="DU97" s="80"/>
      <c r="DV97" s="80"/>
      <c r="DW97" s="80"/>
      <c r="DX97" s="80"/>
      <c r="DY97" s="80"/>
      <c r="DZ97" s="80"/>
      <c r="EA97" s="80"/>
      <c r="EB97" s="80"/>
      <c r="EC97" s="80"/>
      <c r="ED97" s="80"/>
      <c r="EE97" s="80"/>
      <c r="EF97" s="80"/>
      <c r="EG97" s="80"/>
      <c r="EH97" s="80"/>
      <c r="EI97" s="80"/>
      <c r="EJ97" s="80"/>
      <c r="EK97" s="80"/>
      <c r="EL97" s="80"/>
      <c r="EM97" s="80"/>
      <c r="EN97" s="80"/>
      <c r="EO97" s="80"/>
      <c r="EP97" s="80"/>
      <c r="EQ97" s="80"/>
      <c r="ER97" s="80"/>
      <c r="ES97" s="80"/>
      <c r="ET97" s="80"/>
      <c r="EU97" s="80"/>
      <c r="EV97" s="80"/>
      <c r="EW97" s="80"/>
      <c r="EX97" s="80"/>
      <c r="EY97" s="80"/>
      <c r="EZ97" s="80"/>
      <c r="FA97" s="80"/>
      <c r="FB97" s="80"/>
      <c r="FC97" s="80"/>
      <c r="FD97" s="80"/>
      <c r="FE97" s="80"/>
      <c r="FF97" s="80"/>
      <c r="FG97" s="80"/>
      <c r="FH97" s="80"/>
      <c r="FI97" s="80"/>
      <c r="FJ97" s="80"/>
      <c r="FK97" s="80"/>
      <c r="FL97" s="80"/>
      <c r="FM97" s="80"/>
      <c r="FN97" s="80"/>
      <c r="FO97" s="80"/>
      <c r="FP97" s="80"/>
      <c r="FQ97" s="80"/>
      <c r="FR97" s="80"/>
      <c r="FS97" s="80"/>
      <c r="FT97" s="80"/>
      <c r="FU97" s="80"/>
      <c r="FV97" s="80"/>
      <c r="FW97" s="80"/>
      <c r="FX97" s="80"/>
      <c r="FY97" s="80"/>
      <c r="FZ97" s="80"/>
      <c r="GA97" s="80"/>
      <c r="GB97" s="80"/>
      <c r="GC97" s="80"/>
      <c r="GD97" s="80"/>
      <c r="GE97" s="80"/>
      <c r="GF97" s="80"/>
      <c r="GG97" s="80"/>
      <c r="GH97" s="80"/>
      <c r="GI97" s="80"/>
      <c r="GJ97" s="80"/>
      <c r="GK97" s="80"/>
      <c r="GL97" s="80"/>
      <c r="GM97" s="80"/>
      <c r="GN97" s="80"/>
      <c r="GO97" s="80"/>
      <c r="GP97" s="80"/>
      <c r="GQ97" s="80"/>
      <c r="GR97" s="80"/>
      <c r="GS97" s="80"/>
      <c r="GT97" s="80"/>
      <c r="GU97" s="80"/>
      <c r="GV97" s="80"/>
      <c r="GW97" s="80"/>
      <c r="GX97" s="80"/>
      <c r="GY97" s="80"/>
      <c r="GZ97" s="80"/>
      <c r="HA97" s="80"/>
      <c r="HB97" s="80"/>
      <c r="HC97" s="80"/>
      <c r="HD97" s="80"/>
      <c r="HE97" s="80"/>
      <c r="HF97" s="80"/>
      <c r="HG97" s="80"/>
      <c r="HH97" s="80"/>
      <c r="HI97" s="80"/>
      <c r="HJ97" s="80"/>
      <c r="HK97" s="80"/>
      <c r="HL97" s="80"/>
      <c r="HM97" s="80"/>
      <c r="HN97" s="80"/>
      <c r="HO97" s="80"/>
      <c r="HP97" s="80"/>
      <c r="HQ97" s="80"/>
      <c r="HR97" s="80"/>
      <c r="HS97" s="80"/>
      <c r="HT97" s="80"/>
      <c r="HU97" s="80"/>
      <c r="HV97" s="80"/>
      <c r="HW97" s="80"/>
      <c r="HX97" s="80"/>
      <c r="HY97" s="80"/>
      <c r="HZ97" s="80"/>
      <c r="IA97" s="80"/>
      <c r="IB97" s="80"/>
      <c r="IC97" s="80"/>
      <c r="ID97" s="80"/>
      <c r="IE97" s="80"/>
      <c r="IF97" s="80"/>
      <c r="IG97" s="80"/>
      <c r="IH97" s="80"/>
      <c r="II97" s="80"/>
      <c r="IJ97" s="80"/>
      <c r="IK97" s="80"/>
      <c r="IL97" s="80"/>
      <c r="IM97" s="80"/>
      <c r="IN97" s="80"/>
      <c r="IO97" s="80"/>
      <c r="IP97" s="80"/>
      <c r="IQ97" s="80"/>
      <c r="IR97" s="80"/>
      <c r="IS97" s="80"/>
      <c r="IT97" s="80"/>
      <c r="IU97" s="80"/>
    </row>
    <row r="98" spans="2:255" ht="12" customHeight="1" x14ac:dyDescent="0.25">
      <c r="B98" s="93"/>
      <c r="C98" s="105">
        <v>45051</v>
      </c>
      <c r="D98" s="104" t="s">
        <v>278</v>
      </c>
      <c r="E98" s="94" t="s">
        <v>262</v>
      </c>
      <c r="F98" s="93" t="s">
        <v>300</v>
      </c>
      <c r="G98" s="93" t="s">
        <v>296</v>
      </c>
      <c r="H98" s="95">
        <v>315315</v>
      </c>
      <c r="I98" s="96">
        <v>0.02</v>
      </c>
      <c r="J98" s="97">
        <f t="shared" si="17"/>
        <v>6306.3</v>
      </c>
      <c r="K98" s="106"/>
      <c r="L98" s="99"/>
      <c r="M98" s="100"/>
      <c r="N98" s="107"/>
      <c r="O98" s="79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  <c r="DS98" s="80"/>
      <c r="DT98" s="80"/>
      <c r="DU98" s="80"/>
      <c r="DV98" s="80"/>
      <c r="DW98" s="80"/>
      <c r="DX98" s="80"/>
      <c r="DY98" s="80"/>
      <c r="DZ98" s="80"/>
      <c r="EA98" s="80"/>
      <c r="EB98" s="80"/>
      <c r="EC98" s="80"/>
      <c r="ED98" s="80"/>
      <c r="EE98" s="80"/>
      <c r="EF98" s="80"/>
      <c r="EG98" s="80"/>
      <c r="EH98" s="80"/>
      <c r="EI98" s="80"/>
      <c r="EJ98" s="80"/>
      <c r="EK98" s="80"/>
      <c r="EL98" s="80"/>
      <c r="EM98" s="80"/>
      <c r="EN98" s="80"/>
      <c r="EO98" s="80"/>
      <c r="EP98" s="80"/>
      <c r="EQ98" s="80"/>
      <c r="ER98" s="80"/>
      <c r="ES98" s="80"/>
      <c r="ET98" s="80"/>
      <c r="EU98" s="80"/>
      <c r="EV98" s="80"/>
      <c r="EW98" s="80"/>
      <c r="EX98" s="80"/>
      <c r="EY98" s="80"/>
      <c r="EZ98" s="80"/>
      <c r="FA98" s="80"/>
      <c r="FB98" s="80"/>
      <c r="FC98" s="80"/>
      <c r="FD98" s="80"/>
      <c r="FE98" s="80"/>
      <c r="FF98" s="80"/>
      <c r="FG98" s="80"/>
      <c r="FH98" s="80"/>
      <c r="FI98" s="80"/>
      <c r="FJ98" s="80"/>
      <c r="FK98" s="80"/>
      <c r="FL98" s="80"/>
      <c r="FM98" s="80"/>
      <c r="FN98" s="80"/>
      <c r="FO98" s="80"/>
      <c r="FP98" s="80"/>
      <c r="FQ98" s="80"/>
      <c r="FR98" s="80"/>
      <c r="FS98" s="80"/>
      <c r="FT98" s="80"/>
      <c r="FU98" s="80"/>
      <c r="FV98" s="80"/>
      <c r="FW98" s="80"/>
      <c r="FX98" s="80"/>
      <c r="FY98" s="80"/>
      <c r="FZ98" s="80"/>
      <c r="GA98" s="80"/>
      <c r="GB98" s="80"/>
      <c r="GC98" s="80"/>
      <c r="GD98" s="80"/>
      <c r="GE98" s="80"/>
      <c r="GF98" s="80"/>
      <c r="GG98" s="80"/>
      <c r="GH98" s="80"/>
      <c r="GI98" s="80"/>
      <c r="GJ98" s="80"/>
      <c r="GK98" s="80"/>
      <c r="GL98" s="80"/>
      <c r="GM98" s="80"/>
      <c r="GN98" s="80"/>
      <c r="GO98" s="80"/>
      <c r="GP98" s="80"/>
      <c r="GQ98" s="80"/>
      <c r="GR98" s="80"/>
      <c r="GS98" s="80"/>
      <c r="GT98" s="80"/>
      <c r="GU98" s="80"/>
      <c r="GV98" s="80"/>
      <c r="GW98" s="80"/>
      <c r="GX98" s="80"/>
      <c r="GY98" s="80"/>
      <c r="GZ98" s="80"/>
      <c r="HA98" s="80"/>
      <c r="HB98" s="80"/>
      <c r="HC98" s="80"/>
      <c r="HD98" s="80"/>
      <c r="HE98" s="80"/>
      <c r="HF98" s="80"/>
      <c r="HG98" s="80"/>
      <c r="HH98" s="80"/>
      <c r="HI98" s="80"/>
      <c r="HJ98" s="80"/>
      <c r="HK98" s="80"/>
      <c r="HL98" s="80"/>
      <c r="HM98" s="80"/>
      <c r="HN98" s="80"/>
      <c r="HO98" s="80"/>
      <c r="HP98" s="80"/>
      <c r="HQ98" s="80"/>
      <c r="HR98" s="80"/>
      <c r="HS98" s="80"/>
      <c r="HT98" s="80"/>
      <c r="HU98" s="80"/>
      <c r="HV98" s="80"/>
      <c r="HW98" s="80"/>
      <c r="HX98" s="80"/>
      <c r="HY98" s="80"/>
      <c r="HZ98" s="80"/>
      <c r="IA98" s="80"/>
      <c r="IB98" s="80"/>
      <c r="IC98" s="80"/>
      <c r="ID98" s="80"/>
      <c r="IE98" s="80"/>
      <c r="IF98" s="80"/>
      <c r="IG98" s="80"/>
      <c r="IH98" s="80"/>
      <c r="II98" s="80"/>
      <c r="IJ98" s="80"/>
      <c r="IK98" s="80"/>
      <c r="IL98" s="80"/>
      <c r="IM98" s="80"/>
      <c r="IN98" s="80"/>
      <c r="IO98" s="80"/>
      <c r="IP98" s="80"/>
      <c r="IQ98" s="80"/>
      <c r="IR98" s="80"/>
      <c r="IS98" s="80"/>
      <c r="IT98" s="80"/>
      <c r="IU98" s="80"/>
    </row>
    <row r="99" spans="2:255" ht="12" customHeight="1" x14ac:dyDescent="0.25">
      <c r="B99" s="93"/>
      <c r="C99" s="105">
        <v>45052</v>
      </c>
      <c r="D99" s="104" t="s">
        <v>279</v>
      </c>
      <c r="E99" s="94" t="s">
        <v>263</v>
      </c>
      <c r="F99" s="93" t="s">
        <v>160</v>
      </c>
      <c r="G99" s="93" t="s">
        <v>297</v>
      </c>
      <c r="H99" s="95">
        <v>500000</v>
      </c>
      <c r="I99" s="96">
        <v>0.02</v>
      </c>
      <c r="J99" s="97">
        <f t="shared" si="17"/>
        <v>10000</v>
      </c>
      <c r="K99" s="106"/>
      <c r="L99" s="99"/>
      <c r="M99" s="100"/>
      <c r="N99" s="107"/>
      <c r="O99" s="79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  <c r="DS99" s="80"/>
      <c r="DT99" s="80"/>
      <c r="DU99" s="80"/>
      <c r="DV99" s="80"/>
      <c r="DW99" s="80"/>
      <c r="DX99" s="80"/>
      <c r="DY99" s="80"/>
      <c r="DZ99" s="80"/>
      <c r="EA99" s="80"/>
      <c r="EB99" s="80"/>
      <c r="EC99" s="80"/>
      <c r="ED99" s="80"/>
      <c r="EE99" s="80"/>
      <c r="EF99" s="80"/>
      <c r="EG99" s="80"/>
      <c r="EH99" s="80"/>
      <c r="EI99" s="80"/>
      <c r="EJ99" s="80"/>
      <c r="EK99" s="80"/>
      <c r="EL99" s="80"/>
      <c r="EM99" s="80"/>
      <c r="EN99" s="80"/>
      <c r="EO99" s="80"/>
      <c r="EP99" s="80"/>
      <c r="EQ99" s="80"/>
      <c r="ER99" s="80"/>
      <c r="ES99" s="80"/>
      <c r="ET99" s="80"/>
      <c r="EU99" s="80"/>
      <c r="EV99" s="80"/>
      <c r="EW99" s="80"/>
      <c r="EX99" s="80"/>
      <c r="EY99" s="80"/>
      <c r="EZ99" s="80"/>
      <c r="FA99" s="80"/>
      <c r="FB99" s="80"/>
      <c r="FC99" s="80"/>
      <c r="FD99" s="80"/>
      <c r="FE99" s="80"/>
      <c r="FF99" s="80"/>
      <c r="FG99" s="80"/>
      <c r="FH99" s="80"/>
      <c r="FI99" s="80"/>
      <c r="FJ99" s="80"/>
      <c r="FK99" s="80"/>
      <c r="FL99" s="80"/>
      <c r="FM99" s="80"/>
      <c r="FN99" s="80"/>
      <c r="FO99" s="80"/>
      <c r="FP99" s="80"/>
      <c r="FQ99" s="80"/>
      <c r="FR99" s="80"/>
      <c r="FS99" s="80"/>
      <c r="FT99" s="80"/>
      <c r="FU99" s="80"/>
      <c r="FV99" s="80"/>
      <c r="FW99" s="80"/>
      <c r="FX99" s="80"/>
      <c r="FY99" s="80"/>
      <c r="FZ99" s="80"/>
      <c r="GA99" s="80"/>
      <c r="GB99" s="80"/>
      <c r="GC99" s="80"/>
      <c r="GD99" s="80"/>
      <c r="GE99" s="80"/>
      <c r="GF99" s="80"/>
      <c r="GG99" s="80"/>
      <c r="GH99" s="80"/>
      <c r="GI99" s="80"/>
      <c r="GJ99" s="80"/>
      <c r="GK99" s="80"/>
      <c r="GL99" s="80"/>
      <c r="GM99" s="80"/>
      <c r="GN99" s="80"/>
      <c r="GO99" s="80"/>
      <c r="GP99" s="80"/>
      <c r="GQ99" s="80"/>
      <c r="GR99" s="80"/>
      <c r="GS99" s="80"/>
      <c r="GT99" s="80"/>
      <c r="GU99" s="80"/>
      <c r="GV99" s="80"/>
      <c r="GW99" s="80"/>
      <c r="GX99" s="80"/>
      <c r="GY99" s="80"/>
      <c r="GZ99" s="80"/>
      <c r="HA99" s="80"/>
      <c r="HB99" s="80"/>
      <c r="HC99" s="80"/>
      <c r="HD99" s="80"/>
      <c r="HE99" s="80"/>
      <c r="HF99" s="80"/>
      <c r="HG99" s="80"/>
      <c r="HH99" s="80"/>
      <c r="HI99" s="80"/>
      <c r="HJ99" s="80"/>
      <c r="HK99" s="80"/>
      <c r="HL99" s="80"/>
      <c r="HM99" s="80"/>
      <c r="HN99" s="80"/>
      <c r="HO99" s="80"/>
      <c r="HP99" s="80"/>
      <c r="HQ99" s="80"/>
      <c r="HR99" s="80"/>
      <c r="HS99" s="80"/>
      <c r="HT99" s="80"/>
      <c r="HU99" s="80"/>
      <c r="HV99" s="80"/>
      <c r="HW99" s="80"/>
      <c r="HX99" s="80"/>
      <c r="HY99" s="80"/>
      <c r="HZ99" s="80"/>
      <c r="IA99" s="80"/>
      <c r="IB99" s="80"/>
      <c r="IC99" s="80"/>
      <c r="ID99" s="80"/>
      <c r="IE99" s="80"/>
      <c r="IF99" s="80"/>
      <c r="IG99" s="80"/>
      <c r="IH99" s="80"/>
      <c r="II99" s="80"/>
      <c r="IJ99" s="80"/>
      <c r="IK99" s="80"/>
      <c r="IL99" s="80"/>
      <c r="IM99" s="80"/>
      <c r="IN99" s="80"/>
      <c r="IO99" s="80"/>
      <c r="IP99" s="80"/>
      <c r="IQ99" s="80"/>
      <c r="IR99" s="80"/>
      <c r="IS99" s="80"/>
      <c r="IT99" s="80"/>
      <c r="IU99" s="80"/>
    </row>
    <row r="100" spans="2:255" ht="12" customHeight="1" x14ac:dyDescent="0.25">
      <c r="B100" s="93"/>
      <c r="C100" s="105">
        <v>45055</v>
      </c>
      <c r="D100" s="104" t="s">
        <v>280</v>
      </c>
      <c r="E100" s="94" t="s">
        <v>119</v>
      </c>
      <c r="F100" s="93" t="s">
        <v>143</v>
      </c>
      <c r="G100" s="93" t="s">
        <v>131</v>
      </c>
      <c r="H100" s="95">
        <v>23500000</v>
      </c>
      <c r="I100" s="96">
        <v>0.02</v>
      </c>
      <c r="J100" s="97">
        <f t="shared" si="17"/>
        <v>470000</v>
      </c>
      <c r="K100" s="106"/>
      <c r="L100" s="99"/>
      <c r="M100" s="100"/>
      <c r="N100" s="107"/>
      <c r="O100" s="79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  <c r="DS100" s="80"/>
      <c r="DT100" s="80"/>
      <c r="DU100" s="80"/>
      <c r="DV100" s="80"/>
      <c r="DW100" s="80"/>
      <c r="DX100" s="80"/>
      <c r="DY100" s="80"/>
      <c r="DZ100" s="80"/>
      <c r="EA100" s="80"/>
      <c r="EB100" s="80"/>
      <c r="EC100" s="80"/>
      <c r="ED100" s="80"/>
      <c r="EE100" s="80"/>
      <c r="EF100" s="80"/>
      <c r="EG100" s="80"/>
      <c r="EH100" s="80"/>
      <c r="EI100" s="80"/>
      <c r="EJ100" s="80"/>
      <c r="EK100" s="80"/>
      <c r="EL100" s="80"/>
      <c r="EM100" s="80"/>
      <c r="EN100" s="80"/>
      <c r="EO100" s="80"/>
      <c r="EP100" s="80"/>
      <c r="EQ100" s="80"/>
      <c r="ER100" s="80"/>
      <c r="ES100" s="80"/>
      <c r="ET100" s="80"/>
      <c r="EU100" s="80"/>
      <c r="EV100" s="80"/>
      <c r="EW100" s="80"/>
      <c r="EX100" s="80"/>
      <c r="EY100" s="80"/>
      <c r="EZ100" s="80"/>
      <c r="FA100" s="80"/>
      <c r="FB100" s="80"/>
      <c r="FC100" s="80"/>
      <c r="FD100" s="80"/>
      <c r="FE100" s="80"/>
      <c r="FF100" s="80"/>
      <c r="FG100" s="80"/>
      <c r="FH100" s="80"/>
      <c r="FI100" s="80"/>
      <c r="FJ100" s="80"/>
      <c r="FK100" s="80"/>
      <c r="FL100" s="80"/>
      <c r="FM100" s="80"/>
      <c r="FN100" s="80"/>
      <c r="FO100" s="80"/>
      <c r="FP100" s="80"/>
      <c r="FQ100" s="80"/>
      <c r="FR100" s="80"/>
      <c r="FS100" s="80"/>
      <c r="FT100" s="80"/>
      <c r="FU100" s="80"/>
      <c r="FV100" s="80"/>
      <c r="FW100" s="80"/>
      <c r="FX100" s="80"/>
      <c r="FY100" s="80"/>
      <c r="FZ100" s="80"/>
      <c r="GA100" s="80"/>
      <c r="GB100" s="80"/>
      <c r="GC100" s="80"/>
      <c r="GD100" s="80"/>
      <c r="GE100" s="80"/>
      <c r="GF100" s="80"/>
      <c r="GG100" s="80"/>
      <c r="GH100" s="80"/>
      <c r="GI100" s="80"/>
      <c r="GJ100" s="80"/>
      <c r="GK100" s="80"/>
      <c r="GL100" s="80"/>
      <c r="GM100" s="80"/>
      <c r="GN100" s="80"/>
      <c r="GO100" s="80"/>
      <c r="GP100" s="80"/>
      <c r="GQ100" s="80"/>
      <c r="GR100" s="80"/>
      <c r="GS100" s="80"/>
      <c r="GT100" s="80"/>
      <c r="GU100" s="80"/>
      <c r="GV100" s="80"/>
      <c r="GW100" s="80"/>
      <c r="GX100" s="80"/>
      <c r="GY100" s="80"/>
      <c r="GZ100" s="80"/>
      <c r="HA100" s="80"/>
      <c r="HB100" s="80"/>
      <c r="HC100" s="80"/>
      <c r="HD100" s="80"/>
      <c r="HE100" s="80"/>
      <c r="HF100" s="80"/>
      <c r="HG100" s="80"/>
      <c r="HH100" s="80"/>
      <c r="HI100" s="80"/>
      <c r="HJ100" s="80"/>
      <c r="HK100" s="80"/>
      <c r="HL100" s="80"/>
      <c r="HM100" s="80"/>
      <c r="HN100" s="80"/>
      <c r="HO100" s="80"/>
      <c r="HP100" s="80"/>
      <c r="HQ100" s="80"/>
      <c r="HR100" s="80"/>
      <c r="HS100" s="80"/>
      <c r="HT100" s="80"/>
      <c r="HU100" s="80"/>
      <c r="HV100" s="80"/>
      <c r="HW100" s="80"/>
      <c r="HX100" s="80"/>
      <c r="HY100" s="80"/>
      <c r="HZ100" s="80"/>
      <c r="IA100" s="80"/>
      <c r="IB100" s="80"/>
      <c r="IC100" s="80"/>
      <c r="ID100" s="80"/>
      <c r="IE100" s="80"/>
      <c r="IF100" s="80"/>
      <c r="IG100" s="80"/>
      <c r="IH100" s="80"/>
      <c r="II100" s="80"/>
      <c r="IJ100" s="80"/>
      <c r="IK100" s="80"/>
      <c r="IL100" s="80"/>
      <c r="IM100" s="80"/>
      <c r="IN100" s="80"/>
      <c r="IO100" s="80"/>
      <c r="IP100" s="80"/>
      <c r="IQ100" s="80"/>
      <c r="IR100" s="80"/>
      <c r="IS100" s="80"/>
      <c r="IT100" s="80"/>
      <c r="IU100" s="80"/>
    </row>
    <row r="101" spans="2:255" ht="12" customHeight="1" x14ac:dyDescent="0.25">
      <c r="B101" s="93"/>
      <c r="C101" s="105">
        <v>45055</v>
      </c>
      <c r="D101" s="104" t="s">
        <v>281</v>
      </c>
      <c r="E101" s="94" t="s">
        <v>116</v>
      </c>
      <c r="F101" s="93" t="s">
        <v>178</v>
      </c>
      <c r="G101" s="93" t="s">
        <v>126</v>
      </c>
      <c r="H101" s="95">
        <v>336364</v>
      </c>
      <c r="I101" s="96">
        <v>0.02</v>
      </c>
      <c r="J101" s="97">
        <f t="shared" si="17"/>
        <v>6727.28</v>
      </c>
      <c r="K101" s="106"/>
      <c r="L101" s="99"/>
      <c r="M101" s="100"/>
      <c r="N101" s="107"/>
      <c r="O101" s="79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80"/>
      <c r="DP101" s="80"/>
      <c r="DQ101" s="80"/>
      <c r="DR101" s="80"/>
      <c r="DS101" s="80"/>
      <c r="DT101" s="80"/>
      <c r="DU101" s="80"/>
      <c r="DV101" s="80"/>
      <c r="DW101" s="80"/>
      <c r="DX101" s="80"/>
      <c r="DY101" s="80"/>
      <c r="DZ101" s="80"/>
      <c r="EA101" s="80"/>
      <c r="EB101" s="80"/>
      <c r="EC101" s="80"/>
      <c r="ED101" s="80"/>
      <c r="EE101" s="80"/>
      <c r="EF101" s="80"/>
      <c r="EG101" s="80"/>
      <c r="EH101" s="80"/>
      <c r="EI101" s="80"/>
      <c r="EJ101" s="80"/>
      <c r="EK101" s="80"/>
      <c r="EL101" s="80"/>
      <c r="EM101" s="80"/>
      <c r="EN101" s="80"/>
      <c r="EO101" s="80"/>
      <c r="EP101" s="80"/>
      <c r="EQ101" s="80"/>
      <c r="ER101" s="80"/>
      <c r="ES101" s="80"/>
      <c r="ET101" s="80"/>
      <c r="EU101" s="80"/>
      <c r="EV101" s="80"/>
      <c r="EW101" s="80"/>
      <c r="EX101" s="80"/>
      <c r="EY101" s="80"/>
      <c r="EZ101" s="80"/>
      <c r="FA101" s="80"/>
      <c r="FB101" s="80"/>
      <c r="FC101" s="80"/>
      <c r="FD101" s="80"/>
      <c r="FE101" s="80"/>
      <c r="FF101" s="80"/>
      <c r="FG101" s="80"/>
      <c r="FH101" s="80"/>
      <c r="FI101" s="80"/>
      <c r="FJ101" s="80"/>
      <c r="FK101" s="80"/>
      <c r="FL101" s="80"/>
      <c r="FM101" s="80"/>
      <c r="FN101" s="80"/>
      <c r="FO101" s="80"/>
      <c r="FP101" s="80"/>
      <c r="FQ101" s="80"/>
      <c r="FR101" s="80"/>
      <c r="FS101" s="80"/>
      <c r="FT101" s="80"/>
      <c r="FU101" s="80"/>
      <c r="FV101" s="80"/>
      <c r="FW101" s="80"/>
      <c r="FX101" s="80"/>
      <c r="FY101" s="80"/>
      <c r="FZ101" s="80"/>
      <c r="GA101" s="80"/>
      <c r="GB101" s="80"/>
      <c r="GC101" s="80"/>
      <c r="GD101" s="80"/>
      <c r="GE101" s="80"/>
      <c r="GF101" s="80"/>
      <c r="GG101" s="80"/>
      <c r="GH101" s="80"/>
      <c r="GI101" s="80"/>
      <c r="GJ101" s="80"/>
      <c r="GK101" s="80"/>
      <c r="GL101" s="80"/>
      <c r="GM101" s="80"/>
      <c r="GN101" s="80"/>
      <c r="GO101" s="80"/>
      <c r="GP101" s="80"/>
      <c r="GQ101" s="80"/>
      <c r="GR101" s="80"/>
      <c r="GS101" s="80"/>
      <c r="GT101" s="80"/>
      <c r="GU101" s="80"/>
      <c r="GV101" s="80"/>
      <c r="GW101" s="80"/>
      <c r="GX101" s="80"/>
      <c r="GY101" s="80"/>
      <c r="GZ101" s="80"/>
      <c r="HA101" s="80"/>
      <c r="HB101" s="80"/>
      <c r="HC101" s="80"/>
      <c r="HD101" s="80"/>
      <c r="HE101" s="80"/>
      <c r="HF101" s="80"/>
      <c r="HG101" s="80"/>
      <c r="HH101" s="80"/>
      <c r="HI101" s="80"/>
      <c r="HJ101" s="80"/>
      <c r="HK101" s="80"/>
      <c r="HL101" s="80"/>
      <c r="HM101" s="80"/>
      <c r="HN101" s="80"/>
      <c r="HO101" s="80"/>
      <c r="HP101" s="80"/>
      <c r="HQ101" s="80"/>
      <c r="HR101" s="80"/>
      <c r="HS101" s="80"/>
      <c r="HT101" s="80"/>
      <c r="HU101" s="80"/>
      <c r="HV101" s="80"/>
      <c r="HW101" s="80"/>
      <c r="HX101" s="80"/>
      <c r="HY101" s="80"/>
      <c r="HZ101" s="80"/>
      <c r="IA101" s="80"/>
      <c r="IB101" s="80"/>
      <c r="IC101" s="80"/>
      <c r="ID101" s="80"/>
      <c r="IE101" s="80"/>
      <c r="IF101" s="80"/>
      <c r="IG101" s="80"/>
      <c r="IH101" s="80"/>
      <c r="II101" s="80"/>
      <c r="IJ101" s="80"/>
      <c r="IK101" s="80"/>
      <c r="IL101" s="80"/>
      <c r="IM101" s="80"/>
      <c r="IN101" s="80"/>
      <c r="IO101" s="80"/>
      <c r="IP101" s="80"/>
      <c r="IQ101" s="80"/>
      <c r="IR101" s="80"/>
      <c r="IS101" s="80"/>
      <c r="IT101" s="80"/>
      <c r="IU101" s="80"/>
    </row>
    <row r="102" spans="2:255" ht="12" customHeight="1" x14ac:dyDescent="0.25">
      <c r="B102" s="93"/>
      <c r="C102" s="105">
        <v>45055</v>
      </c>
      <c r="D102" s="104" t="s">
        <v>282</v>
      </c>
      <c r="E102" s="94" t="s">
        <v>264</v>
      </c>
      <c r="F102" s="93" t="s">
        <v>177</v>
      </c>
      <c r="G102" s="93" t="s">
        <v>298</v>
      </c>
      <c r="H102" s="95">
        <v>52500000</v>
      </c>
      <c r="I102" s="96">
        <v>0.02</v>
      </c>
      <c r="J102" s="97">
        <f t="shared" si="17"/>
        <v>1050000</v>
      </c>
      <c r="K102" s="106"/>
      <c r="L102" s="99"/>
      <c r="M102" s="100"/>
      <c r="N102" s="107"/>
      <c r="O102" s="79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  <c r="DR102" s="80"/>
      <c r="DS102" s="80"/>
      <c r="DT102" s="80"/>
      <c r="DU102" s="80"/>
      <c r="DV102" s="80"/>
      <c r="DW102" s="80"/>
      <c r="DX102" s="80"/>
      <c r="DY102" s="80"/>
      <c r="DZ102" s="80"/>
      <c r="EA102" s="80"/>
      <c r="EB102" s="80"/>
      <c r="EC102" s="80"/>
      <c r="ED102" s="80"/>
      <c r="EE102" s="80"/>
      <c r="EF102" s="80"/>
      <c r="EG102" s="80"/>
      <c r="EH102" s="80"/>
      <c r="EI102" s="80"/>
      <c r="EJ102" s="80"/>
      <c r="EK102" s="80"/>
      <c r="EL102" s="80"/>
      <c r="EM102" s="80"/>
      <c r="EN102" s="80"/>
      <c r="EO102" s="80"/>
      <c r="EP102" s="80"/>
      <c r="EQ102" s="80"/>
      <c r="ER102" s="80"/>
      <c r="ES102" s="80"/>
      <c r="ET102" s="80"/>
      <c r="EU102" s="80"/>
      <c r="EV102" s="80"/>
      <c r="EW102" s="80"/>
      <c r="EX102" s="80"/>
      <c r="EY102" s="80"/>
      <c r="EZ102" s="80"/>
      <c r="FA102" s="80"/>
      <c r="FB102" s="80"/>
      <c r="FC102" s="80"/>
      <c r="FD102" s="80"/>
      <c r="FE102" s="80"/>
      <c r="FF102" s="80"/>
      <c r="FG102" s="80"/>
      <c r="FH102" s="80"/>
      <c r="FI102" s="80"/>
      <c r="FJ102" s="80"/>
      <c r="FK102" s="80"/>
      <c r="FL102" s="80"/>
      <c r="FM102" s="80"/>
      <c r="FN102" s="80"/>
      <c r="FO102" s="80"/>
      <c r="FP102" s="80"/>
      <c r="FQ102" s="80"/>
      <c r="FR102" s="80"/>
      <c r="FS102" s="80"/>
      <c r="FT102" s="80"/>
      <c r="FU102" s="80"/>
      <c r="FV102" s="80"/>
      <c r="FW102" s="80"/>
      <c r="FX102" s="80"/>
      <c r="FY102" s="80"/>
      <c r="FZ102" s="80"/>
      <c r="GA102" s="80"/>
      <c r="GB102" s="80"/>
      <c r="GC102" s="80"/>
      <c r="GD102" s="80"/>
      <c r="GE102" s="80"/>
      <c r="GF102" s="80"/>
      <c r="GG102" s="80"/>
      <c r="GH102" s="80"/>
      <c r="GI102" s="80"/>
      <c r="GJ102" s="80"/>
      <c r="GK102" s="80"/>
      <c r="GL102" s="80"/>
      <c r="GM102" s="80"/>
      <c r="GN102" s="80"/>
      <c r="GO102" s="80"/>
      <c r="GP102" s="80"/>
      <c r="GQ102" s="80"/>
      <c r="GR102" s="80"/>
      <c r="GS102" s="80"/>
      <c r="GT102" s="80"/>
      <c r="GU102" s="80"/>
      <c r="GV102" s="80"/>
      <c r="GW102" s="80"/>
      <c r="GX102" s="80"/>
      <c r="GY102" s="80"/>
      <c r="GZ102" s="80"/>
      <c r="HA102" s="80"/>
      <c r="HB102" s="80"/>
      <c r="HC102" s="80"/>
      <c r="HD102" s="80"/>
      <c r="HE102" s="80"/>
      <c r="HF102" s="80"/>
      <c r="HG102" s="80"/>
      <c r="HH102" s="80"/>
      <c r="HI102" s="80"/>
      <c r="HJ102" s="80"/>
      <c r="HK102" s="80"/>
      <c r="HL102" s="80"/>
      <c r="HM102" s="80"/>
      <c r="HN102" s="80"/>
      <c r="HO102" s="80"/>
      <c r="HP102" s="80"/>
      <c r="HQ102" s="80"/>
      <c r="HR102" s="80"/>
      <c r="HS102" s="80"/>
      <c r="HT102" s="80"/>
      <c r="HU102" s="80"/>
      <c r="HV102" s="80"/>
      <c r="HW102" s="80"/>
      <c r="HX102" s="80"/>
      <c r="HY102" s="80"/>
      <c r="HZ102" s="80"/>
      <c r="IA102" s="80"/>
      <c r="IB102" s="80"/>
      <c r="IC102" s="80"/>
      <c r="ID102" s="80"/>
      <c r="IE102" s="80"/>
      <c r="IF102" s="80"/>
      <c r="IG102" s="80"/>
      <c r="IH102" s="80"/>
      <c r="II102" s="80"/>
      <c r="IJ102" s="80"/>
      <c r="IK102" s="80"/>
      <c r="IL102" s="80"/>
      <c r="IM102" s="80"/>
      <c r="IN102" s="80"/>
      <c r="IO102" s="80"/>
      <c r="IP102" s="80"/>
      <c r="IQ102" s="80"/>
      <c r="IR102" s="80"/>
      <c r="IS102" s="80"/>
      <c r="IT102" s="80"/>
      <c r="IU102" s="80"/>
    </row>
    <row r="103" spans="2:255" ht="12" customHeight="1" x14ac:dyDescent="0.25">
      <c r="B103" s="93"/>
      <c r="C103" s="105">
        <v>45055</v>
      </c>
      <c r="D103" s="104" t="s">
        <v>283</v>
      </c>
      <c r="E103" s="94" t="s">
        <v>264</v>
      </c>
      <c r="F103" s="93" t="s">
        <v>177</v>
      </c>
      <c r="G103" s="93" t="s">
        <v>298</v>
      </c>
      <c r="H103" s="95">
        <v>22000000</v>
      </c>
      <c r="I103" s="96">
        <v>0.02</v>
      </c>
      <c r="J103" s="97">
        <f t="shared" si="17"/>
        <v>440000</v>
      </c>
      <c r="K103" s="106"/>
      <c r="L103" s="99"/>
      <c r="M103" s="100"/>
      <c r="N103" s="107"/>
      <c r="O103" s="79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  <c r="CR103" s="80"/>
      <c r="CS103" s="80"/>
      <c r="CT103" s="80"/>
      <c r="CU103" s="80"/>
      <c r="CV103" s="80"/>
      <c r="CW103" s="80"/>
      <c r="CX103" s="80"/>
      <c r="CY103" s="80"/>
      <c r="CZ103" s="80"/>
      <c r="DA103" s="80"/>
      <c r="DB103" s="80"/>
      <c r="DC103" s="80"/>
      <c r="DD103" s="80"/>
      <c r="DE103" s="80"/>
      <c r="DF103" s="80"/>
      <c r="DG103" s="80"/>
      <c r="DH103" s="80"/>
      <c r="DI103" s="80"/>
      <c r="DJ103" s="80"/>
      <c r="DK103" s="80"/>
      <c r="DL103" s="80"/>
      <c r="DM103" s="80"/>
      <c r="DN103" s="80"/>
      <c r="DO103" s="80"/>
      <c r="DP103" s="80"/>
      <c r="DQ103" s="80"/>
      <c r="DR103" s="80"/>
      <c r="DS103" s="80"/>
      <c r="DT103" s="80"/>
      <c r="DU103" s="80"/>
      <c r="DV103" s="80"/>
      <c r="DW103" s="80"/>
      <c r="DX103" s="80"/>
      <c r="DY103" s="80"/>
      <c r="DZ103" s="80"/>
      <c r="EA103" s="80"/>
      <c r="EB103" s="80"/>
      <c r="EC103" s="80"/>
      <c r="ED103" s="80"/>
      <c r="EE103" s="80"/>
      <c r="EF103" s="80"/>
      <c r="EG103" s="80"/>
      <c r="EH103" s="80"/>
      <c r="EI103" s="80"/>
      <c r="EJ103" s="80"/>
      <c r="EK103" s="80"/>
      <c r="EL103" s="80"/>
      <c r="EM103" s="80"/>
      <c r="EN103" s="80"/>
      <c r="EO103" s="80"/>
      <c r="EP103" s="80"/>
      <c r="EQ103" s="80"/>
      <c r="ER103" s="80"/>
      <c r="ES103" s="80"/>
      <c r="ET103" s="80"/>
      <c r="EU103" s="80"/>
      <c r="EV103" s="80"/>
      <c r="EW103" s="80"/>
      <c r="EX103" s="80"/>
      <c r="EY103" s="80"/>
      <c r="EZ103" s="80"/>
      <c r="FA103" s="80"/>
      <c r="FB103" s="80"/>
      <c r="FC103" s="80"/>
      <c r="FD103" s="80"/>
      <c r="FE103" s="80"/>
      <c r="FF103" s="80"/>
      <c r="FG103" s="80"/>
      <c r="FH103" s="80"/>
      <c r="FI103" s="80"/>
      <c r="FJ103" s="80"/>
      <c r="FK103" s="80"/>
      <c r="FL103" s="80"/>
      <c r="FM103" s="80"/>
      <c r="FN103" s="80"/>
      <c r="FO103" s="80"/>
      <c r="FP103" s="80"/>
      <c r="FQ103" s="80"/>
      <c r="FR103" s="80"/>
      <c r="FS103" s="80"/>
      <c r="FT103" s="80"/>
      <c r="FU103" s="80"/>
      <c r="FV103" s="80"/>
      <c r="FW103" s="80"/>
      <c r="FX103" s="80"/>
      <c r="FY103" s="80"/>
      <c r="FZ103" s="80"/>
      <c r="GA103" s="80"/>
      <c r="GB103" s="80"/>
      <c r="GC103" s="80"/>
      <c r="GD103" s="80"/>
      <c r="GE103" s="80"/>
      <c r="GF103" s="80"/>
      <c r="GG103" s="80"/>
      <c r="GH103" s="80"/>
      <c r="GI103" s="80"/>
      <c r="GJ103" s="80"/>
      <c r="GK103" s="80"/>
      <c r="GL103" s="80"/>
      <c r="GM103" s="80"/>
      <c r="GN103" s="80"/>
      <c r="GO103" s="80"/>
      <c r="GP103" s="80"/>
      <c r="GQ103" s="80"/>
      <c r="GR103" s="80"/>
      <c r="GS103" s="80"/>
      <c r="GT103" s="80"/>
      <c r="GU103" s="80"/>
      <c r="GV103" s="80"/>
      <c r="GW103" s="80"/>
      <c r="GX103" s="80"/>
      <c r="GY103" s="80"/>
      <c r="GZ103" s="80"/>
      <c r="HA103" s="80"/>
      <c r="HB103" s="80"/>
      <c r="HC103" s="80"/>
      <c r="HD103" s="80"/>
      <c r="HE103" s="80"/>
      <c r="HF103" s="80"/>
      <c r="HG103" s="80"/>
      <c r="HH103" s="80"/>
      <c r="HI103" s="80"/>
      <c r="HJ103" s="80"/>
      <c r="HK103" s="80"/>
      <c r="HL103" s="80"/>
      <c r="HM103" s="80"/>
      <c r="HN103" s="80"/>
      <c r="HO103" s="80"/>
      <c r="HP103" s="80"/>
      <c r="HQ103" s="80"/>
      <c r="HR103" s="80"/>
      <c r="HS103" s="80"/>
      <c r="HT103" s="80"/>
      <c r="HU103" s="80"/>
      <c r="HV103" s="80"/>
      <c r="HW103" s="80"/>
      <c r="HX103" s="80"/>
      <c r="HY103" s="80"/>
      <c r="HZ103" s="80"/>
      <c r="IA103" s="80"/>
      <c r="IB103" s="80"/>
      <c r="IC103" s="80"/>
      <c r="ID103" s="80"/>
      <c r="IE103" s="80"/>
      <c r="IF103" s="80"/>
      <c r="IG103" s="80"/>
      <c r="IH103" s="80"/>
      <c r="II103" s="80"/>
      <c r="IJ103" s="80"/>
      <c r="IK103" s="80"/>
      <c r="IL103" s="80"/>
      <c r="IM103" s="80"/>
      <c r="IN103" s="80"/>
      <c r="IO103" s="80"/>
      <c r="IP103" s="80"/>
      <c r="IQ103" s="80"/>
      <c r="IR103" s="80"/>
      <c r="IS103" s="80"/>
      <c r="IT103" s="80"/>
      <c r="IU103" s="80"/>
    </row>
    <row r="104" spans="2:255" ht="12" customHeight="1" x14ac:dyDescent="0.25">
      <c r="B104" s="93"/>
      <c r="C104" s="105">
        <v>45055</v>
      </c>
      <c r="D104" s="104" t="s">
        <v>284</v>
      </c>
      <c r="E104" s="94" t="s">
        <v>260</v>
      </c>
      <c r="F104" s="93" t="s">
        <v>294</v>
      </c>
      <c r="G104" s="93" t="s">
        <v>295</v>
      </c>
      <c r="H104" s="95">
        <v>550000</v>
      </c>
      <c r="I104" s="96">
        <v>0.02</v>
      </c>
      <c r="J104" s="97">
        <f t="shared" si="17"/>
        <v>11000</v>
      </c>
      <c r="K104" s="106"/>
      <c r="L104" s="99"/>
      <c r="M104" s="100"/>
      <c r="N104" s="107"/>
      <c r="O104" s="79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  <c r="DR104" s="80"/>
      <c r="DS104" s="80"/>
      <c r="DT104" s="80"/>
      <c r="DU104" s="80"/>
      <c r="DV104" s="80"/>
      <c r="DW104" s="80"/>
      <c r="DX104" s="80"/>
      <c r="DY104" s="80"/>
      <c r="DZ104" s="80"/>
      <c r="EA104" s="80"/>
      <c r="EB104" s="80"/>
      <c r="EC104" s="80"/>
      <c r="ED104" s="80"/>
      <c r="EE104" s="80"/>
      <c r="EF104" s="80"/>
      <c r="EG104" s="80"/>
      <c r="EH104" s="80"/>
      <c r="EI104" s="80"/>
      <c r="EJ104" s="80"/>
      <c r="EK104" s="80"/>
      <c r="EL104" s="80"/>
      <c r="EM104" s="80"/>
      <c r="EN104" s="80"/>
      <c r="EO104" s="80"/>
      <c r="EP104" s="80"/>
      <c r="EQ104" s="80"/>
      <c r="ER104" s="80"/>
      <c r="ES104" s="80"/>
      <c r="ET104" s="80"/>
      <c r="EU104" s="80"/>
      <c r="EV104" s="80"/>
      <c r="EW104" s="80"/>
      <c r="EX104" s="80"/>
      <c r="EY104" s="80"/>
      <c r="EZ104" s="80"/>
      <c r="FA104" s="80"/>
      <c r="FB104" s="80"/>
      <c r="FC104" s="80"/>
      <c r="FD104" s="80"/>
      <c r="FE104" s="80"/>
      <c r="FF104" s="80"/>
      <c r="FG104" s="80"/>
      <c r="FH104" s="80"/>
      <c r="FI104" s="80"/>
      <c r="FJ104" s="80"/>
      <c r="FK104" s="80"/>
      <c r="FL104" s="80"/>
      <c r="FM104" s="80"/>
      <c r="FN104" s="80"/>
      <c r="FO104" s="80"/>
      <c r="FP104" s="80"/>
      <c r="FQ104" s="80"/>
      <c r="FR104" s="80"/>
      <c r="FS104" s="80"/>
      <c r="FT104" s="80"/>
      <c r="FU104" s="80"/>
      <c r="FV104" s="80"/>
      <c r="FW104" s="80"/>
      <c r="FX104" s="80"/>
      <c r="FY104" s="80"/>
      <c r="FZ104" s="80"/>
      <c r="GA104" s="80"/>
      <c r="GB104" s="80"/>
      <c r="GC104" s="80"/>
      <c r="GD104" s="80"/>
      <c r="GE104" s="80"/>
      <c r="GF104" s="80"/>
      <c r="GG104" s="80"/>
      <c r="GH104" s="80"/>
      <c r="GI104" s="80"/>
      <c r="GJ104" s="80"/>
      <c r="GK104" s="80"/>
      <c r="GL104" s="80"/>
      <c r="GM104" s="80"/>
      <c r="GN104" s="80"/>
      <c r="GO104" s="80"/>
      <c r="GP104" s="80"/>
      <c r="GQ104" s="80"/>
      <c r="GR104" s="80"/>
      <c r="GS104" s="80"/>
      <c r="GT104" s="80"/>
      <c r="GU104" s="80"/>
      <c r="GV104" s="80"/>
      <c r="GW104" s="80"/>
      <c r="GX104" s="80"/>
      <c r="GY104" s="80"/>
      <c r="GZ104" s="80"/>
      <c r="HA104" s="80"/>
      <c r="HB104" s="80"/>
      <c r="HC104" s="80"/>
      <c r="HD104" s="80"/>
      <c r="HE104" s="80"/>
      <c r="HF104" s="80"/>
      <c r="HG104" s="80"/>
      <c r="HH104" s="80"/>
      <c r="HI104" s="80"/>
      <c r="HJ104" s="80"/>
      <c r="HK104" s="80"/>
      <c r="HL104" s="80"/>
      <c r="HM104" s="80"/>
      <c r="HN104" s="80"/>
      <c r="HO104" s="80"/>
      <c r="HP104" s="80"/>
      <c r="HQ104" s="80"/>
      <c r="HR104" s="80"/>
      <c r="HS104" s="80"/>
      <c r="HT104" s="80"/>
      <c r="HU104" s="80"/>
      <c r="HV104" s="80"/>
      <c r="HW104" s="80"/>
      <c r="HX104" s="80"/>
      <c r="HY104" s="80"/>
      <c r="HZ104" s="80"/>
      <c r="IA104" s="80"/>
      <c r="IB104" s="80"/>
      <c r="IC104" s="80"/>
      <c r="ID104" s="80"/>
      <c r="IE104" s="80"/>
      <c r="IF104" s="80"/>
      <c r="IG104" s="80"/>
      <c r="IH104" s="80"/>
      <c r="II104" s="80"/>
      <c r="IJ104" s="80"/>
      <c r="IK104" s="80"/>
      <c r="IL104" s="80"/>
      <c r="IM104" s="80"/>
      <c r="IN104" s="80"/>
      <c r="IO104" s="80"/>
      <c r="IP104" s="80"/>
      <c r="IQ104" s="80"/>
      <c r="IR104" s="80"/>
      <c r="IS104" s="80"/>
      <c r="IT104" s="80"/>
      <c r="IU104" s="80"/>
    </row>
    <row r="105" spans="2:255" ht="12" customHeight="1" x14ac:dyDescent="0.25">
      <c r="B105" s="93"/>
      <c r="C105" s="105">
        <v>45062</v>
      </c>
      <c r="D105" s="104" t="s">
        <v>285</v>
      </c>
      <c r="E105" s="94" t="s">
        <v>120</v>
      </c>
      <c r="F105" s="93" t="s">
        <v>146</v>
      </c>
      <c r="G105" s="93" t="s">
        <v>132</v>
      </c>
      <c r="H105" s="95">
        <v>1445310</v>
      </c>
      <c r="I105" s="96">
        <v>0.02</v>
      </c>
      <c r="J105" s="97">
        <f t="shared" si="17"/>
        <v>28906.2</v>
      </c>
      <c r="K105" s="106"/>
      <c r="L105" s="99"/>
      <c r="M105" s="100"/>
      <c r="N105" s="107"/>
      <c r="O105" s="79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0"/>
      <c r="DL105" s="80"/>
      <c r="DM105" s="80"/>
      <c r="DN105" s="80"/>
      <c r="DO105" s="80"/>
      <c r="DP105" s="80"/>
      <c r="DQ105" s="80"/>
      <c r="DR105" s="80"/>
      <c r="DS105" s="80"/>
      <c r="DT105" s="80"/>
      <c r="DU105" s="80"/>
      <c r="DV105" s="80"/>
      <c r="DW105" s="80"/>
      <c r="DX105" s="80"/>
      <c r="DY105" s="80"/>
      <c r="DZ105" s="80"/>
      <c r="EA105" s="80"/>
      <c r="EB105" s="80"/>
      <c r="EC105" s="80"/>
      <c r="ED105" s="80"/>
      <c r="EE105" s="80"/>
      <c r="EF105" s="80"/>
      <c r="EG105" s="80"/>
      <c r="EH105" s="80"/>
      <c r="EI105" s="80"/>
      <c r="EJ105" s="80"/>
      <c r="EK105" s="80"/>
      <c r="EL105" s="80"/>
      <c r="EM105" s="80"/>
      <c r="EN105" s="80"/>
      <c r="EO105" s="80"/>
      <c r="EP105" s="80"/>
      <c r="EQ105" s="80"/>
      <c r="ER105" s="80"/>
      <c r="ES105" s="80"/>
      <c r="ET105" s="80"/>
      <c r="EU105" s="80"/>
      <c r="EV105" s="80"/>
      <c r="EW105" s="80"/>
      <c r="EX105" s="80"/>
      <c r="EY105" s="80"/>
      <c r="EZ105" s="80"/>
      <c r="FA105" s="80"/>
      <c r="FB105" s="80"/>
      <c r="FC105" s="80"/>
      <c r="FD105" s="80"/>
      <c r="FE105" s="80"/>
      <c r="FF105" s="80"/>
      <c r="FG105" s="80"/>
      <c r="FH105" s="80"/>
      <c r="FI105" s="80"/>
      <c r="FJ105" s="80"/>
      <c r="FK105" s="80"/>
      <c r="FL105" s="80"/>
      <c r="FM105" s="80"/>
      <c r="FN105" s="80"/>
      <c r="FO105" s="80"/>
      <c r="FP105" s="80"/>
      <c r="FQ105" s="80"/>
      <c r="FR105" s="80"/>
      <c r="FS105" s="80"/>
      <c r="FT105" s="80"/>
      <c r="FU105" s="80"/>
      <c r="FV105" s="80"/>
      <c r="FW105" s="80"/>
      <c r="FX105" s="80"/>
      <c r="FY105" s="80"/>
      <c r="FZ105" s="80"/>
      <c r="GA105" s="80"/>
      <c r="GB105" s="80"/>
      <c r="GC105" s="80"/>
      <c r="GD105" s="80"/>
      <c r="GE105" s="80"/>
      <c r="GF105" s="80"/>
      <c r="GG105" s="80"/>
      <c r="GH105" s="80"/>
      <c r="GI105" s="80"/>
      <c r="GJ105" s="80"/>
      <c r="GK105" s="80"/>
      <c r="GL105" s="80"/>
      <c r="GM105" s="80"/>
      <c r="GN105" s="80"/>
      <c r="GO105" s="80"/>
      <c r="GP105" s="80"/>
      <c r="GQ105" s="80"/>
      <c r="GR105" s="80"/>
      <c r="GS105" s="80"/>
      <c r="GT105" s="80"/>
      <c r="GU105" s="80"/>
      <c r="GV105" s="80"/>
      <c r="GW105" s="80"/>
      <c r="GX105" s="80"/>
      <c r="GY105" s="80"/>
      <c r="GZ105" s="80"/>
      <c r="HA105" s="80"/>
      <c r="HB105" s="80"/>
      <c r="HC105" s="80"/>
      <c r="HD105" s="80"/>
      <c r="HE105" s="80"/>
      <c r="HF105" s="80"/>
      <c r="HG105" s="80"/>
      <c r="HH105" s="80"/>
      <c r="HI105" s="80"/>
      <c r="HJ105" s="80"/>
      <c r="HK105" s="80"/>
      <c r="HL105" s="80"/>
      <c r="HM105" s="80"/>
      <c r="HN105" s="80"/>
      <c r="HO105" s="80"/>
      <c r="HP105" s="80"/>
      <c r="HQ105" s="80"/>
      <c r="HR105" s="80"/>
      <c r="HS105" s="80"/>
      <c r="HT105" s="80"/>
      <c r="HU105" s="80"/>
      <c r="HV105" s="80"/>
      <c r="HW105" s="80"/>
      <c r="HX105" s="80"/>
      <c r="HY105" s="80"/>
      <c r="HZ105" s="80"/>
      <c r="IA105" s="80"/>
      <c r="IB105" s="80"/>
      <c r="IC105" s="80"/>
      <c r="ID105" s="80"/>
      <c r="IE105" s="80"/>
      <c r="IF105" s="80"/>
      <c r="IG105" s="80"/>
      <c r="IH105" s="80"/>
      <c r="II105" s="80"/>
      <c r="IJ105" s="80"/>
      <c r="IK105" s="80"/>
      <c r="IL105" s="80"/>
      <c r="IM105" s="80"/>
      <c r="IN105" s="80"/>
      <c r="IO105" s="80"/>
      <c r="IP105" s="80"/>
      <c r="IQ105" s="80"/>
      <c r="IR105" s="80"/>
      <c r="IS105" s="80"/>
      <c r="IT105" s="80"/>
      <c r="IU105" s="80"/>
    </row>
    <row r="106" spans="2:255" ht="12" customHeight="1" x14ac:dyDescent="0.25">
      <c r="B106" s="93"/>
      <c r="C106" s="105">
        <v>45062</v>
      </c>
      <c r="D106" s="104" t="s">
        <v>286</v>
      </c>
      <c r="E106" s="94" t="s">
        <v>69</v>
      </c>
      <c r="F106" s="93" t="s">
        <v>179</v>
      </c>
      <c r="G106" s="93" t="s">
        <v>125</v>
      </c>
      <c r="H106" s="95">
        <v>15000000</v>
      </c>
      <c r="I106" s="96">
        <v>0.02</v>
      </c>
      <c r="J106" s="97">
        <f t="shared" si="17"/>
        <v>300000</v>
      </c>
      <c r="K106" s="106"/>
      <c r="L106" s="99"/>
      <c r="M106" s="100"/>
      <c r="N106" s="107"/>
      <c r="O106" s="79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  <c r="CT106" s="80"/>
      <c r="CU106" s="80"/>
      <c r="CV106" s="80"/>
      <c r="CW106" s="80"/>
      <c r="CX106" s="80"/>
      <c r="CY106" s="80"/>
      <c r="CZ106" s="80"/>
      <c r="DA106" s="80"/>
      <c r="DB106" s="80"/>
      <c r="DC106" s="80"/>
      <c r="DD106" s="80"/>
      <c r="DE106" s="80"/>
      <c r="DF106" s="80"/>
      <c r="DG106" s="80"/>
      <c r="DH106" s="80"/>
      <c r="DI106" s="80"/>
      <c r="DJ106" s="80"/>
      <c r="DK106" s="80"/>
      <c r="DL106" s="80"/>
      <c r="DM106" s="80"/>
      <c r="DN106" s="80"/>
      <c r="DO106" s="80"/>
      <c r="DP106" s="80"/>
      <c r="DQ106" s="80"/>
      <c r="DR106" s="80"/>
      <c r="DS106" s="80"/>
      <c r="DT106" s="80"/>
      <c r="DU106" s="80"/>
      <c r="DV106" s="80"/>
      <c r="DW106" s="80"/>
      <c r="DX106" s="80"/>
      <c r="DY106" s="80"/>
      <c r="DZ106" s="80"/>
      <c r="EA106" s="80"/>
      <c r="EB106" s="80"/>
      <c r="EC106" s="80"/>
      <c r="ED106" s="80"/>
      <c r="EE106" s="80"/>
      <c r="EF106" s="80"/>
      <c r="EG106" s="80"/>
      <c r="EH106" s="80"/>
      <c r="EI106" s="80"/>
      <c r="EJ106" s="80"/>
      <c r="EK106" s="80"/>
      <c r="EL106" s="80"/>
      <c r="EM106" s="80"/>
      <c r="EN106" s="80"/>
      <c r="EO106" s="80"/>
      <c r="EP106" s="80"/>
      <c r="EQ106" s="80"/>
      <c r="ER106" s="80"/>
      <c r="ES106" s="80"/>
      <c r="ET106" s="80"/>
      <c r="EU106" s="80"/>
      <c r="EV106" s="80"/>
      <c r="EW106" s="80"/>
      <c r="EX106" s="80"/>
      <c r="EY106" s="80"/>
      <c r="EZ106" s="80"/>
      <c r="FA106" s="80"/>
      <c r="FB106" s="80"/>
      <c r="FC106" s="80"/>
      <c r="FD106" s="80"/>
      <c r="FE106" s="80"/>
      <c r="FF106" s="80"/>
      <c r="FG106" s="80"/>
      <c r="FH106" s="80"/>
      <c r="FI106" s="80"/>
      <c r="FJ106" s="80"/>
      <c r="FK106" s="80"/>
      <c r="FL106" s="80"/>
      <c r="FM106" s="80"/>
      <c r="FN106" s="80"/>
      <c r="FO106" s="80"/>
      <c r="FP106" s="80"/>
      <c r="FQ106" s="80"/>
      <c r="FR106" s="80"/>
      <c r="FS106" s="80"/>
      <c r="FT106" s="80"/>
      <c r="FU106" s="80"/>
      <c r="FV106" s="80"/>
      <c r="FW106" s="80"/>
      <c r="FX106" s="80"/>
      <c r="FY106" s="80"/>
      <c r="FZ106" s="80"/>
      <c r="GA106" s="80"/>
      <c r="GB106" s="80"/>
      <c r="GC106" s="80"/>
      <c r="GD106" s="80"/>
      <c r="GE106" s="80"/>
      <c r="GF106" s="80"/>
      <c r="GG106" s="80"/>
      <c r="GH106" s="80"/>
      <c r="GI106" s="80"/>
      <c r="GJ106" s="80"/>
      <c r="GK106" s="80"/>
      <c r="GL106" s="80"/>
      <c r="GM106" s="80"/>
      <c r="GN106" s="80"/>
      <c r="GO106" s="80"/>
      <c r="GP106" s="80"/>
      <c r="GQ106" s="80"/>
      <c r="GR106" s="80"/>
      <c r="GS106" s="80"/>
      <c r="GT106" s="80"/>
      <c r="GU106" s="80"/>
      <c r="GV106" s="80"/>
      <c r="GW106" s="80"/>
      <c r="GX106" s="80"/>
      <c r="GY106" s="80"/>
      <c r="GZ106" s="80"/>
      <c r="HA106" s="80"/>
      <c r="HB106" s="80"/>
      <c r="HC106" s="80"/>
      <c r="HD106" s="80"/>
      <c r="HE106" s="80"/>
      <c r="HF106" s="80"/>
      <c r="HG106" s="80"/>
      <c r="HH106" s="80"/>
      <c r="HI106" s="80"/>
      <c r="HJ106" s="80"/>
      <c r="HK106" s="80"/>
      <c r="HL106" s="80"/>
      <c r="HM106" s="80"/>
      <c r="HN106" s="80"/>
      <c r="HO106" s="80"/>
      <c r="HP106" s="80"/>
      <c r="HQ106" s="80"/>
      <c r="HR106" s="80"/>
      <c r="HS106" s="80"/>
      <c r="HT106" s="80"/>
      <c r="HU106" s="80"/>
      <c r="HV106" s="80"/>
      <c r="HW106" s="80"/>
      <c r="HX106" s="80"/>
      <c r="HY106" s="80"/>
      <c r="HZ106" s="80"/>
      <c r="IA106" s="80"/>
      <c r="IB106" s="80"/>
      <c r="IC106" s="80"/>
      <c r="ID106" s="80"/>
      <c r="IE106" s="80"/>
      <c r="IF106" s="80"/>
      <c r="IG106" s="80"/>
      <c r="IH106" s="80"/>
      <c r="II106" s="80"/>
      <c r="IJ106" s="80"/>
      <c r="IK106" s="80"/>
      <c r="IL106" s="80"/>
      <c r="IM106" s="80"/>
      <c r="IN106" s="80"/>
      <c r="IO106" s="80"/>
      <c r="IP106" s="80"/>
      <c r="IQ106" s="80"/>
      <c r="IR106" s="80"/>
      <c r="IS106" s="80"/>
      <c r="IT106" s="80"/>
      <c r="IU106" s="80"/>
    </row>
    <row r="107" spans="2:255" ht="12" customHeight="1" x14ac:dyDescent="0.25">
      <c r="B107" s="93"/>
      <c r="C107" s="105">
        <v>45062</v>
      </c>
      <c r="D107" s="104" t="s">
        <v>287</v>
      </c>
      <c r="E107" s="94" t="s">
        <v>265</v>
      </c>
      <c r="F107" s="93" t="s">
        <v>179</v>
      </c>
      <c r="G107" s="93" t="s">
        <v>299</v>
      </c>
      <c r="H107" s="95">
        <v>30000000</v>
      </c>
      <c r="I107" s="96">
        <v>0.02</v>
      </c>
      <c r="J107" s="97">
        <f t="shared" si="17"/>
        <v>600000</v>
      </c>
      <c r="K107" s="106"/>
      <c r="L107" s="99"/>
      <c r="M107" s="100"/>
      <c r="N107" s="107"/>
      <c r="O107" s="79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/>
      <c r="CK107" s="80"/>
      <c r="CL107" s="80"/>
      <c r="CM107" s="80"/>
      <c r="CN107" s="80"/>
      <c r="CO107" s="80"/>
      <c r="CP107" s="80"/>
      <c r="CQ107" s="80"/>
      <c r="CR107" s="80"/>
      <c r="CS107" s="80"/>
      <c r="CT107" s="80"/>
      <c r="CU107" s="80"/>
      <c r="CV107" s="80"/>
      <c r="CW107" s="80"/>
      <c r="CX107" s="80"/>
      <c r="CY107" s="80"/>
      <c r="CZ107" s="80"/>
      <c r="DA107" s="80"/>
      <c r="DB107" s="80"/>
      <c r="DC107" s="80"/>
      <c r="DD107" s="80"/>
      <c r="DE107" s="80"/>
      <c r="DF107" s="80"/>
      <c r="DG107" s="80"/>
      <c r="DH107" s="80"/>
      <c r="DI107" s="80"/>
      <c r="DJ107" s="80"/>
      <c r="DK107" s="80"/>
      <c r="DL107" s="80"/>
      <c r="DM107" s="80"/>
      <c r="DN107" s="80"/>
      <c r="DO107" s="80"/>
      <c r="DP107" s="80"/>
      <c r="DQ107" s="80"/>
      <c r="DR107" s="80"/>
      <c r="DS107" s="80"/>
      <c r="DT107" s="80"/>
      <c r="DU107" s="80"/>
      <c r="DV107" s="80"/>
      <c r="DW107" s="80"/>
      <c r="DX107" s="80"/>
      <c r="DY107" s="80"/>
      <c r="DZ107" s="80"/>
      <c r="EA107" s="80"/>
      <c r="EB107" s="80"/>
      <c r="EC107" s="80"/>
      <c r="ED107" s="80"/>
      <c r="EE107" s="80"/>
      <c r="EF107" s="80"/>
      <c r="EG107" s="80"/>
      <c r="EH107" s="80"/>
      <c r="EI107" s="80"/>
      <c r="EJ107" s="80"/>
      <c r="EK107" s="80"/>
      <c r="EL107" s="80"/>
      <c r="EM107" s="80"/>
      <c r="EN107" s="80"/>
      <c r="EO107" s="80"/>
      <c r="EP107" s="80"/>
      <c r="EQ107" s="80"/>
      <c r="ER107" s="80"/>
      <c r="ES107" s="80"/>
      <c r="ET107" s="80"/>
      <c r="EU107" s="80"/>
      <c r="EV107" s="80"/>
      <c r="EW107" s="80"/>
      <c r="EX107" s="80"/>
      <c r="EY107" s="80"/>
      <c r="EZ107" s="80"/>
      <c r="FA107" s="80"/>
      <c r="FB107" s="80"/>
      <c r="FC107" s="80"/>
      <c r="FD107" s="80"/>
      <c r="FE107" s="80"/>
      <c r="FF107" s="80"/>
      <c r="FG107" s="80"/>
      <c r="FH107" s="80"/>
      <c r="FI107" s="80"/>
      <c r="FJ107" s="80"/>
      <c r="FK107" s="80"/>
      <c r="FL107" s="80"/>
      <c r="FM107" s="80"/>
      <c r="FN107" s="80"/>
      <c r="FO107" s="80"/>
      <c r="FP107" s="80"/>
      <c r="FQ107" s="80"/>
      <c r="FR107" s="80"/>
      <c r="FS107" s="80"/>
      <c r="FT107" s="80"/>
      <c r="FU107" s="80"/>
      <c r="FV107" s="80"/>
      <c r="FW107" s="80"/>
      <c r="FX107" s="80"/>
      <c r="FY107" s="80"/>
      <c r="FZ107" s="80"/>
      <c r="GA107" s="80"/>
      <c r="GB107" s="80"/>
      <c r="GC107" s="80"/>
      <c r="GD107" s="80"/>
      <c r="GE107" s="80"/>
      <c r="GF107" s="80"/>
      <c r="GG107" s="80"/>
      <c r="GH107" s="80"/>
      <c r="GI107" s="80"/>
      <c r="GJ107" s="80"/>
      <c r="GK107" s="80"/>
      <c r="GL107" s="80"/>
      <c r="GM107" s="80"/>
      <c r="GN107" s="80"/>
      <c r="GO107" s="80"/>
      <c r="GP107" s="80"/>
      <c r="GQ107" s="80"/>
      <c r="GR107" s="80"/>
      <c r="GS107" s="80"/>
      <c r="GT107" s="80"/>
      <c r="GU107" s="80"/>
      <c r="GV107" s="80"/>
      <c r="GW107" s="80"/>
      <c r="GX107" s="80"/>
      <c r="GY107" s="80"/>
      <c r="GZ107" s="80"/>
      <c r="HA107" s="80"/>
      <c r="HB107" s="80"/>
      <c r="HC107" s="80"/>
      <c r="HD107" s="80"/>
      <c r="HE107" s="80"/>
      <c r="HF107" s="80"/>
      <c r="HG107" s="80"/>
      <c r="HH107" s="80"/>
      <c r="HI107" s="80"/>
      <c r="HJ107" s="80"/>
      <c r="HK107" s="80"/>
      <c r="HL107" s="80"/>
      <c r="HM107" s="80"/>
      <c r="HN107" s="80"/>
      <c r="HO107" s="80"/>
      <c r="HP107" s="80"/>
      <c r="HQ107" s="80"/>
      <c r="HR107" s="80"/>
      <c r="HS107" s="80"/>
      <c r="HT107" s="80"/>
      <c r="HU107" s="80"/>
      <c r="HV107" s="80"/>
      <c r="HW107" s="80"/>
      <c r="HX107" s="80"/>
      <c r="HY107" s="80"/>
      <c r="HZ107" s="80"/>
      <c r="IA107" s="80"/>
      <c r="IB107" s="80"/>
      <c r="IC107" s="80"/>
      <c r="ID107" s="80"/>
      <c r="IE107" s="80"/>
      <c r="IF107" s="80"/>
      <c r="IG107" s="80"/>
      <c r="IH107" s="80"/>
      <c r="II107" s="80"/>
      <c r="IJ107" s="80"/>
      <c r="IK107" s="80"/>
      <c r="IL107" s="80"/>
      <c r="IM107" s="80"/>
      <c r="IN107" s="80"/>
      <c r="IO107" s="80"/>
      <c r="IP107" s="80"/>
      <c r="IQ107" s="80"/>
      <c r="IR107" s="80"/>
      <c r="IS107" s="80"/>
      <c r="IT107" s="80"/>
      <c r="IU107" s="80"/>
    </row>
    <row r="108" spans="2:255" ht="12" customHeight="1" x14ac:dyDescent="0.25">
      <c r="B108" s="93"/>
      <c r="C108" s="105">
        <v>45062</v>
      </c>
      <c r="D108" s="104" t="s">
        <v>288</v>
      </c>
      <c r="E108" s="94" t="s">
        <v>116</v>
      </c>
      <c r="F108" s="93" t="s">
        <v>178</v>
      </c>
      <c r="G108" s="93" t="s">
        <v>126</v>
      </c>
      <c r="H108" s="95">
        <v>295000</v>
      </c>
      <c r="I108" s="96">
        <v>0.02</v>
      </c>
      <c r="J108" s="97">
        <f t="shared" si="17"/>
        <v>5900</v>
      </c>
      <c r="K108" s="106"/>
      <c r="L108" s="99"/>
      <c r="M108" s="100"/>
      <c r="N108" s="107"/>
      <c r="O108" s="79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0"/>
      <c r="DQ108" s="80"/>
      <c r="DR108" s="80"/>
      <c r="DS108" s="80"/>
      <c r="DT108" s="80"/>
      <c r="DU108" s="80"/>
      <c r="DV108" s="80"/>
      <c r="DW108" s="80"/>
      <c r="DX108" s="80"/>
      <c r="DY108" s="80"/>
      <c r="DZ108" s="80"/>
      <c r="EA108" s="80"/>
      <c r="EB108" s="80"/>
      <c r="EC108" s="80"/>
      <c r="ED108" s="80"/>
      <c r="EE108" s="80"/>
      <c r="EF108" s="80"/>
      <c r="EG108" s="80"/>
      <c r="EH108" s="80"/>
      <c r="EI108" s="80"/>
      <c r="EJ108" s="80"/>
      <c r="EK108" s="80"/>
      <c r="EL108" s="80"/>
      <c r="EM108" s="80"/>
      <c r="EN108" s="80"/>
      <c r="EO108" s="80"/>
      <c r="EP108" s="80"/>
      <c r="EQ108" s="80"/>
      <c r="ER108" s="80"/>
      <c r="ES108" s="80"/>
      <c r="ET108" s="80"/>
      <c r="EU108" s="80"/>
      <c r="EV108" s="80"/>
      <c r="EW108" s="80"/>
      <c r="EX108" s="80"/>
      <c r="EY108" s="80"/>
      <c r="EZ108" s="80"/>
      <c r="FA108" s="80"/>
      <c r="FB108" s="80"/>
      <c r="FC108" s="80"/>
      <c r="FD108" s="80"/>
      <c r="FE108" s="80"/>
      <c r="FF108" s="80"/>
      <c r="FG108" s="80"/>
      <c r="FH108" s="80"/>
      <c r="FI108" s="80"/>
      <c r="FJ108" s="80"/>
      <c r="FK108" s="80"/>
      <c r="FL108" s="80"/>
      <c r="FM108" s="80"/>
      <c r="FN108" s="80"/>
      <c r="FO108" s="80"/>
      <c r="FP108" s="80"/>
      <c r="FQ108" s="80"/>
      <c r="FR108" s="80"/>
      <c r="FS108" s="80"/>
      <c r="FT108" s="80"/>
      <c r="FU108" s="80"/>
      <c r="FV108" s="80"/>
      <c r="FW108" s="80"/>
      <c r="FX108" s="80"/>
      <c r="FY108" s="80"/>
      <c r="FZ108" s="80"/>
      <c r="GA108" s="80"/>
      <c r="GB108" s="80"/>
      <c r="GC108" s="80"/>
      <c r="GD108" s="80"/>
      <c r="GE108" s="80"/>
      <c r="GF108" s="80"/>
      <c r="GG108" s="80"/>
      <c r="GH108" s="80"/>
      <c r="GI108" s="80"/>
      <c r="GJ108" s="80"/>
      <c r="GK108" s="80"/>
      <c r="GL108" s="80"/>
      <c r="GM108" s="80"/>
      <c r="GN108" s="80"/>
      <c r="GO108" s="80"/>
      <c r="GP108" s="80"/>
      <c r="GQ108" s="80"/>
      <c r="GR108" s="80"/>
      <c r="GS108" s="80"/>
      <c r="GT108" s="80"/>
      <c r="GU108" s="80"/>
      <c r="GV108" s="80"/>
      <c r="GW108" s="80"/>
      <c r="GX108" s="80"/>
      <c r="GY108" s="80"/>
      <c r="GZ108" s="80"/>
      <c r="HA108" s="80"/>
      <c r="HB108" s="80"/>
      <c r="HC108" s="80"/>
      <c r="HD108" s="80"/>
      <c r="HE108" s="80"/>
      <c r="HF108" s="80"/>
      <c r="HG108" s="80"/>
      <c r="HH108" s="80"/>
      <c r="HI108" s="80"/>
      <c r="HJ108" s="80"/>
      <c r="HK108" s="80"/>
      <c r="HL108" s="80"/>
      <c r="HM108" s="80"/>
      <c r="HN108" s="80"/>
      <c r="HO108" s="80"/>
      <c r="HP108" s="80"/>
      <c r="HQ108" s="80"/>
      <c r="HR108" s="80"/>
      <c r="HS108" s="80"/>
      <c r="HT108" s="80"/>
      <c r="HU108" s="80"/>
      <c r="HV108" s="80"/>
      <c r="HW108" s="80"/>
      <c r="HX108" s="80"/>
      <c r="HY108" s="80"/>
      <c r="HZ108" s="80"/>
      <c r="IA108" s="80"/>
      <c r="IB108" s="80"/>
      <c r="IC108" s="80"/>
      <c r="ID108" s="80"/>
      <c r="IE108" s="80"/>
      <c r="IF108" s="80"/>
      <c r="IG108" s="80"/>
      <c r="IH108" s="80"/>
      <c r="II108" s="80"/>
      <c r="IJ108" s="80"/>
      <c r="IK108" s="80"/>
      <c r="IL108" s="80"/>
      <c r="IM108" s="80"/>
      <c r="IN108" s="80"/>
      <c r="IO108" s="80"/>
      <c r="IP108" s="80"/>
      <c r="IQ108" s="80"/>
      <c r="IR108" s="80"/>
      <c r="IS108" s="80"/>
      <c r="IT108" s="80"/>
      <c r="IU108" s="80"/>
    </row>
    <row r="109" spans="2:255" ht="12" customHeight="1" x14ac:dyDescent="0.25">
      <c r="B109" s="93"/>
      <c r="C109" s="105">
        <v>45062</v>
      </c>
      <c r="D109" s="104" t="s">
        <v>289</v>
      </c>
      <c r="E109" s="94" t="s">
        <v>266</v>
      </c>
      <c r="F109" s="93" t="s">
        <v>300</v>
      </c>
      <c r="G109" s="93" t="s">
        <v>301</v>
      </c>
      <c r="H109" s="95">
        <v>5670000</v>
      </c>
      <c r="I109" s="96">
        <v>0.02</v>
      </c>
      <c r="J109" s="97">
        <f t="shared" si="17"/>
        <v>113400</v>
      </c>
      <c r="K109" s="106"/>
      <c r="L109" s="99"/>
      <c r="M109" s="100"/>
      <c r="N109" s="107"/>
      <c r="O109" s="79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  <c r="CR109" s="80"/>
      <c r="CS109" s="80"/>
      <c r="CT109" s="80"/>
      <c r="CU109" s="80"/>
      <c r="CV109" s="80"/>
      <c r="CW109" s="80"/>
      <c r="CX109" s="80"/>
      <c r="CY109" s="80"/>
      <c r="CZ109" s="80"/>
      <c r="DA109" s="80"/>
      <c r="DB109" s="80"/>
      <c r="DC109" s="80"/>
      <c r="DD109" s="80"/>
      <c r="DE109" s="80"/>
      <c r="DF109" s="80"/>
      <c r="DG109" s="80"/>
      <c r="DH109" s="80"/>
      <c r="DI109" s="80"/>
      <c r="DJ109" s="80"/>
      <c r="DK109" s="80"/>
      <c r="DL109" s="80"/>
      <c r="DM109" s="80"/>
      <c r="DN109" s="80"/>
      <c r="DO109" s="80"/>
      <c r="DP109" s="80"/>
      <c r="DQ109" s="80"/>
      <c r="DR109" s="80"/>
      <c r="DS109" s="80"/>
      <c r="DT109" s="80"/>
      <c r="DU109" s="80"/>
      <c r="DV109" s="80"/>
      <c r="DW109" s="80"/>
      <c r="DX109" s="80"/>
      <c r="DY109" s="80"/>
      <c r="DZ109" s="80"/>
      <c r="EA109" s="80"/>
      <c r="EB109" s="80"/>
      <c r="EC109" s="80"/>
      <c r="ED109" s="80"/>
      <c r="EE109" s="80"/>
      <c r="EF109" s="80"/>
      <c r="EG109" s="80"/>
      <c r="EH109" s="80"/>
      <c r="EI109" s="80"/>
      <c r="EJ109" s="80"/>
      <c r="EK109" s="80"/>
      <c r="EL109" s="80"/>
      <c r="EM109" s="80"/>
      <c r="EN109" s="80"/>
      <c r="EO109" s="80"/>
      <c r="EP109" s="80"/>
      <c r="EQ109" s="80"/>
      <c r="ER109" s="80"/>
      <c r="ES109" s="80"/>
      <c r="ET109" s="80"/>
      <c r="EU109" s="80"/>
      <c r="EV109" s="80"/>
      <c r="EW109" s="80"/>
      <c r="EX109" s="80"/>
      <c r="EY109" s="80"/>
      <c r="EZ109" s="80"/>
      <c r="FA109" s="80"/>
      <c r="FB109" s="80"/>
      <c r="FC109" s="80"/>
      <c r="FD109" s="80"/>
      <c r="FE109" s="80"/>
      <c r="FF109" s="80"/>
      <c r="FG109" s="80"/>
      <c r="FH109" s="80"/>
      <c r="FI109" s="80"/>
      <c r="FJ109" s="80"/>
      <c r="FK109" s="80"/>
      <c r="FL109" s="80"/>
      <c r="FM109" s="80"/>
      <c r="FN109" s="80"/>
      <c r="FO109" s="80"/>
      <c r="FP109" s="80"/>
      <c r="FQ109" s="80"/>
      <c r="FR109" s="80"/>
      <c r="FS109" s="80"/>
      <c r="FT109" s="80"/>
      <c r="FU109" s="80"/>
      <c r="FV109" s="80"/>
      <c r="FW109" s="80"/>
      <c r="FX109" s="80"/>
      <c r="FY109" s="80"/>
      <c r="FZ109" s="80"/>
      <c r="GA109" s="80"/>
      <c r="GB109" s="80"/>
      <c r="GC109" s="80"/>
      <c r="GD109" s="80"/>
      <c r="GE109" s="80"/>
      <c r="GF109" s="80"/>
      <c r="GG109" s="80"/>
      <c r="GH109" s="80"/>
      <c r="GI109" s="80"/>
      <c r="GJ109" s="80"/>
      <c r="GK109" s="80"/>
      <c r="GL109" s="80"/>
      <c r="GM109" s="80"/>
      <c r="GN109" s="80"/>
      <c r="GO109" s="80"/>
      <c r="GP109" s="80"/>
      <c r="GQ109" s="80"/>
      <c r="GR109" s="80"/>
      <c r="GS109" s="80"/>
      <c r="GT109" s="80"/>
      <c r="GU109" s="80"/>
      <c r="GV109" s="80"/>
      <c r="GW109" s="80"/>
      <c r="GX109" s="80"/>
      <c r="GY109" s="80"/>
      <c r="GZ109" s="80"/>
      <c r="HA109" s="80"/>
      <c r="HB109" s="80"/>
      <c r="HC109" s="80"/>
      <c r="HD109" s="80"/>
      <c r="HE109" s="80"/>
      <c r="HF109" s="80"/>
      <c r="HG109" s="80"/>
      <c r="HH109" s="80"/>
      <c r="HI109" s="80"/>
      <c r="HJ109" s="80"/>
      <c r="HK109" s="80"/>
      <c r="HL109" s="80"/>
      <c r="HM109" s="80"/>
      <c r="HN109" s="80"/>
      <c r="HO109" s="80"/>
      <c r="HP109" s="80"/>
      <c r="HQ109" s="80"/>
      <c r="HR109" s="80"/>
      <c r="HS109" s="80"/>
      <c r="HT109" s="80"/>
      <c r="HU109" s="80"/>
      <c r="HV109" s="80"/>
      <c r="HW109" s="80"/>
      <c r="HX109" s="80"/>
      <c r="HY109" s="80"/>
      <c r="HZ109" s="80"/>
      <c r="IA109" s="80"/>
      <c r="IB109" s="80"/>
      <c r="IC109" s="80"/>
      <c r="ID109" s="80"/>
      <c r="IE109" s="80"/>
      <c r="IF109" s="80"/>
      <c r="IG109" s="80"/>
      <c r="IH109" s="80"/>
      <c r="II109" s="80"/>
      <c r="IJ109" s="80"/>
      <c r="IK109" s="80"/>
      <c r="IL109" s="80"/>
      <c r="IM109" s="80"/>
      <c r="IN109" s="80"/>
      <c r="IO109" s="80"/>
      <c r="IP109" s="80"/>
      <c r="IQ109" s="80"/>
      <c r="IR109" s="80"/>
      <c r="IS109" s="80"/>
      <c r="IT109" s="80"/>
      <c r="IU109" s="80"/>
    </row>
    <row r="110" spans="2:255" ht="12" customHeight="1" x14ac:dyDescent="0.25">
      <c r="B110" s="93"/>
      <c r="C110" s="105">
        <v>45062</v>
      </c>
      <c r="D110" s="104" t="s">
        <v>290</v>
      </c>
      <c r="E110" s="94" t="s">
        <v>171</v>
      </c>
      <c r="F110" s="93" t="s">
        <v>146</v>
      </c>
      <c r="G110" s="93" t="s">
        <v>170</v>
      </c>
      <c r="H110" s="95">
        <v>2532800</v>
      </c>
      <c r="I110" s="96">
        <v>0.02</v>
      </c>
      <c r="J110" s="97">
        <f t="shared" si="17"/>
        <v>50656</v>
      </c>
      <c r="K110" s="106"/>
      <c r="L110" s="99"/>
      <c r="M110" s="100"/>
      <c r="N110" s="107"/>
      <c r="O110" s="79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80"/>
      <c r="CR110" s="80"/>
      <c r="CS110" s="80"/>
      <c r="CT110" s="80"/>
      <c r="CU110" s="80"/>
      <c r="CV110" s="80"/>
      <c r="CW110" s="80"/>
      <c r="CX110" s="80"/>
      <c r="CY110" s="80"/>
      <c r="CZ110" s="80"/>
      <c r="DA110" s="80"/>
      <c r="DB110" s="80"/>
      <c r="DC110" s="80"/>
      <c r="DD110" s="80"/>
      <c r="DE110" s="80"/>
      <c r="DF110" s="80"/>
      <c r="DG110" s="80"/>
      <c r="DH110" s="80"/>
      <c r="DI110" s="80"/>
      <c r="DJ110" s="80"/>
      <c r="DK110" s="80"/>
      <c r="DL110" s="80"/>
      <c r="DM110" s="80"/>
      <c r="DN110" s="80"/>
      <c r="DO110" s="80"/>
      <c r="DP110" s="80"/>
      <c r="DQ110" s="80"/>
      <c r="DR110" s="80"/>
      <c r="DS110" s="80"/>
      <c r="DT110" s="80"/>
      <c r="DU110" s="80"/>
      <c r="DV110" s="80"/>
      <c r="DW110" s="80"/>
      <c r="DX110" s="80"/>
      <c r="DY110" s="80"/>
      <c r="DZ110" s="80"/>
      <c r="EA110" s="80"/>
      <c r="EB110" s="80"/>
      <c r="EC110" s="80"/>
      <c r="ED110" s="80"/>
      <c r="EE110" s="80"/>
      <c r="EF110" s="80"/>
      <c r="EG110" s="80"/>
      <c r="EH110" s="80"/>
      <c r="EI110" s="80"/>
      <c r="EJ110" s="80"/>
      <c r="EK110" s="80"/>
      <c r="EL110" s="80"/>
      <c r="EM110" s="80"/>
      <c r="EN110" s="80"/>
      <c r="EO110" s="80"/>
      <c r="EP110" s="80"/>
      <c r="EQ110" s="80"/>
      <c r="ER110" s="80"/>
      <c r="ES110" s="80"/>
      <c r="ET110" s="80"/>
      <c r="EU110" s="80"/>
      <c r="EV110" s="80"/>
      <c r="EW110" s="80"/>
      <c r="EX110" s="80"/>
      <c r="EY110" s="80"/>
      <c r="EZ110" s="80"/>
      <c r="FA110" s="80"/>
      <c r="FB110" s="80"/>
      <c r="FC110" s="80"/>
      <c r="FD110" s="80"/>
      <c r="FE110" s="80"/>
      <c r="FF110" s="80"/>
      <c r="FG110" s="80"/>
      <c r="FH110" s="80"/>
      <c r="FI110" s="80"/>
      <c r="FJ110" s="80"/>
      <c r="FK110" s="80"/>
      <c r="FL110" s="80"/>
      <c r="FM110" s="80"/>
      <c r="FN110" s="80"/>
      <c r="FO110" s="80"/>
      <c r="FP110" s="80"/>
      <c r="FQ110" s="80"/>
      <c r="FR110" s="80"/>
      <c r="FS110" s="80"/>
      <c r="FT110" s="80"/>
      <c r="FU110" s="80"/>
      <c r="FV110" s="80"/>
      <c r="FW110" s="80"/>
      <c r="FX110" s="80"/>
      <c r="FY110" s="80"/>
      <c r="FZ110" s="80"/>
      <c r="GA110" s="80"/>
      <c r="GB110" s="80"/>
      <c r="GC110" s="80"/>
      <c r="GD110" s="80"/>
      <c r="GE110" s="80"/>
      <c r="GF110" s="80"/>
      <c r="GG110" s="80"/>
      <c r="GH110" s="80"/>
      <c r="GI110" s="80"/>
      <c r="GJ110" s="80"/>
      <c r="GK110" s="80"/>
      <c r="GL110" s="80"/>
      <c r="GM110" s="80"/>
      <c r="GN110" s="80"/>
      <c r="GO110" s="80"/>
      <c r="GP110" s="80"/>
      <c r="GQ110" s="80"/>
      <c r="GR110" s="80"/>
      <c r="GS110" s="80"/>
      <c r="GT110" s="80"/>
      <c r="GU110" s="80"/>
      <c r="GV110" s="80"/>
      <c r="GW110" s="80"/>
      <c r="GX110" s="80"/>
      <c r="GY110" s="80"/>
      <c r="GZ110" s="80"/>
      <c r="HA110" s="80"/>
      <c r="HB110" s="80"/>
      <c r="HC110" s="80"/>
      <c r="HD110" s="80"/>
      <c r="HE110" s="80"/>
      <c r="HF110" s="80"/>
      <c r="HG110" s="80"/>
      <c r="HH110" s="80"/>
      <c r="HI110" s="80"/>
      <c r="HJ110" s="80"/>
      <c r="HK110" s="80"/>
      <c r="HL110" s="80"/>
      <c r="HM110" s="80"/>
      <c r="HN110" s="80"/>
      <c r="HO110" s="80"/>
      <c r="HP110" s="80"/>
      <c r="HQ110" s="80"/>
      <c r="HR110" s="80"/>
      <c r="HS110" s="80"/>
      <c r="HT110" s="80"/>
      <c r="HU110" s="80"/>
      <c r="HV110" s="80"/>
      <c r="HW110" s="80"/>
      <c r="HX110" s="80"/>
      <c r="HY110" s="80"/>
      <c r="HZ110" s="80"/>
      <c r="IA110" s="80"/>
      <c r="IB110" s="80"/>
      <c r="IC110" s="80"/>
      <c r="ID110" s="80"/>
      <c r="IE110" s="80"/>
      <c r="IF110" s="80"/>
      <c r="IG110" s="80"/>
      <c r="IH110" s="80"/>
      <c r="II110" s="80"/>
      <c r="IJ110" s="80"/>
      <c r="IK110" s="80"/>
      <c r="IL110" s="80"/>
      <c r="IM110" s="80"/>
      <c r="IN110" s="80"/>
      <c r="IO110" s="80"/>
      <c r="IP110" s="80"/>
      <c r="IQ110" s="80"/>
      <c r="IR110" s="80"/>
      <c r="IS110" s="80"/>
      <c r="IT110" s="80"/>
      <c r="IU110" s="80"/>
    </row>
    <row r="111" spans="2:255" ht="12" customHeight="1" x14ac:dyDescent="0.25">
      <c r="B111" s="93"/>
      <c r="C111" s="105">
        <v>45062</v>
      </c>
      <c r="D111" s="104" t="s">
        <v>291</v>
      </c>
      <c r="E111" s="94" t="s">
        <v>148</v>
      </c>
      <c r="F111" s="93" t="s">
        <v>146</v>
      </c>
      <c r="G111" s="93" t="s">
        <v>129</v>
      </c>
      <c r="H111" s="95">
        <v>200000</v>
      </c>
      <c r="I111" s="96">
        <v>0.02</v>
      </c>
      <c r="J111" s="97">
        <f t="shared" si="17"/>
        <v>4000</v>
      </c>
      <c r="K111" s="106"/>
      <c r="L111" s="99"/>
      <c r="M111" s="100"/>
      <c r="N111" s="107"/>
      <c r="O111" s="79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  <c r="CR111" s="80"/>
      <c r="CS111" s="80"/>
      <c r="CT111" s="80"/>
      <c r="CU111" s="80"/>
      <c r="CV111" s="80"/>
      <c r="CW111" s="80"/>
      <c r="CX111" s="80"/>
      <c r="CY111" s="80"/>
      <c r="CZ111" s="80"/>
      <c r="DA111" s="80"/>
      <c r="DB111" s="80"/>
      <c r="DC111" s="80"/>
      <c r="DD111" s="80"/>
      <c r="DE111" s="80"/>
      <c r="DF111" s="80"/>
      <c r="DG111" s="80"/>
      <c r="DH111" s="80"/>
      <c r="DI111" s="80"/>
      <c r="DJ111" s="80"/>
      <c r="DK111" s="80"/>
      <c r="DL111" s="80"/>
      <c r="DM111" s="80"/>
      <c r="DN111" s="80"/>
      <c r="DO111" s="80"/>
      <c r="DP111" s="80"/>
      <c r="DQ111" s="80"/>
      <c r="DR111" s="80"/>
      <c r="DS111" s="80"/>
      <c r="DT111" s="80"/>
      <c r="DU111" s="80"/>
      <c r="DV111" s="80"/>
      <c r="DW111" s="80"/>
      <c r="DX111" s="80"/>
      <c r="DY111" s="80"/>
      <c r="DZ111" s="80"/>
      <c r="EA111" s="80"/>
      <c r="EB111" s="80"/>
      <c r="EC111" s="80"/>
      <c r="ED111" s="80"/>
      <c r="EE111" s="80"/>
      <c r="EF111" s="80"/>
      <c r="EG111" s="80"/>
      <c r="EH111" s="80"/>
      <c r="EI111" s="80"/>
      <c r="EJ111" s="80"/>
      <c r="EK111" s="80"/>
      <c r="EL111" s="80"/>
      <c r="EM111" s="80"/>
      <c r="EN111" s="80"/>
      <c r="EO111" s="80"/>
      <c r="EP111" s="80"/>
      <c r="EQ111" s="80"/>
      <c r="ER111" s="80"/>
      <c r="ES111" s="80"/>
      <c r="ET111" s="80"/>
      <c r="EU111" s="80"/>
      <c r="EV111" s="80"/>
      <c r="EW111" s="80"/>
      <c r="EX111" s="80"/>
      <c r="EY111" s="80"/>
      <c r="EZ111" s="80"/>
      <c r="FA111" s="80"/>
      <c r="FB111" s="80"/>
      <c r="FC111" s="80"/>
      <c r="FD111" s="80"/>
      <c r="FE111" s="80"/>
      <c r="FF111" s="80"/>
      <c r="FG111" s="80"/>
      <c r="FH111" s="80"/>
      <c r="FI111" s="80"/>
      <c r="FJ111" s="80"/>
      <c r="FK111" s="80"/>
      <c r="FL111" s="80"/>
      <c r="FM111" s="80"/>
      <c r="FN111" s="80"/>
      <c r="FO111" s="80"/>
      <c r="FP111" s="80"/>
      <c r="FQ111" s="80"/>
      <c r="FR111" s="80"/>
      <c r="FS111" s="80"/>
      <c r="FT111" s="80"/>
      <c r="FU111" s="80"/>
      <c r="FV111" s="80"/>
      <c r="FW111" s="80"/>
      <c r="FX111" s="80"/>
      <c r="FY111" s="80"/>
      <c r="FZ111" s="80"/>
      <c r="GA111" s="80"/>
      <c r="GB111" s="80"/>
      <c r="GC111" s="80"/>
      <c r="GD111" s="80"/>
      <c r="GE111" s="80"/>
      <c r="GF111" s="80"/>
      <c r="GG111" s="80"/>
      <c r="GH111" s="80"/>
      <c r="GI111" s="80"/>
      <c r="GJ111" s="80"/>
      <c r="GK111" s="80"/>
      <c r="GL111" s="80"/>
      <c r="GM111" s="80"/>
      <c r="GN111" s="80"/>
      <c r="GO111" s="80"/>
      <c r="GP111" s="80"/>
      <c r="GQ111" s="80"/>
      <c r="GR111" s="80"/>
      <c r="GS111" s="80"/>
      <c r="GT111" s="80"/>
      <c r="GU111" s="80"/>
      <c r="GV111" s="80"/>
      <c r="GW111" s="80"/>
      <c r="GX111" s="80"/>
      <c r="GY111" s="80"/>
      <c r="GZ111" s="80"/>
      <c r="HA111" s="80"/>
      <c r="HB111" s="80"/>
      <c r="HC111" s="80"/>
      <c r="HD111" s="80"/>
      <c r="HE111" s="80"/>
      <c r="HF111" s="80"/>
      <c r="HG111" s="80"/>
      <c r="HH111" s="80"/>
      <c r="HI111" s="80"/>
      <c r="HJ111" s="80"/>
      <c r="HK111" s="80"/>
      <c r="HL111" s="80"/>
      <c r="HM111" s="80"/>
      <c r="HN111" s="80"/>
      <c r="HO111" s="80"/>
      <c r="HP111" s="80"/>
      <c r="HQ111" s="80"/>
      <c r="HR111" s="80"/>
      <c r="HS111" s="80"/>
      <c r="HT111" s="80"/>
      <c r="HU111" s="80"/>
      <c r="HV111" s="80"/>
      <c r="HW111" s="80"/>
      <c r="HX111" s="80"/>
      <c r="HY111" s="80"/>
      <c r="HZ111" s="80"/>
      <c r="IA111" s="80"/>
      <c r="IB111" s="80"/>
      <c r="IC111" s="80"/>
      <c r="ID111" s="80"/>
      <c r="IE111" s="80"/>
      <c r="IF111" s="80"/>
      <c r="IG111" s="80"/>
      <c r="IH111" s="80"/>
      <c r="II111" s="80"/>
      <c r="IJ111" s="80"/>
      <c r="IK111" s="80"/>
      <c r="IL111" s="80"/>
      <c r="IM111" s="80"/>
      <c r="IN111" s="80"/>
      <c r="IO111" s="80"/>
      <c r="IP111" s="80"/>
      <c r="IQ111" s="80"/>
      <c r="IR111" s="80"/>
      <c r="IS111" s="80"/>
      <c r="IT111" s="80"/>
      <c r="IU111" s="80"/>
    </row>
    <row r="112" spans="2:255" ht="12" customHeight="1" x14ac:dyDescent="0.25">
      <c r="B112" s="93"/>
      <c r="C112" s="105">
        <v>45066</v>
      </c>
      <c r="D112" s="104" t="s">
        <v>292</v>
      </c>
      <c r="E112" s="94" t="s">
        <v>267</v>
      </c>
      <c r="F112" s="93" t="s">
        <v>219</v>
      </c>
      <c r="G112" s="93" t="s">
        <v>302</v>
      </c>
      <c r="H112" s="95">
        <v>477477</v>
      </c>
      <c r="I112" s="96">
        <v>0.02</v>
      </c>
      <c r="J112" s="97">
        <f t="shared" si="17"/>
        <v>9549.5400000000009</v>
      </c>
      <c r="K112" s="106"/>
      <c r="L112" s="99"/>
      <c r="M112" s="100"/>
      <c r="N112" s="107"/>
      <c r="O112" s="79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0"/>
      <c r="CR112" s="80"/>
      <c r="CS112" s="80"/>
      <c r="CT112" s="80"/>
      <c r="CU112" s="80"/>
      <c r="CV112" s="80"/>
      <c r="CW112" s="80"/>
      <c r="CX112" s="80"/>
      <c r="CY112" s="80"/>
      <c r="CZ112" s="80"/>
      <c r="DA112" s="80"/>
      <c r="DB112" s="80"/>
      <c r="DC112" s="80"/>
      <c r="DD112" s="80"/>
      <c r="DE112" s="80"/>
      <c r="DF112" s="80"/>
      <c r="DG112" s="80"/>
      <c r="DH112" s="80"/>
      <c r="DI112" s="80"/>
      <c r="DJ112" s="80"/>
      <c r="DK112" s="80"/>
      <c r="DL112" s="80"/>
      <c r="DM112" s="80"/>
      <c r="DN112" s="80"/>
      <c r="DO112" s="80"/>
      <c r="DP112" s="80"/>
      <c r="DQ112" s="80"/>
      <c r="DR112" s="80"/>
      <c r="DS112" s="80"/>
      <c r="DT112" s="80"/>
      <c r="DU112" s="80"/>
      <c r="DV112" s="80"/>
      <c r="DW112" s="80"/>
      <c r="DX112" s="80"/>
      <c r="DY112" s="80"/>
      <c r="DZ112" s="80"/>
      <c r="EA112" s="80"/>
      <c r="EB112" s="80"/>
      <c r="EC112" s="80"/>
      <c r="ED112" s="80"/>
      <c r="EE112" s="80"/>
      <c r="EF112" s="80"/>
      <c r="EG112" s="80"/>
      <c r="EH112" s="80"/>
      <c r="EI112" s="80"/>
      <c r="EJ112" s="80"/>
      <c r="EK112" s="80"/>
      <c r="EL112" s="80"/>
      <c r="EM112" s="80"/>
      <c r="EN112" s="80"/>
      <c r="EO112" s="80"/>
      <c r="EP112" s="80"/>
      <c r="EQ112" s="80"/>
      <c r="ER112" s="80"/>
      <c r="ES112" s="80"/>
      <c r="ET112" s="80"/>
      <c r="EU112" s="80"/>
      <c r="EV112" s="80"/>
      <c r="EW112" s="80"/>
      <c r="EX112" s="80"/>
      <c r="EY112" s="80"/>
      <c r="EZ112" s="80"/>
      <c r="FA112" s="80"/>
      <c r="FB112" s="80"/>
      <c r="FC112" s="80"/>
      <c r="FD112" s="80"/>
      <c r="FE112" s="80"/>
      <c r="FF112" s="80"/>
      <c r="FG112" s="80"/>
      <c r="FH112" s="80"/>
      <c r="FI112" s="80"/>
      <c r="FJ112" s="80"/>
      <c r="FK112" s="80"/>
      <c r="FL112" s="80"/>
      <c r="FM112" s="80"/>
      <c r="FN112" s="80"/>
      <c r="FO112" s="80"/>
      <c r="FP112" s="80"/>
      <c r="FQ112" s="80"/>
      <c r="FR112" s="80"/>
      <c r="FS112" s="80"/>
      <c r="FT112" s="80"/>
      <c r="FU112" s="80"/>
      <c r="FV112" s="80"/>
      <c r="FW112" s="80"/>
      <c r="FX112" s="80"/>
      <c r="FY112" s="80"/>
      <c r="FZ112" s="80"/>
      <c r="GA112" s="80"/>
      <c r="GB112" s="80"/>
      <c r="GC112" s="80"/>
      <c r="GD112" s="80"/>
      <c r="GE112" s="80"/>
      <c r="GF112" s="80"/>
      <c r="GG112" s="80"/>
      <c r="GH112" s="80"/>
      <c r="GI112" s="80"/>
      <c r="GJ112" s="80"/>
      <c r="GK112" s="80"/>
      <c r="GL112" s="80"/>
      <c r="GM112" s="80"/>
      <c r="GN112" s="80"/>
      <c r="GO112" s="80"/>
      <c r="GP112" s="80"/>
      <c r="GQ112" s="80"/>
      <c r="GR112" s="80"/>
      <c r="GS112" s="80"/>
      <c r="GT112" s="80"/>
      <c r="GU112" s="80"/>
      <c r="GV112" s="80"/>
      <c r="GW112" s="80"/>
      <c r="GX112" s="80"/>
      <c r="GY112" s="80"/>
      <c r="GZ112" s="80"/>
      <c r="HA112" s="80"/>
      <c r="HB112" s="80"/>
      <c r="HC112" s="80"/>
      <c r="HD112" s="80"/>
      <c r="HE112" s="80"/>
      <c r="HF112" s="80"/>
      <c r="HG112" s="80"/>
      <c r="HH112" s="80"/>
      <c r="HI112" s="80"/>
      <c r="HJ112" s="80"/>
      <c r="HK112" s="80"/>
      <c r="HL112" s="80"/>
      <c r="HM112" s="80"/>
      <c r="HN112" s="80"/>
      <c r="HO112" s="80"/>
      <c r="HP112" s="80"/>
      <c r="HQ112" s="80"/>
      <c r="HR112" s="80"/>
      <c r="HS112" s="80"/>
      <c r="HT112" s="80"/>
      <c r="HU112" s="80"/>
      <c r="HV112" s="80"/>
      <c r="HW112" s="80"/>
      <c r="HX112" s="80"/>
      <c r="HY112" s="80"/>
      <c r="HZ112" s="80"/>
      <c r="IA112" s="80"/>
      <c r="IB112" s="80"/>
      <c r="IC112" s="80"/>
      <c r="ID112" s="80"/>
      <c r="IE112" s="80"/>
      <c r="IF112" s="80"/>
      <c r="IG112" s="80"/>
      <c r="IH112" s="80"/>
      <c r="II112" s="80"/>
      <c r="IJ112" s="80"/>
      <c r="IK112" s="80"/>
      <c r="IL112" s="80"/>
      <c r="IM112" s="80"/>
      <c r="IN112" s="80"/>
      <c r="IO112" s="80"/>
      <c r="IP112" s="80"/>
      <c r="IQ112" s="80"/>
      <c r="IR112" s="80"/>
      <c r="IS112" s="80"/>
      <c r="IT112" s="80"/>
      <c r="IU112" s="80"/>
    </row>
    <row r="113" spans="2:255" ht="12" customHeight="1" x14ac:dyDescent="0.25">
      <c r="B113" s="93"/>
      <c r="C113" s="105">
        <v>45069</v>
      </c>
      <c r="D113" s="104" t="s">
        <v>75</v>
      </c>
      <c r="E113" s="94" t="s">
        <v>115</v>
      </c>
      <c r="F113" s="93" t="s">
        <v>178</v>
      </c>
      <c r="G113" s="93" t="s">
        <v>124</v>
      </c>
      <c r="H113" s="95">
        <v>600000</v>
      </c>
      <c r="I113" s="96">
        <v>0.02</v>
      </c>
      <c r="J113" s="97">
        <f t="shared" si="17"/>
        <v>12000</v>
      </c>
      <c r="K113" s="106"/>
      <c r="L113" s="99"/>
      <c r="M113" s="100"/>
      <c r="N113" s="107"/>
      <c r="O113" s="79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80"/>
      <c r="CR113" s="80"/>
      <c r="CS113" s="80"/>
      <c r="CT113" s="80"/>
      <c r="CU113" s="80"/>
      <c r="CV113" s="80"/>
      <c r="CW113" s="80"/>
      <c r="CX113" s="80"/>
      <c r="CY113" s="80"/>
      <c r="CZ113" s="80"/>
      <c r="DA113" s="80"/>
      <c r="DB113" s="80"/>
      <c r="DC113" s="80"/>
      <c r="DD113" s="80"/>
      <c r="DE113" s="80"/>
      <c r="DF113" s="80"/>
      <c r="DG113" s="80"/>
      <c r="DH113" s="80"/>
      <c r="DI113" s="80"/>
      <c r="DJ113" s="80"/>
      <c r="DK113" s="80"/>
      <c r="DL113" s="80"/>
      <c r="DM113" s="80"/>
      <c r="DN113" s="80"/>
      <c r="DO113" s="80"/>
      <c r="DP113" s="80"/>
      <c r="DQ113" s="80"/>
      <c r="DR113" s="80"/>
      <c r="DS113" s="80"/>
      <c r="DT113" s="80"/>
      <c r="DU113" s="80"/>
      <c r="DV113" s="80"/>
      <c r="DW113" s="80"/>
      <c r="DX113" s="80"/>
      <c r="DY113" s="80"/>
      <c r="DZ113" s="80"/>
      <c r="EA113" s="80"/>
      <c r="EB113" s="80"/>
      <c r="EC113" s="80"/>
      <c r="ED113" s="80"/>
      <c r="EE113" s="80"/>
      <c r="EF113" s="80"/>
      <c r="EG113" s="80"/>
      <c r="EH113" s="80"/>
      <c r="EI113" s="80"/>
      <c r="EJ113" s="80"/>
      <c r="EK113" s="80"/>
      <c r="EL113" s="80"/>
      <c r="EM113" s="80"/>
      <c r="EN113" s="80"/>
      <c r="EO113" s="80"/>
      <c r="EP113" s="80"/>
      <c r="EQ113" s="80"/>
      <c r="ER113" s="80"/>
      <c r="ES113" s="80"/>
      <c r="ET113" s="80"/>
      <c r="EU113" s="80"/>
      <c r="EV113" s="80"/>
      <c r="EW113" s="80"/>
      <c r="EX113" s="80"/>
      <c r="EY113" s="80"/>
      <c r="EZ113" s="80"/>
      <c r="FA113" s="80"/>
      <c r="FB113" s="80"/>
      <c r="FC113" s="80"/>
      <c r="FD113" s="80"/>
      <c r="FE113" s="80"/>
      <c r="FF113" s="80"/>
      <c r="FG113" s="80"/>
      <c r="FH113" s="80"/>
      <c r="FI113" s="80"/>
      <c r="FJ113" s="80"/>
      <c r="FK113" s="80"/>
      <c r="FL113" s="80"/>
      <c r="FM113" s="80"/>
      <c r="FN113" s="80"/>
      <c r="FO113" s="80"/>
      <c r="FP113" s="80"/>
      <c r="FQ113" s="80"/>
      <c r="FR113" s="80"/>
      <c r="FS113" s="80"/>
      <c r="FT113" s="80"/>
      <c r="FU113" s="80"/>
      <c r="FV113" s="80"/>
      <c r="FW113" s="80"/>
      <c r="FX113" s="80"/>
      <c r="FY113" s="80"/>
      <c r="FZ113" s="80"/>
      <c r="GA113" s="80"/>
      <c r="GB113" s="80"/>
      <c r="GC113" s="80"/>
      <c r="GD113" s="80"/>
      <c r="GE113" s="80"/>
      <c r="GF113" s="80"/>
      <c r="GG113" s="80"/>
      <c r="GH113" s="80"/>
      <c r="GI113" s="80"/>
      <c r="GJ113" s="80"/>
      <c r="GK113" s="80"/>
      <c r="GL113" s="80"/>
      <c r="GM113" s="80"/>
      <c r="GN113" s="80"/>
      <c r="GO113" s="80"/>
      <c r="GP113" s="80"/>
      <c r="GQ113" s="80"/>
      <c r="GR113" s="80"/>
      <c r="GS113" s="80"/>
      <c r="GT113" s="80"/>
      <c r="GU113" s="80"/>
      <c r="GV113" s="80"/>
      <c r="GW113" s="80"/>
      <c r="GX113" s="80"/>
      <c r="GY113" s="80"/>
      <c r="GZ113" s="80"/>
      <c r="HA113" s="80"/>
      <c r="HB113" s="80"/>
      <c r="HC113" s="80"/>
      <c r="HD113" s="80"/>
      <c r="HE113" s="80"/>
      <c r="HF113" s="80"/>
      <c r="HG113" s="80"/>
      <c r="HH113" s="80"/>
      <c r="HI113" s="80"/>
      <c r="HJ113" s="80"/>
      <c r="HK113" s="80"/>
      <c r="HL113" s="80"/>
      <c r="HM113" s="80"/>
      <c r="HN113" s="80"/>
      <c r="HO113" s="80"/>
      <c r="HP113" s="80"/>
      <c r="HQ113" s="80"/>
      <c r="HR113" s="80"/>
      <c r="HS113" s="80"/>
      <c r="HT113" s="80"/>
      <c r="HU113" s="80"/>
      <c r="HV113" s="80"/>
      <c r="HW113" s="80"/>
      <c r="HX113" s="80"/>
      <c r="HY113" s="80"/>
      <c r="HZ113" s="80"/>
      <c r="IA113" s="80"/>
      <c r="IB113" s="80"/>
      <c r="IC113" s="80"/>
      <c r="ID113" s="80"/>
      <c r="IE113" s="80"/>
      <c r="IF113" s="80"/>
      <c r="IG113" s="80"/>
      <c r="IH113" s="80"/>
      <c r="II113" s="80"/>
      <c r="IJ113" s="80"/>
      <c r="IK113" s="80"/>
      <c r="IL113" s="80"/>
      <c r="IM113" s="80"/>
      <c r="IN113" s="80"/>
      <c r="IO113" s="80"/>
      <c r="IP113" s="80"/>
      <c r="IQ113" s="80"/>
      <c r="IR113" s="80"/>
      <c r="IS113" s="80"/>
      <c r="IT113" s="80"/>
      <c r="IU113" s="80"/>
    </row>
    <row r="114" spans="2:255" ht="12" customHeight="1" x14ac:dyDescent="0.25">
      <c r="B114" s="93"/>
      <c r="C114" s="105">
        <v>45069</v>
      </c>
      <c r="D114" s="104" t="s">
        <v>86</v>
      </c>
      <c r="E114" s="94" t="s">
        <v>118</v>
      </c>
      <c r="F114" s="93" t="s">
        <v>150</v>
      </c>
      <c r="G114" s="93" t="s">
        <v>130</v>
      </c>
      <c r="H114" s="95">
        <v>11500000</v>
      </c>
      <c r="I114" s="96">
        <v>0.02</v>
      </c>
      <c r="J114" s="97">
        <f t="shared" si="17"/>
        <v>230000</v>
      </c>
      <c r="K114" s="106"/>
      <c r="L114" s="99"/>
      <c r="M114" s="100"/>
      <c r="N114" s="107"/>
      <c r="O114" s="79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M114" s="80"/>
      <c r="CN114" s="80"/>
      <c r="CO114" s="80"/>
      <c r="CP114" s="80"/>
      <c r="CQ114" s="80"/>
      <c r="CR114" s="80"/>
      <c r="CS114" s="80"/>
      <c r="CT114" s="80"/>
      <c r="CU114" s="80"/>
      <c r="CV114" s="80"/>
      <c r="CW114" s="80"/>
      <c r="CX114" s="80"/>
      <c r="CY114" s="80"/>
      <c r="CZ114" s="80"/>
      <c r="DA114" s="80"/>
      <c r="DB114" s="80"/>
      <c r="DC114" s="80"/>
      <c r="DD114" s="80"/>
      <c r="DE114" s="80"/>
      <c r="DF114" s="80"/>
      <c r="DG114" s="80"/>
      <c r="DH114" s="80"/>
      <c r="DI114" s="80"/>
      <c r="DJ114" s="80"/>
      <c r="DK114" s="80"/>
      <c r="DL114" s="80"/>
      <c r="DM114" s="80"/>
      <c r="DN114" s="80"/>
      <c r="DO114" s="80"/>
      <c r="DP114" s="80"/>
      <c r="DQ114" s="80"/>
      <c r="DR114" s="80"/>
      <c r="DS114" s="80"/>
      <c r="DT114" s="80"/>
      <c r="DU114" s="80"/>
      <c r="DV114" s="80"/>
      <c r="DW114" s="80"/>
      <c r="DX114" s="80"/>
      <c r="DY114" s="80"/>
      <c r="DZ114" s="80"/>
      <c r="EA114" s="80"/>
      <c r="EB114" s="80"/>
      <c r="EC114" s="80"/>
      <c r="ED114" s="80"/>
      <c r="EE114" s="80"/>
      <c r="EF114" s="80"/>
      <c r="EG114" s="80"/>
      <c r="EH114" s="80"/>
      <c r="EI114" s="80"/>
      <c r="EJ114" s="80"/>
      <c r="EK114" s="80"/>
      <c r="EL114" s="80"/>
      <c r="EM114" s="80"/>
      <c r="EN114" s="80"/>
      <c r="EO114" s="80"/>
      <c r="EP114" s="80"/>
      <c r="EQ114" s="80"/>
      <c r="ER114" s="80"/>
      <c r="ES114" s="80"/>
      <c r="ET114" s="80"/>
      <c r="EU114" s="80"/>
      <c r="EV114" s="80"/>
      <c r="EW114" s="80"/>
      <c r="EX114" s="80"/>
      <c r="EY114" s="80"/>
      <c r="EZ114" s="80"/>
      <c r="FA114" s="80"/>
      <c r="FB114" s="80"/>
      <c r="FC114" s="80"/>
      <c r="FD114" s="80"/>
      <c r="FE114" s="80"/>
      <c r="FF114" s="80"/>
      <c r="FG114" s="80"/>
      <c r="FH114" s="80"/>
      <c r="FI114" s="80"/>
      <c r="FJ114" s="80"/>
      <c r="FK114" s="80"/>
      <c r="FL114" s="80"/>
      <c r="FM114" s="80"/>
      <c r="FN114" s="80"/>
      <c r="FO114" s="80"/>
      <c r="FP114" s="80"/>
      <c r="FQ114" s="80"/>
      <c r="FR114" s="80"/>
      <c r="FS114" s="80"/>
      <c r="FT114" s="80"/>
      <c r="FU114" s="80"/>
      <c r="FV114" s="80"/>
      <c r="FW114" s="80"/>
      <c r="FX114" s="80"/>
      <c r="FY114" s="80"/>
      <c r="FZ114" s="80"/>
      <c r="GA114" s="80"/>
      <c r="GB114" s="80"/>
      <c r="GC114" s="80"/>
      <c r="GD114" s="80"/>
      <c r="GE114" s="80"/>
      <c r="GF114" s="80"/>
      <c r="GG114" s="80"/>
      <c r="GH114" s="80"/>
      <c r="GI114" s="80"/>
      <c r="GJ114" s="80"/>
      <c r="GK114" s="80"/>
      <c r="GL114" s="80"/>
      <c r="GM114" s="80"/>
      <c r="GN114" s="80"/>
      <c r="GO114" s="80"/>
      <c r="GP114" s="80"/>
      <c r="GQ114" s="80"/>
      <c r="GR114" s="80"/>
      <c r="GS114" s="80"/>
      <c r="GT114" s="80"/>
      <c r="GU114" s="80"/>
      <c r="GV114" s="80"/>
      <c r="GW114" s="80"/>
      <c r="GX114" s="80"/>
      <c r="GY114" s="80"/>
      <c r="GZ114" s="80"/>
      <c r="HA114" s="80"/>
      <c r="HB114" s="80"/>
      <c r="HC114" s="80"/>
      <c r="HD114" s="80"/>
      <c r="HE114" s="80"/>
      <c r="HF114" s="80"/>
      <c r="HG114" s="80"/>
      <c r="HH114" s="80"/>
      <c r="HI114" s="80"/>
      <c r="HJ114" s="80"/>
      <c r="HK114" s="80"/>
      <c r="HL114" s="80"/>
      <c r="HM114" s="80"/>
      <c r="HN114" s="80"/>
      <c r="HO114" s="80"/>
      <c r="HP114" s="80"/>
      <c r="HQ114" s="80"/>
      <c r="HR114" s="80"/>
      <c r="HS114" s="80"/>
      <c r="HT114" s="80"/>
      <c r="HU114" s="80"/>
      <c r="HV114" s="80"/>
      <c r="HW114" s="80"/>
      <c r="HX114" s="80"/>
      <c r="HY114" s="80"/>
      <c r="HZ114" s="80"/>
      <c r="IA114" s="80"/>
      <c r="IB114" s="80"/>
      <c r="IC114" s="80"/>
      <c r="ID114" s="80"/>
      <c r="IE114" s="80"/>
      <c r="IF114" s="80"/>
      <c r="IG114" s="80"/>
      <c r="IH114" s="80"/>
      <c r="II114" s="80"/>
      <c r="IJ114" s="80"/>
      <c r="IK114" s="80"/>
      <c r="IL114" s="80"/>
      <c r="IM114" s="80"/>
      <c r="IN114" s="80"/>
      <c r="IO114" s="80"/>
      <c r="IP114" s="80"/>
      <c r="IQ114" s="80"/>
      <c r="IR114" s="80"/>
      <c r="IS114" s="80"/>
      <c r="IT114" s="80"/>
      <c r="IU114" s="80"/>
    </row>
    <row r="115" spans="2:255" ht="12" customHeight="1" x14ac:dyDescent="0.25">
      <c r="B115" s="93"/>
      <c r="C115" s="105">
        <v>45069</v>
      </c>
      <c r="D115" s="104" t="s">
        <v>74</v>
      </c>
      <c r="E115" s="94" t="s">
        <v>69</v>
      </c>
      <c r="F115" s="93" t="s">
        <v>179</v>
      </c>
      <c r="G115" s="93" t="s">
        <v>125</v>
      </c>
      <c r="H115" s="95">
        <v>15000000</v>
      </c>
      <c r="I115" s="96">
        <v>0.02</v>
      </c>
      <c r="J115" s="97">
        <f t="shared" si="17"/>
        <v>300000</v>
      </c>
      <c r="K115" s="106"/>
      <c r="L115" s="99"/>
      <c r="M115" s="100"/>
      <c r="N115" s="107"/>
      <c r="O115" s="79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  <c r="CR115" s="80"/>
      <c r="CS115" s="80"/>
      <c r="CT115" s="80"/>
      <c r="CU115" s="80"/>
      <c r="CV115" s="80"/>
      <c r="CW115" s="80"/>
      <c r="CX115" s="80"/>
      <c r="CY115" s="80"/>
      <c r="CZ115" s="80"/>
      <c r="DA115" s="80"/>
      <c r="DB115" s="80"/>
      <c r="DC115" s="80"/>
      <c r="DD115" s="80"/>
      <c r="DE115" s="80"/>
      <c r="DF115" s="80"/>
      <c r="DG115" s="80"/>
      <c r="DH115" s="80"/>
      <c r="DI115" s="80"/>
      <c r="DJ115" s="80"/>
      <c r="DK115" s="80"/>
      <c r="DL115" s="80"/>
      <c r="DM115" s="80"/>
      <c r="DN115" s="80"/>
      <c r="DO115" s="80"/>
      <c r="DP115" s="80"/>
      <c r="DQ115" s="80"/>
      <c r="DR115" s="80"/>
      <c r="DS115" s="80"/>
      <c r="DT115" s="80"/>
      <c r="DU115" s="80"/>
      <c r="DV115" s="80"/>
      <c r="DW115" s="80"/>
      <c r="DX115" s="80"/>
      <c r="DY115" s="80"/>
      <c r="DZ115" s="80"/>
      <c r="EA115" s="80"/>
      <c r="EB115" s="80"/>
      <c r="EC115" s="80"/>
      <c r="ED115" s="80"/>
      <c r="EE115" s="80"/>
      <c r="EF115" s="80"/>
      <c r="EG115" s="80"/>
      <c r="EH115" s="80"/>
      <c r="EI115" s="80"/>
      <c r="EJ115" s="80"/>
      <c r="EK115" s="80"/>
      <c r="EL115" s="80"/>
      <c r="EM115" s="80"/>
      <c r="EN115" s="80"/>
      <c r="EO115" s="80"/>
      <c r="EP115" s="80"/>
      <c r="EQ115" s="80"/>
      <c r="ER115" s="80"/>
      <c r="ES115" s="80"/>
      <c r="ET115" s="80"/>
      <c r="EU115" s="80"/>
      <c r="EV115" s="80"/>
      <c r="EW115" s="80"/>
      <c r="EX115" s="80"/>
      <c r="EY115" s="80"/>
      <c r="EZ115" s="80"/>
      <c r="FA115" s="80"/>
      <c r="FB115" s="80"/>
      <c r="FC115" s="80"/>
      <c r="FD115" s="80"/>
      <c r="FE115" s="80"/>
      <c r="FF115" s="80"/>
      <c r="FG115" s="80"/>
      <c r="FH115" s="80"/>
      <c r="FI115" s="80"/>
      <c r="FJ115" s="80"/>
      <c r="FK115" s="80"/>
      <c r="FL115" s="80"/>
      <c r="FM115" s="80"/>
      <c r="FN115" s="80"/>
      <c r="FO115" s="80"/>
      <c r="FP115" s="80"/>
      <c r="FQ115" s="80"/>
      <c r="FR115" s="80"/>
      <c r="FS115" s="80"/>
      <c r="FT115" s="80"/>
      <c r="FU115" s="80"/>
      <c r="FV115" s="80"/>
      <c r="FW115" s="80"/>
      <c r="FX115" s="80"/>
      <c r="FY115" s="80"/>
      <c r="FZ115" s="80"/>
      <c r="GA115" s="80"/>
      <c r="GB115" s="80"/>
      <c r="GC115" s="80"/>
      <c r="GD115" s="80"/>
      <c r="GE115" s="80"/>
      <c r="GF115" s="80"/>
      <c r="GG115" s="80"/>
      <c r="GH115" s="80"/>
      <c r="GI115" s="80"/>
      <c r="GJ115" s="80"/>
      <c r="GK115" s="80"/>
      <c r="GL115" s="80"/>
      <c r="GM115" s="80"/>
      <c r="GN115" s="80"/>
      <c r="GO115" s="80"/>
      <c r="GP115" s="80"/>
      <c r="GQ115" s="80"/>
      <c r="GR115" s="80"/>
      <c r="GS115" s="80"/>
      <c r="GT115" s="80"/>
      <c r="GU115" s="80"/>
      <c r="GV115" s="80"/>
      <c r="GW115" s="80"/>
      <c r="GX115" s="80"/>
      <c r="GY115" s="80"/>
      <c r="GZ115" s="80"/>
      <c r="HA115" s="80"/>
      <c r="HB115" s="80"/>
      <c r="HC115" s="80"/>
      <c r="HD115" s="80"/>
      <c r="HE115" s="80"/>
      <c r="HF115" s="80"/>
      <c r="HG115" s="80"/>
      <c r="HH115" s="80"/>
      <c r="HI115" s="80"/>
      <c r="HJ115" s="80"/>
      <c r="HK115" s="80"/>
      <c r="HL115" s="80"/>
      <c r="HM115" s="80"/>
      <c r="HN115" s="80"/>
      <c r="HO115" s="80"/>
      <c r="HP115" s="80"/>
      <c r="HQ115" s="80"/>
      <c r="HR115" s="80"/>
      <c r="HS115" s="80"/>
      <c r="HT115" s="80"/>
      <c r="HU115" s="80"/>
      <c r="HV115" s="80"/>
      <c r="HW115" s="80"/>
      <c r="HX115" s="80"/>
      <c r="HY115" s="80"/>
      <c r="HZ115" s="80"/>
      <c r="IA115" s="80"/>
      <c r="IB115" s="80"/>
      <c r="IC115" s="80"/>
      <c r="ID115" s="80"/>
      <c r="IE115" s="80"/>
      <c r="IF115" s="80"/>
      <c r="IG115" s="80"/>
      <c r="IH115" s="80"/>
      <c r="II115" s="80"/>
      <c r="IJ115" s="80"/>
      <c r="IK115" s="80"/>
      <c r="IL115" s="80"/>
      <c r="IM115" s="80"/>
      <c r="IN115" s="80"/>
      <c r="IO115" s="80"/>
      <c r="IP115" s="80"/>
      <c r="IQ115" s="80"/>
      <c r="IR115" s="80"/>
      <c r="IS115" s="80"/>
      <c r="IT115" s="80"/>
      <c r="IU115" s="80"/>
    </row>
    <row r="116" spans="2:255" ht="12" customHeight="1" x14ac:dyDescent="0.25">
      <c r="B116" s="93"/>
      <c r="C116" s="105">
        <v>45069</v>
      </c>
      <c r="D116" s="104" t="s">
        <v>77</v>
      </c>
      <c r="E116" s="94" t="s">
        <v>121</v>
      </c>
      <c r="F116" s="93" t="s">
        <v>168</v>
      </c>
      <c r="G116" s="93" t="s">
        <v>133</v>
      </c>
      <c r="H116" s="95">
        <v>100800000</v>
      </c>
      <c r="I116" s="96">
        <v>0.02</v>
      </c>
      <c r="J116" s="97">
        <f t="shared" si="17"/>
        <v>2016000</v>
      </c>
      <c r="K116" s="106"/>
      <c r="L116" s="99"/>
      <c r="M116" s="100"/>
      <c r="N116" s="107"/>
      <c r="O116" s="79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  <c r="CR116" s="80"/>
      <c r="CS116" s="80"/>
      <c r="CT116" s="80"/>
      <c r="CU116" s="80"/>
      <c r="CV116" s="80"/>
      <c r="CW116" s="80"/>
      <c r="CX116" s="80"/>
      <c r="CY116" s="80"/>
      <c r="CZ116" s="80"/>
      <c r="DA116" s="80"/>
      <c r="DB116" s="80"/>
      <c r="DC116" s="80"/>
      <c r="DD116" s="80"/>
      <c r="DE116" s="80"/>
      <c r="DF116" s="80"/>
      <c r="DG116" s="80"/>
      <c r="DH116" s="80"/>
      <c r="DI116" s="80"/>
      <c r="DJ116" s="80"/>
      <c r="DK116" s="80"/>
      <c r="DL116" s="80"/>
      <c r="DM116" s="80"/>
      <c r="DN116" s="80"/>
      <c r="DO116" s="80"/>
      <c r="DP116" s="80"/>
      <c r="DQ116" s="80"/>
      <c r="DR116" s="80"/>
      <c r="DS116" s="80"/>
      <c r="DT116" s="80"/>
      <c r="DU116" s="80"/>
      <c r="DV116" s="80"/>
      <c r="DW116" s="80"/>
      <c r="DX116" s="80"/>
      <c r="DY116" s="80"/>
      <c r="DZ116" s="80"/>
      <c r="EA116" s="80"/>
      <c r="EB116" s="80"/>
      <c r="EC116" s="80"/>
      <c r="ED116" s="80"/>
      <c r="EE116" s="80"/>
      <c r="EF116" s="80"/>
      <c r="EG116" s="80"/>
      <c r="EH116" s="80"/>
      <c r="EI116" s="80"/>
      <c r="EJ116" s="80"/>
      <c r="EK116" s="80"/>
      <c r="EL116" s="80"/>
      <c r="EM116" s="80"/>
      <c r="EN116" s="80"/>
      <c r="EO116" s="80"/>
      <c r="EP116" s="80"/>
      <c r="EQ116" s="80"/>
      <c r="ER116" s="80"/>
      <c r="ES116" s="80"/>
      <c r="ET116" s="80"/>
      <c r="EU116" s="80"/>
      <c r="EV116" s="80"/>
      <c r="EW116" s="80"/>
      <c r="EX116" s="80"/>
      <c r="EY116" s="80"/>
      <c r="EZ116" s="80"/>
      <c r="FA116" s="80"/>
      <c r="FB116" s="80"/>
      <c r="FC116" s="80"/>
      <c r="FD116" s="80"/>
      <c r="FE116" s="80"/>
      <c r="FF116" s="80"/>
      <c r="FG116" s="80"/>
      <c r="FH116" s="80"/>
      <c r="FI116" s="80"/>
      <c r="FJ116" s="80"/>
      <c r="FK116" s="80"/>
      <c r="FL116" s="80"/>
      <c r="FM116" s="80"/>
      <c r="FN116" s="80"/>
      <c r="FO116" s="80"/>
      <c r="FP116" s="80"/>
      <c r="FQ116" s="80"/>
      <c r="FR116" s="80"/>
      <c r="FS116" s="80"/>
      <c r="FT116" s="80"/>
      <c r="FU116" s="80"/>
      <c r="FV116" s="80"/>
      <c r="FW116" s="80"/>
      <c r="FX116" s="80"/>
      <c r="FY116" s="80"/>
      <c r="FZ116" s="80"/>
      <c r="GA116" s="80"/>
      <c r="GB116" s="80"/>
      <c r="GC116" s="80"/>
      <c r="GD116" s="80"/>
      <c r="GE116" s="80"/>
      <c r="GF116" s="80"/>
      <c r="GG116" s="80"/>
      <c r="GH116" s="80"/>
      <c r="GI116" s="80"/>
      <c r="GJ116" s="80"/>
      <c r="GK116" s="80"/>
      <c r="GL116" s="80"/>
      <c r="GM116" s="80"/>
      <c r="GN116" s="80"/>
      <c r="GO116" s="80"/>
      <c r="GP116" s="80"/>
      <c r="GQ116" s="80"/>
      <c r="GR116" s="80"/>
      <c r="GS116" s="80"/>
      <c r="GT116" s="80"/>
      <c r="GU116" s="80"/>
      <c r="GV116" s="80"/>
      <c r="GW116" s="80"/>
      <c r="GX116" s="80"/>
      <c r="GY116" s="80"/>
      <c r="GZ116" s="80"/>
      <c r="HA116" s="80"/>
      <c r="HB116" s="80"/>
      <c r="HC116" s="80"/>
      <c r="HD116" s="80"/>
      <c r="HE116" s="80"/>
      <c r="HF116" s="80"/>
      <c r="HG116" s="80"/>
      <c r="HH116" s="80"/>
      <c r="HI116" s="80"/>
      <c r="HJ116" s="80"/>
      <c r="HK116" s="80"/>
      <c r="HL116" s="80"/>
      <c r="HM116" s="80"/>
      <c r="HN116" s="80"/>
      <c r="HO116" s="80"/>
      <c r="HP116" s="80"/>
      <c r="HQ116" s="80"/>
      <c r="HR116" s="80"/>
      <c r="HS116" s="80"/>
      <c r="HT116" s="80"/>
      <c r="HU116" s="80"/>
      <c r="HV116" s="80"/>
      <c r="HW116" s="80"/>
      <c r="HX116" s="80"/>
      <c r="HY116" s="80"/>
      <c r="HZ116" s="80"/>
      <c r="IA116" s="80"/>
      <c r="IB116" s="80"/>
      <c r="IC116" s="80"/>
      <c r="ID116" s="80"/>
      <c r="IE116" s="80"/>
      <c r="IF116" s="80"/>
      <c r="IG116" s="80"/>
      <c r="IH116" s="80"/>
      <c r="II116" s="80"/>
      <c r="IJ116" s="80"/>
      <c r="IK116" s="80"/>
      <c r="IL116" s="80"/>
      <c r="IM116" s="80"/>
      <c r="IN116" s="80"/>
      <c r="IO116" s="80"/>
      <c r="IP116" s="80"/>
      <c r="IQ116" s="80"/>
      <c r="IR116" s="80"/>
      <c r="IS116" s="80"/>
      <c r="IT116" s="80"/>
      <c r="IU116" s="80"/>
    </row>
    <row r="117" spans="2:255" ht="12" customHeight="1" x14ac:dyDescent="0.25">
      <c r="B117" s="93"/>
      <c r="C117" s="105">
        <v>45076</v>
      </c>
      <c r="D117" s="104" t="s">
        <v>76</v>
      </c>
      <c r="E117" s="94" t="s">
        <v>268</v>
      </c>
      <c r="F117" s="93" t="s">
        <v>303</v>
      </c>
      <c r="G117" s="93" t="s">
        <v>304</v>
      </c>
      <c r="H117" s="95">
        <v>90000000</v>
      </c>
      <c r="I117" s="96">
        <v>0.02</v>
      </c>
      <c r="J117" s="97">
        <f t="shared" si="17"/>
        <v>1800000</v>
      </c>
      <c r="K117" s="106"/>
      <c r="L117" s="99"/>
      <c r="M117" s="100"/>
      <c r="N117" s="107"/>
      <c r="O117" s="79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  <c r="CR117" s="80"/>
      <c r="CS117" s="80"/>
      <c r="CT117" s="80"/>
      <c r="CU117" s="80"/>
      <c r="CV117" s="80"/>
      <c r="CW117" s="80"/>
      <c r="CX117" s="80"/>
      <c r="CY117" s="80"/>
      <c r="CZ117" s="80"/>
      <c r="DA117" s="80"/>
      <c r="DB117" s="80"/>
      <c r="DC117" s="80"/>
      <c r="DD117" s="80"/>
      <c r="DE117" s="80"/>
      <c r="DF117" s="80"/>
      <c r="DG117" s="80"/>
      <c r="DH117" s="80"/>
      <c r="DI117" s="80"/>
      <c r="DJ117" s="80"/>
      <c r="DK117" s="80"/>
      <c r="DL117" s="80"/>
      <c r="DM117" s="80"/>
      <c r="DN117" s="80"/>
      <c r="DO117" s="80"/>
      <c r="DP117" s="80"/>
      <c r="DQ117" s="80"/>
      <c r="DR117" s="80"/>
      <c r="DS117" s="80"/>
      <c r="DT117" s="80"/>
      <c r="DU117" s="80"/>
      <c r="DV117" s="80"/>
      <c r="DW117" s="80"/>
      <c r="DX117" s="80"/>
      <c r="DY117" s="80"/>
      <c r="DZ117" s="80"/>
      <c r="EA117" s="80"/>
      <c r="EB117" s="80"/>
      <c r="EC117" s="80"/>
      <c r="ED117" s="80"/>
      <c r="EE117" s="80"/>
      <c r="EF117" s="80"/>
      <c r="EG117" s="80"/>
      <c r="EH117" s="80"/>
      <c r="EI117" s="80"/>
      <c r="EJ117" s="80"/>
      <c r="EK117" s="80"/>
      <c r="EL117" s="80"/>
      <c r="EM117" s="80"/>
      <c r="EN117" s="80"/>
      <c r="EO117" s="80"/>
      <c r="EP117" s="80"/>
      <c r="EQ117" s="80"/>
      <c r="ER117" s="80"/>
      <c r="ES117" s="80"/>
      <c r="ET117" s="80"/>
      <c r="EU117" s="80"/>
      <c r="EV117" s="80"/>
      <c r="EW117" s="80"/>
      <c r="EX117" s="80"/>
      <c r="EY117" s="80"/>
      <c r="EZ117" s="80"/>
      <c r="FA117" s="80"/>
      <c r="FB117" s="80"/>
      <c r="FC117" s="80"/>
      <c r="FD117" s="80"/>
      <c r="FE117" s="80"/>
      <c r="FF117" s="80"/>
      <c r="FG117" s="80"/>
      <c r="FH117" s="80"/>
      <c r="FI117" s="80"/>
      <c r="FJ117" s="80"/>
      <c r="FK117" s="80"/>
      <c r="FL117" s="80"/>
      <c r="FM117" s="80"/>
      <c r="FN117" s="80"/>
      <c r="FO117" s="80"/>
      <c r="FP117" s="80"/>
      <c r="FQ117" s="80"/>
      <c r="FR117" s="80"/>
      <c r="FS117" s="80"/>
      <c r="FT117" s="80"/>
      <c r="FU117" s="80"/>
      <c r="FV117" s="80"/>
      <c r="FW117" s="80"/>
      <c r="FX117" s="80"/>
      <c r="FY117" s="80"/>
      <c r="FZ117" s="80"/>
      <c r="GA117" s="80"/>
      <c r="GB117" s="80"/>
      <c r="GC117" s="80"/>
      <c r="GD117" s="80"/>
      <c r="GE117" s="80"/>
      <c r="GF117" s="80"/>
      <c r="GG117" s="80"/>
      <c r="GH117" s="80"/>
      <c r="GI117" s="80"/>
      <c r="GJ117" s="80"/>
      <c r="GK117" s="80"/>
      <c r="GL117" s="80"/>
      <c r="GM117" s="80"/>
      <c r="GN117" s="80"/>
      <c r="GO117" s="80"/>
      <c r="GP117" s="80"/>
      <c r="GQ117" s="80"/>
      <c r="GR117" s="80"/>
      <c r="GS117" s="80"/>
      <c r="GT117" s="80"/>
      <c r="GU117" s="80"/>
      <c r="GV117" s="80"/>
      <c r="GW117" s="80"/>
      <c r="GX117" s="80"/>
      <c r="GY117" s="80"/>
      <c r="GZ117" s="80"/>
      <c r="HA117" s="80"/>
      <c r="HB117" s="80"/>
      <c r="HC117" s="80"/>
      <c r="HD117" s="80"/>
      <c r="HE117" s="80"/>
      <c r="HF117" s="80"/>
      <c r="HG117" s="80"/>
      <c r="HH117" s="80"/>
      <c r="HI117" s="80"/>
      <c r="HJ117" s="80"/>
      <c r="HK117" s="80"/>
      <c r="HL117" s="80"/>
      <c r="HM117" s="80"/>
      <c r="HN117" s="80"/>
      <c r="HO117" s="80"/>
      <c r="HP117" s="80"/>
      <c r="HQ117" s="80"/>
      <c r="HR117" s="80"/>
      <c r="HS117" s="80"/>
      <c r="HT117" s="80"/>
      <c r="HU117" s="80"/>
      <c r="HV117" s="80"/>
      <c r="HW117" s="80"/>
      <c r="HX117" s="80"/>
      <c r="HY117" s="80"/>
      <c r="HZ117" s="80"/>
      <c r="IA117" s="80"/>
      <c r="IB117" s="80"/>
      <c r="IC117" s="80"/>
      <c r="ID117" s="80"/>
      <c r="IE117" s="80"/>
      <c r="IF117" s="80"/>
      <c r="IG117" s="80"/>
      <c r="IH117" s="80"/>
      <c r="II117" s="80"/>
      <c r="IJ117" s="80"/>
      <c r="IK117" s="80"/>
      <c r="IL117" s="80"/>
      <c r="IM117" s="80"/>
      <c r="IN117" s="80"/>
      <c r="IO117" s="80"/>
      <c r="IP117" s="80"/>
      <c r="IQ117" s="80"/>
      <c r="IR117" s="80"/>
      <c r="IS117" s="80"/>
      <c r="IT117" s="80"/>
      <c r="IU117" s="80"/>
    </row>
    <row r="118" spans="2:255" ht="12" customHeight="1" x14ac:dyDescent="0.25">
      <c r="B118" s="93"/>
      <c r="C118" s="105">
        <v>45076</v>
      </c>
      <c r="D118" s="104" t="s">
        <v>79</v>
      </c>
      <c r="E118" s="94" t="s">
        <v>119</v>
      </c>
      <c r="F118" s="93" t="s">
        <v>143</v>
      </c>
      <c r="G118" s="93" t="s">
        <v>131</v>
      </c>
      <c r="H118" s="95">
        <v>35750000</v>
      </c>
      <c r="I118" s="96">
        <v>0.02</v>
      </c>
      <c r="J118" s="97">
        <f t="shared" si="17"/>
        <v>715000</v>
      </c>
      <c r="K118" s="106"/>
      <c r="L118" s="99"/>
      <c r="M118" s="100"/>
      <c r="N118" s="107"/>
      <c r="O118" s="79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  <c r="CR118" s="80"/>
      <c r="CS118" s="80"/>
      <c r="CT118" s="80"/>
      <c r="CU118" s="80"/>
      <c r="CV118" s="80"/>
      <c r="CW118" s="80"/>
      <c r="CX118" s="80"/>
      <c r="CY118" s="80"/>
      <c r="CZ118" s="80"/>
      <c r="DA118" s="80"/>
      <c r="DB118" s="80"/>
      <c r="DC118" s="80"/>
      <c r="DD118" s="80"/>
      <c r="DE118" s="80"/>
      <c r="DF118" s="80"/>
      <c r="DG118" s="80"/>
      <c r="DH118" s="80"/>
      <c r="DI118" s="80"/>
      <c r="DJ118" s="80"/>
      <c r="DK118" s="80"/>
      <c r="DL118" s="80"/>
      <c r="DM118" s="80"/>
      <c r="DN118" s="80"/>
      <c r="DO118" s="80"/>
      <c r="DP118" s="80"/>
      <c r="DQ118" s="80"/>
      <c r="DR118" s="80"/>
      <c r="DS118" s="80"/>
      <c r="DT118" s="80"/>
      <c r="DU118" s="80"/>
      <c r="DV118" s="80"/>
      <c r="DW118" s="80"/>
      <c r="DX118" s="80"/>
      <c r="DY118" s="80"/>
      <c r="DZ118" s="80"/>
      <c r="EA118" s="80"/>
      <c r="EB118" s="80"/>
      <c r="EC118" s="80"/>
      <c r="ED118" s="80"/>
      <c r="EE118" s="80"/>
      <c r="EF118" s="80"/>
      <c r="EG118" s="80"/>
      <c r="EH118" s="80"/>
      <c r="EI118" s="80"/>
      <c r="EJ118" s="80"/>
      <c r="EK118" s="80"/>
      <c r="EL118" s="80"/>
      <c r="EM118" s="80"/>
      <c r="EN118" s="80"/>
      <c r="EO118" s="80"/>
      <c r="EP118" s="80"/>
      <c r="EQ118" s="80"/>
      <c r="ER118" s="80"/>
      <c r="ES118" s="80"/>
      <c r="ET118" s="80"/>
      <c r="EU118" s="80"/>
      <c r="EV118" s="80"/>
      <c r="EW118" s="80"/>
      <c r="EX118" s="80"/>
      <c r="EY118" s="80"/>
      <c r="EZ118" s="80"/>
      <c r="FA118" s="80"/>
      <c r="FB118" s="80"/>
      <c r="FC118" s="80"/>
      <c r="FD118" s="80"/>
      <c r="FE118" s="80"/>
      <c r="FF118" s="80"/>
      <c r="FG118" s="80"/>
      <c r="FH118" s="80"/>
      <c r="FI118" s="80"/>
      <c r="FJ118" s="80"/>
      <c r="FK118" s="80"/>
      <c r="FL118" s="80"/>
      <c r="FM118" s="80"/>
      <c r="FN118" s="80"/>
      <c r="FO118" s="80"/>
      <c r="FP118" s="80"/>
      <c r="FQ118" s="80"/>
      <c r="FR118" s="80"/>
      <c r="FS118" s="80"/>
      <c r="FT118" s="80"/>
      <c r="FU118" s="80"/>
      <c r="FV118" s="80"/>
      <c r="FW118" s="80"/>
      <c r="FX118" s="80"/>
      <c r="FY118" s="80"/>
      <c r="FZ118" s="80"/>
      <c r="GA118" s="80"/>
      <c r="GB118" s="80"/>
      <c r="GC118" s="80"/>
      <c r="GD118" s="80"/>
      <c r="GE118" s="80"/>
      <c r="GF118" s="80"/>
      <c r="GG118" s="80"/>
      <c r="GH118" s="80"/>
      <c r="GI118" s="80"/>
      <c r="GJ118" s="80"/>
      <c r="GK118" s="80"/>
      <c r="GL118" s="80"/>
      <c r="GM118" s="80"/>
      <c r="GN118" s="80"/>
      <c r="GO118" s="80"/>
      <c r="GP118" s="80"/>
      <c r="GQ118" s="80"/>
      <c r="GR118" s="80"/>
      <c r="GS118" s="80"/>
      <c r="GT118" s="80"/>
      <c r="GU118" s="80"/>
      <c r="GV118" s="80"/>
      <c r="GW118" s="80"/>
      <c r="GX118" s="80"/>
      <c r="GY118" s="80"/>
      <c r="GZ118" s="80"/>
      <c r="HA118" s="80"/>
      <c r="HB118" s="80"/>
      <c r="HC118" s="80"/>
      <c r="HD118" s="80"/>
      <c r="HE118" s="80"/>
      <c r="HF118" s="80"/>
      <c r="HG118" s="80"/>
      <c r="HH118" s="80"/>
      <c r="HI118" s="80"/>
      <c r="HJ118" s="80"/>
      <c r="HK118" s="80"/>
      <c r="HL118" s="80"/>
      <c r="HM118" s="80"/>
      <c r="HN118" s="80"/>
      <c r="HO118" s="80"/>
      <c r="HP118" s="80"/>
      <c r="HQ118" s="80"/>
      <c r="HR118" s="80"/>
      <c r="HS118" s="80"/>
      <c r="HT118" s="80"/>
      <c r="HU118" s="80"/>
      <c r="HV118" s="80"/>
      <c r="HW118" s="80"/>
      <c r="HX118" s="80"/>
      <c r="HY118" s="80"/>
      <c r="HZ118" s="80"/>
      <c r="IA118" s="80"/>
      <c r="IB118" s="80"/>
      <c r="IC118" s="80"/>
      <c r="ID118" s="80"/>
      <c r="IE118" s="80"/>
      <c r="IF118" s="80"/>
      <c r="IG118" s="80"/>
      <c r="IH118" s="80"/>
      <c r="II118" s="80"/>
      <c r="IJ118" s="80"/>
      <c r="IK118" s="80"/>
      <c r="IL118" s="80"/>
      <c r="IM118" s="80"/>
      <c r="IN118" s="80"/>
      <c r="IO118" s="80"/>
      <c r="IP118" s="80"/>
      <c r="IQ118" s="80"/>
      <c r="IR118" s="80"/>
      <c r="IS118" s="80"/>
      <c r="IT118" s="80"/>
      <c r="IU118" s="80"/>
    </row>
    <row r="119" spans="2:255" ht="12" customHeight="1" x14ac:dyDescent="0.25">
      <c r="B119" s="93"/>
      <c r="C119" s="105">
        <v>45076</v>
      </c>
      <c r="D119" s="104" t="s">
        <v>83</v>
      </c>
      <c r="E119" s="94" t="s">
        <v>70</v>
      </c>
      <c r="F119" s="93" t="s">
        <v>143</v>
      </c>
      <c r="G119" s="93" t="s">
        <v>128</v>
      </c>
      <c r="H119" s="95">
        <v>4500000</v>
      </c>
      <c r="I119" s="96">
        <v>0.02</v>
      </c>
      <c r="J119" s="97">
        <f t="shared" si="17"/>
        <v>90000</v>
      </c>
      <c r="K119" s="106"/>
      <c r="L119" s="99"/>
      <c r="M119" s="100"/>
      <c r="N119" s="107"/>
      <c r="O119" s="79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  <c r="DR119" s="80"/>
      <c r="DS119" s="80"/>
      <c r="DT119" s="80"/>
      <c r="DU119" s="80"/>
      <c r="DV119" s="80"/>
      <c r="DW119" s="80"/>
      <c r="DX119" s="80"/>
      <c r="DY119" s="80"/>
      <c r="DZ119" s="80"/>
      <c r="EA119" s="80"/>
      <c r="EB119" s="80"/>
      <c r="EC119" s="80"/>
      <c r="ED119" s="80"/>
      <c r="EE119" s="80"/>
      <c r="EF119" s="80"/>
      <c r="EG119" s="80"/>
      <c r="EH119" s="80"/>
      <c r="EI119" s="80"/>
      <c r="EJ119" s="80"/>
      <c r="EK119" s="80"/>
      <c r="EL119" s="80"/>
      <c r="EM119" s="80"/>
      <c r="EN119" s="80"/>
      <c r="EO119" s="80"/>
      <c r="EP119" s="80"/>
      <c r="EQ119" s="80"/>
      <c r="ER119" s="80"/>
      <c r="ES119" s="80"/>
      <c r="ET119" s="80"/>
      <c r="EU119" s="80"/>
      <c r="EV119" s="80"/>
      <c r="EW119" s="80"/>
      <c r="EX119" s="80"/>
      <c r="EY119" s="80"/>
      <c r="EZ119" s="80"/>
      <c r="FA119" s="80"/>
      <c r="FB119" s="80"/>
      <c r="FC119" s="80"/>
      <c r="FD119" s="80"/>
      <c r="FE119" s="80"/>
      <c r="FF119" s="80"/>
      <c r="FG119" s="80"/>
      <c r="FH119" s="80"/>
      <c r="FI119" s="80"/>
      <c r="FJ119" s="80"/>
      <c r="FK119" s="80"/>
      <c r="FL119" s="80"/>
      <c r="FM119" s="80"/>
      <c r="FN119" s="80"/>
      <c r="FO119" s="80"/>
      <c r="FP119" s="80"/>
      <c r="FQ119" s="80"/>
      <c r="FR119" s="80"/>
      <c r="FS119" s="80"/>
      <c r="FT119" s="80"/>
      <c r="FU119" s="80"/>
      <c r="FV119" s="80"/>
      <c r="FW119" s="80"/>
      <c r="FX119" s="80"/>
      <c r="FY119" s="80"/>
      <c r="FZ119" s="80"/>
      <c r="GA119" s="80"/>
      <c r="GB119" s="80"/>
      <c r="GC119" s="80"/>
      <c r="GD119" s="80"/>
      <c r="GE119" s="80"/>
      <c r="GF119" s="80"/>
      <c r="GG119" s="80"/>
      <c r="GH119" s="80"/>
      <c r="GI119" s="80"/>
      <c r="GJ119" s="80"/>
      <c r="GK119" s="80"/>
      <c r="GL119" s="80"/>
      <c r="GM119" s="80"/>
      <c r="GN119" s="80"/>
      <c r="GO119" s="80"/>
      <c r="GP119" s="80"/>
      <c r="GQ119" s="80"/>
      <c r="GR119" s="80"/>
      <c r="GS119" s="80"/>
      <c r="GT119" s="80"/>
      <c r="GU119" s="80"/>
      <c r="GV119" s="80"/>
      <c r="GW119" s="80"/>
      <c r="GX119" s="80"/>
      <c r="GY119" s="80"/>
      <c r="GZ119" s="80"/>
      <c r="HA119" s="80"/>
      <c r="HB119" s="80"/>
      <c r="HC119" s="80"/>
      <c r="HD119" s="80"/>
      <c r="HE119" s="80"/>
      <c r="HF119" s="80"/>
      <c r="HG119" s="80"/>
      <c r="HH119" s="80"/>
      <c r="HI119" s="80"/>
      <c r="HJ119" s="80"/>
      <c r="HK119" s="80"/>
      <c r="HL119" s="80"/>
      <c r="HM119" s="80"/>
      <c r="HN119" s="80"/>
      <c r="HO119" s="80"/>
      <c r="HP119" s="80"/>
      <c r="HQ119" s="80"/>
      <c r="HR119" s="80"/>
      <c r="HS119" s="80"/>
      <c r="HT119" s="80"/>
      <c r="HU119" s="80"/>
      <c r="HV119" s="80"/>
      <c r="HW119" s="80"/>
      <c r="HX119" s="80"/>
      <c r="HY119" s="80"/>
      <c r="HZ119" s="80"/>
      <c r="IA119" s="80"/>
      <c r="IB119" s="80"/>
      <c r="IC119" s="80"/>
      <c r="ID119" s="80"/>
      <c r="IE119" s="80"/>
      <c r="IF119" s="80"/>
      <c r="IG119" s="80"/>
      <c r="IH119" s="80"/>
      <c r="II119" s="80"/>
      <c r="IJ119" s="80"/>
      <c r="IK119" s="80"/>
      <c r="IL119" s="80"/>
      <c r="IM119" s="80"/>
      <c r="IN119" s="80"/>
      <c r="IO119" s="80"/>
      <c r="IP119" s="80"/>
      <c r="IQ119" s="80"/>
      <c r="IR119" s="80"/>
      <c r="IS119" s="80"/>
      <c r="IT119" s="80"/>
      <c r="IU119" s="80"/>
    </row>
    <row r="120" spans="2:255" ht="12" customHeight="1" x14ac:dyDescent="0.25">
      <c r="B120" s="93"/>
      <c r="C120" s="105">
        <v>45076</v>
      </c>
      <c r="D120" s="104" t="s">
        <v>82</v>
      </c>
      <c r="E120" s="94" t="s">
        <v>269</v>
      </c>
      <c r="F120" s="93" t="s">
        <v>161</v>
      </c>
      <c r="G120" s="93" t="s">
        <v>305</v>
      </c>
      <c r="H120" s="101">
        <v>15000000</v>
      </c>
      <c r="I120" s="96">
        <v>0.02</v>
      </c>
      <c r="J120" s="101">
        <f t="shared" ref="J120" si="18">H120*I120</f>
        <v>300000</v>
      </c>
      <c r="K120" s="106"/>
      <c r="L120" s="99"/>
      <c r="M120" s="100"/>
      <c r="N120" s="107"/>
      <c r="O120" s="79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  <c r="CR120" s="80"/>
      <c r="CS120" s="80"/>
      <c r="CT120" s="80"/>
      <c r="CU120" s="80"/>
      <c r="CV120" s="80"/>
      <c r="CW120" s="80"/>
      <c r="CX120" s="80"/>
      <c r="CY120" s="80"/>
      <c r="CZ120" s="80"/>
      <c r="DA120" s="80"/>
      <c r="DB120" s="80"/>
      <c r="DC120" s="80"/>
      <c r="DD120" s="80"/>
      <c r="DE120" s="80"/>
      <c r="DF120" s="80"/>
      <c r="DG120" s="80"/>
      <c r="DH120" s="80"/>
      <c r="DI120" s="80"/>
      <c r="DJ120" s="80"/>
      <c r="DK120" s="80"/>
      <c r="DL120" s="80"/>
      <c r="DM120" s="80"/>
      <c r="DN120" s="80"/>
      <c r="DO120" s="80"/>
      <c r="DP120" s="80"/>
      <c r="DQ120" s="80"/>
      <c r="DR120" s="80"/>
      <c r="DS120" s="80"/>
      <c r="DT120" s="80"/>
      <c r="DU120" s="80"/>
      <c r="DV120" s="80"/>
      <c r="DW120" s="80"/>
      <c r="DX120" s="80"/>
      <c r="DY120" s="80"/>
      <c r="DZ120" s="80"/>
      <c r="EA120" s="80"/>
      <c r="EB120" s="80"/>
      <c r="EC120" s="80"/>
      <c r="ED120" s="80"/>
      <c r="EE120" s="80"/>
      <c r="EF120" s="80"/>
      <c r="EG120" s="80"/>
      <c r="EH120" s="80"/>
      <c r="EI120" s="80"/>
      <c r="EJ120" s="80"/>
      <c r="EK120" s="80"/>
      <c r="EL120" s="80"/>
      <c r="EM120" s="80"/>
      <c r="EN120" s="80"/>
      <c r="EO120" s="80"/>
      <c r="EP120" s="80"/>
      <c r="EQ120" s="80"/>
      <c r="ER120" s="80"/>
      <c r="ES120" s="80"/>
      <c r="ET120" s="80"/>
      <c r="EU120" s="80"/>
      <c r="EV120" s="80"/>
      <c r="EW120" s="80"/>
      <c r="EX120" s="80"/>
      <c r="EY120" s="80"/>
      <c r="EZ120" s="80"/>
      <c r="FA120" s="80"/>
      <c r="FB120" s="80"/>
      <c r="FC120" s="80"/>
      <c r="FD120" s="80"/>
      <c r="FE120" s="80"/>
      <c r="FF120" s="80"/>
      <c r="FG120" s="80"/>
      <c r="FH120" s="80"/>
      <c r="FI120" s="80"/>
      <c r="FJ120" s="80"/>
      <c r="FK120" s="80"/>
      <c r="FL120" s="80"/>
      <c r="FM120" s="80"/>
      <c r="FN120" s="80"/>
      <c r="FO120" s="80"/>
      <c r="FP120" s="80"/>
      <c r="FQ120" s="80"/>
      <c r="FR120" s="80"/>
      <c r="FS120" s="80"/>
      <c r="FT120" s="80"/>
      <c r="FU120" s="80"/>
      <c r="FV120" s="80"/>
      <c r="FW120" s="80"/>
      <c r="FX120" s="80"/>
      <c r="FY120" s="80"/>
      <c r="FZ120" s="80"/>
      <c r="GA120" s="80"/>
      <c r="GB120" s="80"/>
      <c r="GC120" s="80"/>
      <c r="GD120" s="80"/>
      <c r="GE120" s="80"/>
      <c r="GF120" s="80"/>
      <c r="GG120" s="80"/>
      <c r="GH120" s="80"/>
      <c r="GI120" s="80"/>
      <c r="GJ120" s="80"/>
      <c r="GK120" s="80"/>
      <c r="GL120" s="80"/>
      <c r="GM120" s="80"/>
      <c r="GN120" s="80"/>
      <c r="GO120" s="80"/>
      <c r="GP120" s="80"/>
      <c r="GQ120" s="80"/>
      <c r="GR120" s="80"/>
      <c r="GS120" s="80"/>
      <c r="GT120" s="80"/>
      <c r="GU120" s="80"/>
      <c r="GV120" s="80"/>
      <c r="GW120" s="80"/>
      <c r="GX120" s="80"/>
      <c r="GY120" s="80"/>
      <c r="GZ120" s="80"/>
      <c r="HA120" s="80"/>
      <c r="HB120" s="80"/>
      <c r="HC120" s="80"/>
      <c r="HD120" s="80"/>
      <c r="HE120" s="80"/>
      <c r="HF120" s="80"/>
      <c r="HG120" s="80"/>
      <c r="HH120" s="80"/>
      <c r="HI120" s="80"/>
      <c r="HJ120" s="80"/>
      <c r="HK120" s="80"/>
      <c r="HL120" s="80"/>
      <c r="HM120" s="80"/>
      <c r="HN120" s="80"/>
      <c r="HO120" s="80"/>
      <c r="HP120" s="80"/>
      <c r="HQ120" s="80"/>
      <c r="HR120" s="80"/>
      <c r="HS120" s="80"/>
      <c r="HT120" s="80"/>
      <c r="HU120" s="80"/>
      <c r="HV120" s="80"/>
      <c r="HW120" s="80"/>
      <c r="HX120" s="80"/>
      <c r="HY120" s="80"/>
      <c r="HZ120" s="80"/>
      <c r="IA120" s="80"/>
      <c r="IB120" s="80"/>
      <c r="IC120" s="80"/>
      <c r="ID120" s="80"/>
      <c r="IE120" s="80"/>
      <c r="IF120" s="80"/>
      <c r="IG120" s="80"/>
      <c r="IH120" s="80"/>
      <c r="II120" s="80"/>
      <c r="IJ120" s="80"/>
      <c r="IK120" s="80"/>
      <c r="IL120" s="80"/>
      <c r="IM120" s="80"/>
      <c r="IN120" s="80"/>
      <c r="IO120" s="80"/>
      <c r="IP120" s="80"/>
      <c r="IQ120" s="80"/>
      <c r="IR120" s="80"/>
      <c r="IS120" s="80"/>
      <c r="IT120" s="80"/>
      <c r="IU120" s="80"/>
    </row>
    <row r="121" spans="2:255" ht="12" customHeight="1" x14ac:dyDescent="0.25">
      <c r="B121" s="93"/>
      <c r="C121" s="105"/>
      <c r="D121" s="104"/>
      <c r="E121" s="94"/>
      <c r="F121" s="93"/>
      <c r="G121" s="93"/>
      <c r="H121" s="95"/>
      <c r="I121" s="96"/>
      <c r="J121" s="97"/>
      <c r="K121" s="106"/>
      <c r="L121" s="99"/>
      <c r="M121" s="100"/>
      <c r="N121" s="107"/>
      <c r="O121" s="79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  <c r="CR121" s="80"/>
      <c r="CS121" s="80"/>
      <c r="CT121" s="80"/>
      <c r="CU121" s="80"/>
      <c r="CV121" s="80"/>
      <c r="CW121" s="80"/>
      <c r="CX121" s="80"/>
      <c r="CY121" s="80"/>
      <c r="CZ121" s="80"/>
      <c r="DA121" s="80"/>
      <c r="DB121" s="80"/>
      <c r="DC121" s="80"/>
      <c r="DD121" s="80"/>
      <c r="DE121" s="80"/>
      <c r="DF121" s="80"/>
      <c r="DG121" s="80"/>
      <c r="DH121" s="80"/>
      <c r="DI121" s="80"/>
      <c r="DJ121" s="80"/>
      <c r="DK121" s="80"/>
      <c r="DL121" s="80"/>
      <c r="DM121" s="80"/>
      <c r="DN121" s="80"/>
      <c r="DO121" s="80"/>
      <c r="DP121" s="80"/>
      <c r="DQ121" s="80"/>
      <c r="DR121" s="80"/>
      <c r="DS121" s="80"/>
      <c r="DT121" s="80"/>
      <c r="DU121" s="80"/>
      <c r="DV121" s="80"/>
      <c r="DW121" s="80"/>
      <c r="DX121" s="80"/>
      <c r="DY121" s="80"/>
      <c r="DZ121" s="80"/>
      <c r="EA121" s="80"/>
      <c r="EB121" s="80"/>
      <c r="EC121" s="80"/>
      <c r="ED121" s="80"/>
      <c r="EE121" s="80"/>
      <c r="EF121" s="80"/>
      <c r="EG121" s="80"/>
      <c r="EH121" s="80"/>
      <c r="EI121" s="80"/>
      <c r="EJ121" s="80"/>
      <c r="EK121" s="80"/>
      <c r="EL121" s="80"/>
      <c r="EM121" s="80"/>
      <c r="EN121" s="80"/>
      <c r="EO121" s="80"/>
      <c r="EP121" s="80"/>
      <c r="EQ121" s="80"/>
      <c r="ER121" s="80"/>
      <c r="ES121" s="80"/>
      <c r="ET121" s="80"/>
      <c r="EU121" s="80"/>
      <c r="EV121" s="80"/>
      <c r="EW121" s="80"/>
      <c r="EX121" s="80"/>
      <c r="EY121" s="80"/>
      <c r="EZ121" s="80"/>
      <c r="FA121" s="80"/>
      <c r="FB121" s="80"/>
      <c r="FC121" s="80"/>
      <c r="FD121" s="80"/>
      <c r="FE121" s="80"/>
      <c r="FF121" s="80"/>
      <c r="FG121" s="80"/>
      <c r="FH121" s="80"/>
      <c r="FI121" s="80"/>
      <c r="FJ121" s="80"/>
      <c r="FK121" s="80"/>
      <c r="FL121" s="80"/>
      <c r="FM121" s="80"/>
      <c r="FN121" s="80"/>
      <c r="FO121" s="80"/>
      <c r="FP121" s="80"/>
      <c r="FQ121" s="80"/>
      <c r="FR121" s="80"/>
      <c r="FS121" s="80"/>
      <c r="FT121" s="80"/>
      <c r="FU121" s="80"/>
      <c r="FV121" s="80"/>
      <c r="FW121" s="80"/>
      <c r="FX121" s="80"/>
      <c r="FY121" s="80"/>
      <c r="FZ121" s="80"/>
      <c r="GA121" s="80"/>
      <c r="GB121" s="80"/>
      <c r="GC121" s="80"/>
      <c r="GD121" s="80"/>
      <c r="GE121" s="80"/>
      <c r="GF121" s="80"/>
      <c r="GG121" s="80"/>
      <c r="GH121" s="80"/>
      <c r="GI121" s="80"/>
      <c r="GJ121" s="80"/>
      <c r="GK121" s="80"/>
      <c r="GL121" s="80"/>
      <c r="GM121" s="80"/>
      <c r="GN121" s="80"/>
      <c r="GO121" s="80"/>
      <c r="GP121" s="80"/>
      <c r="GQ121" s="80"/>
      <c r="GR121" s="80"/>
      <c r="GS121" s="80"/>
      <c r="GT121" s="80"/>
      <c r="GU121" s="80"/>
      <c r="GV121" s="80"/>
      <c r="GW121" s="80"/>
      <c r="GX121" s="80"/>
      <c r="GY121" s="80"/>
      <c r="GZ121" s="80"/>
      <c r="HA121" s="80"/>
      <c r="HB121" s="80"/>
      <c r="HC121" s="80"/>
      <c r="HD121" s="80"/>
      <c r="HE121" s="80"/>
      <c r="HF121" s="80"/>
      <c r="HG121" s="80"/>
      <c r="HH121" s="80"/>
      <c r="HI121" s="80"/>
      <c r="HJ121" s="80"/>
      <c r="HK121" s="80"/>
      <c r="HL121" s="80"/>
      <c r="HM121" s="80"/>
      <c r="HN121" s="80"/>
      <c r="HO121" s="80"/>
      <c r="HP121" s="80"/>
      <c r="HQ121" s="80"/>
      <c r="HR121" s="80"/>
      <c r="HS121" s="80"/>
      <c r="HT121" s="80"/>
      <c r="HU121" s="80"/>
      <c r="HV121" s="80"/>
      <c r="HW121" s="80"/>
      <c r="HX121" s="80"/>
      <c r="HY121" s="80"/>
      <c r="HZ121" s="80"/>
      <c r="IA121" s="80"/>
      <c r="IB121" s="80"/>
      <c r="IC121" s="80"/>
      <c r="ID121" s="80"/>
      <c r="IE121" s="80"/>
      <c r="IF121" s="80"/>
      <c r="IG121" s="80"/>
      <c r="IH121" s="80"/>
      <c r="II121" s="80"/>
      <c r="IJ121" s="80"/>
      <c r="IK121" s="80"/>
      <c r="IL121" s="80"/>
      <c r="IM121" s="80"/>
      <c r="IN121" s="80"/>
      <c r="IO121" s="80"/>
      <c r="IP121" s="80"/>
      <c r="IQ121" s="80"/>
      <c r="IR121" s="80"/>
      <c r="IS121" s="80"/>
      <c r="IT121" s="80"/>
      <c r="IU121" s="80"/>
    </row>
    <row r="122" spans="2:255" ht="12" customHeight="1" x14ac:dyDescent="0.25">
      <c r="B122" s="93"/>
      <c r="C122" s="105"/>
      <c r="D122" s="104"/>
      <c r="E122" s="94"/>
      <c r="F122" s="93"/>
      <c r="G122" s="93"/>
      <c r="H122" s="101">
        <f>SUM(H90:H121)</f>
        <v>1049816218</v>
      </c>
      <c r="I122" s="96"/>
      <c r="J122" s="101">
        <f>SUM(J90:J121)</f>
        <v>20996324.359999999</v>
      </c>
      <c r="K122" s="108">
        <f>J122</f>
        <v>20996324.359999999</v>
      </c>
      <c r="L122" s="99">
        <v>45084</v>
      </c>
      <c r="M122" s="100">
        <v>45092</v>
      </c>
      <c r="N122" s="107"/>
      <c r="O122" s="79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  <c r="CR122" s="80"/>
      <c r="CS122" s="80"/>
      <c r="CT122" s="80"/>
      <c r="CU122" s="80"/>
      <c r="CV122" s="80"/>
      <c r="CW122" s="80"/>
      <c r="CX122" s="80"/>
      <c r="CY122" s="80"/>
      <c r="CZ122" s="80"/>
      <c r="DA122" s="80"/>
      <c r="DB122" s="80"/>
      <c r="DC122" s="80"/>
      <c r="DD122" s="80"/>
      <c r="DE122" s="80"/>
      <c r="DF122" s="80"/>
      <c r="DG122" s="80"/>
      <c r="DH122" s="80"/>
      <c r="DI122" s="80"/>
      <c r="DJ122" s="80"/>
      <c r="DK122" s="80"/>
      <c r="DL122" s="80"/>
      <c r="DM122" s="80"/>
      <c r="DN122" s="80"/>
      <c r="DO122" s="80"/>
      <c r="DP122" s="80"/>
      <c r="DQ122" s="80"/>
      <c r="DR122" s="80"/>
      <c r="DS122" s="80"/>
      <c r="DT122" s="80"/>
      <c r="DU122" s="80"/>
      <c r="DV122" s="80"/>
      <c r="DW122" s="80"/>
      <c r="DX122" s="80"/>
      <c r="DY122" s="80"/>
      <c r="DZ122" s="80"/>
      <c r="EA122" s="80"/>
      <c r="EB122" s="80"/>
      <c r="EC122" s="80"/>
      <c r="ED122" s="80"/>
      <c r="EE122" s="80"/>
      <c r="EF122" s="80"/>
      <c r="EG122" s="80"/>
      <c r="EH122" s="80"/>
      <c r="EI122" s="80"/>
      <c r="EJ122" s="80"/>
      <c r="EK122" s="80"/>
      <c r="EL122" s="80"/>
      <c r="EM122" s="80"/>
      <c r="EN122" s="80"/>
      <c r="EO122" s="80"/>
      <c r="EP122" s="80"/>
      <c r="EQ122" s="80"/>
      <c r="ER122" s="80"/>
      <c r="ES122" s="80"/>
      <c r="ET122" s="80"/>
      <c r="EU122" s="80"/>
      <c r="EV122" s="80"/>
      <c r="EW122" s="80"/>
      <c r="EX122" s="80"/>
      <c r="EY122" s="80"/>
      <c r="EZ122" s="80"/>
      <c r="FA122" s="80"/>
      <c r="FB122" s="80"/>
      <c r="FC122" s="80"/>
      <c r="FD122" s="80"/>
      <c r="FE122" s="80"/>
      <c r="FF122" s="80"/>
      <c r="FG122" s="80"/>
      <c r="FH122" s="80"/>
      <c r="FI122" s="80"/>
      <c r="FJ122" s="80"/>
      <c r="FK122" s="80"/>
      <c r="FL122" s="80"/>
      <c r="FM122" s="80"/>
      <c r="FN122" s="80"/>
      <c r="FO122" s="80"/>
      <c r="FP122" s="80"/>
      <c r="FQ122" s="80"/>
      <c r="FR122" s="80"/>
      <c r="FS122" s="80"/>
      <c r="FT122" s="80"/>
      <c r="FU122" s="80"/>
      <c r="FV122" s="80"/>
      <c r="FW122" s="80"/>
      <c r="FX122" s="80"/>
      <c r="FY122" s="80"/>
      <c r="FZ122" s="80"/>
      <c r="GA122" s="80"/>
      <c r="GB122" s="80"/>
      <c r="GC122" s="80"/>
      <c r="GD122" s="80"/>
      <c r="GE122" s="80"/>
      <c r="GF122" s="80"/>
      <c r="GG122" s="80"/>
      <c r="GH122" s="80"/>
      <c r="GI122" s="80"/>
      <c r="GJ122" s="80"/>
      <c r="GK122" s="80"/>
      <c r="GL122" s="80"/>
      <c r="GM122" s="80"/>
      <c r="GN122" s="80"/>
      <c r="GO122" s="80"/>
      <c r="GP122" s="80"/>
      <c r="GQ122" s="80"/>
      <c r="GR122" s="80"/>
      <c r="GS122" s="80"/>
      <c r="GT122" s="80"/>
      <c r="GU122" s="80"/>
      <c r="GV122" s="80"/>
      <c r="GW122" s="80"/>
      <c r="GX122" s="80"/>
      <c r="GY122" s="80"/>
      <c r="GZ122" s="80"/>
      <c r="HA122" s="80"/>
      <c r="HB122" s="80"/>
      <c r="HC122" s="80"/>
      <c r="HD122" s="80"/>
      <c r="HE122" s="80"/>
      <c r="HF122" s="80"/>
      <c r="HG122" s="80"/>
      <c r="HH122" s="80"/>
      <c r="HI122" s="80"/>
      <c r="HJ122" s="80"/>
      <c r="HK122" s="80"/>
      <c r="HL122" s="80"/>
      <c r="HM122" s="80"/>
      <c r="HN122" s="80"/>
      <c r="HO122" s="80"/>
      <c r="HP122" s="80"/>
      <c r="HQ122" s="80"/>
      <c r="HR122" s="80"/>
      <c r="HS122" s="80"/>
      <c r="HT122" s="80"/>
      <c r="HU122" s="80"/>
      <c r="HV122" s="80"/>
      <c r="HW122" s="80"/>
      <c r="HX122" s="80"/>
      <c r="HY122" s="80"/>
      <c r="HZ122" s="80"/>
      <c r="IA122" s="80"/>
      <c r="IB122" s="80"/>
      <c r="IC122" s="80"/>
      <c r="ID122" s="80"/>
      <c r="IE122" s="80"/>
      <c r="IF122" s="80"/>
      <c r="IG122" s="80"/>
      <c r="IH122" s="80"/>
      <c r="II122" s="80"/>
      <c r="IJ122" s="80"/>
      <c r="IK122" s="80"/>
      <c r="IL122" s="80"/>
      <c r="IM122" s="80"/>
      <c r="IN122" s="80"/>
      <c r="IO122" s="80"/>
      <c r="IP122" s="80"/>
      <c r="IQ122" s="80"/>
      <c r="IR122" s="80"/>
      <c r="IS122" s="80"/>
      <c r="IT122" s="80"/>
      <c r="IU122" s="80"/>
    </row>
    <row r="123" spans="2:255" ht="12" customHeight="1" x14ac:dyDescent="0.25">
      <c r="B123" s="93"/>
      <c r="C123" s="105"/>
      <c r="D123" s="104"/>
      <c r="E123" s="94"/>
      <c r="F123" s="93"/>
      <c r="G123" s="93"/>
      <c r="H123" s="95"/>
      <c r="I123" s="96"/>
      <c r="J123" s="97"/>
      <c r="K123" s="106"/>
      <c r="L123" s="99"/>
      <c r="M123" s="100"/>
      <c r="N123" s="107"/>
      <c r="O123" s="79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  <c r="CR123" s="80"/>
      <c r="CS123" s="80"/>
      <c r="CT123" s="80"/>
      <c r="CU123" s="80"/>
      <c r="CV123" s="80"/>
      <c r="CW123" s="80"/>
      <c r="CX123" s="80"/>
      <c r="CY123" s="80"/>
      <c r="CZ123" s="80"/>
      <c r="DA123" s="80"/>
      <c r="DB123" s="80"/>
      <c r="DC123" s="80"/>
      <c r="DD123" s="80"/>
      <c r="DE123" s="80"/>
      <c r="DF123" s="80"/>
      <c r="DG123" s="80"/>
      <c r="DH123" s="80"/>
      <c r="DI123" s="80"/>
      <c r="DJ123" s="80"/>
      <c r="DK123" s="80"/>
      <c r="DL123" s="80"/>
      <c r="DM123" s="80"/>
      <c r="DN123" s="80"/>
      <c r="DO123" s="80"/>
      <c r="DP123" s="80"/>
      <c r="DQ123" s="80"/>
      <c r="DR123" s="80"/>
      <c r="DS123" s="80"/>
      <c r="DT123" s="80"/>
      <c r="DU123" s="80"/>
      <c r="DV123" s="80"/>
      <c r="DW123" s="80"/>
      <c r="DX123" s="80"/>
      <c r="DY123" s="80"/>
      <c r="DZ123" s="80"/>
      <c r="EA123" s="80"/>
      <c r="EB123" s="80"/>
      <c r="EC123" s="80"/>
      <c r="ED123" s="80"/>
      <c r="EE123" s="80"/>
      <c r="EF123" s="80"/>
      <c r="EG123" s="80"/>
      <c r="EH123" s="80"/>
      <c r="EI123" s="80"/>
      <c r="EJ123" s="80"/>
      <c r="EK123" s="80"/>
      <c r="EL123" s="80"/>
      <c r="EM123" s="80"/>
      <c r="EN123" s="80"/>
      <c r="EO123" s="80"/>
      <c r="EP123" s="80"/>
      <c r="EQ123" s="80"/>
      <c r="ER123" s="80"/>
      <c r="ES123" s="80"/>
      <c r="ET123" s="80"/>
      <c r="EU123" s="80"/>
      <c r="EV123" s="80"/>
      <c r="EW123" s="80"/>
      <c r="EX123" s="80"/>
      <c r="EY123" s="80"/>
      <c r="EZ123" s="80"/>
      <c r="FA123" s="80"/>
      <c r="FB123" s="80"/>
      <c r="FC123" s="80"/>
      <c r="FD123" s="80"/>
      <c r="FE123" s="80"/>
      <c r="FF123" s="80"/>
      <c r="FG123" s="80"/>
      <c r="FH123" s="80"/>
      <c r="FI123" s="80"/>
      <c r="FJ123" s="80"/>
      <c r="FK123" s="80"/>
      <c r="FL123" s="80"/>
      <c r="FM123" s="80"/>
      <c r="FN123" s="80"/>
      <c r="FO123" s="80"/>
      <c r="FP123" s="80"/>
      <c r="FQ123" s="80"/>
      <c r="FR123" s="80"/>
      <c r="FS123" s="80"/>
      <c r="FT123" s="80"/>
      <c r="FU123" s="80"/>
      <c r="FV123" s="80"/>
      <c r="FW123" s="80"/>
      <c r="FX123" s="80"/>
      <c r="FY123" s="80"/>
      <c r="FZ123" s="80"/>
      <c r="GA123" s="80"/>
      <c r="GB123" s="80"/>
      <c r="GC123" s="80"/>
      <c r="GD123" s="80"/>
      <c r="GE123" s="80"/>
      <c r="GF123" s="80"/>
      <c r="GG123" s="80"/>
      <c r="GH123" s="80"/>
      <c r="GI123" s="80"/>
      <c r="GJ123" s="80"/>
      <c r="GK123" s="80"/>
      <c r="GL123" s="80"/>
      <c r="GM123" s="80"/>
      <c r="GN123" s="80"/>
      <c r="GO123" s="80"/>
      <c r="GP123" s="80"/>
      <c r="GQ123" s="80"/>
      <c r="GR123" s="80"/>
      <c r="GS123" s="80"/>
      <c r="GT123" s="80"/>
      <c r="GU123" s="80"/>
      <c r="GV123" s="80"/>
      <c r="GW123" s="80"/>
      <c r="GX123" s="80"/>
      <c r="GY123" s="80"/>
      <c r="GZ123" s="80"/>
      <c r="HA123" s="80"/>
      <c r="HB123" s="80"/>
      <c r="HC123" s="80"/>
      <c r="HD123" s="80"/>
      <c r="HE123" s="80"/>
      <c r="HF123" s="80"/>
      <c r="HG123" s="80"/>
      <c r="HH123" s="80"/>
      <c r="HI123" s="80"/>
      <c r="HJ123" s="80"/>
      <c r="HK123" s="80"/>
      <c r="HL123" s="80"/>
      <c r="HM123" s="80"/>
      <c r="HN123" s="80"/>
      <c r="HO123" s="80"/>
      <c r="HP123" s="80"/>
      <c r="HQ123" s="80"/>
      <c r="HR123" s="80"/>
      <c r="HS123" s="80"/>
      <c r="HT123" s="80"/>
      <c r="HU123" s="80"/>
      <c r="HV123" s="80"/>
      <c r="HW123" s="80"/>
      <c r="HX123" s="80"/>
      <c r="HY123" s="80"/>
      <c r="HZ123" s="80"/>
      <c r="IA123" s="80"/>
      <c r="IB123" s="80"/>
      <c r="IC123" s="80"/>
      <c r="ID123" s="80"/>
      <c r="IE123" s="80"/>
      <c r="IF123" s="80"/>
      <c r="IG123" s="80"/>
      <c r="IH123" s="80"/>
      <c r="II123" s="80"/>
      <c r="IJ123" s="80"/>
      <c r="IK123" s="80"/>
      <c r="IL123" s="80"/>
      <c r="IM123" s="80"/>
      <c r="IN123" s="80"/>
      <c r="IO123" s="80"/>
      <c r="IP123" s="80"/>
      <c r="IQ123" s="80"/>
      <c r="IR123" s="80"/>
      <c r="IS123" s="80"/>
      <c r="IT123" s="80"/>
      <c r="IU123" s="80"/>
    </row>
    <row r="124" spans="2:255" ht="12" customHeight="1" x14ac:dyDescent="0.25">
      <c r="B124" s="91" t="s">
        <v>307</v>
      </c>
      <c r="C124" s="105">
        <v>45083</v>
      </c>
      <c r="D124" s="104" t="s">
        <v>80</v>
      </c>
      <c r="E124" s="94" t="s">
        <v>308</v>
      </c>
      <c r="F124" s="93" t="s">
        <v>143</v>
      </c>
      <c r="G124" s="93" t="s">
        <v>134</v>
      </c>
      <c r="H124" s="95">
        <v>209433019</v>
      </c>
      <c r="I124" s="96">
        <v>0.02</v>
      </c>
      <c r="J124" s="97">
        <f t="shared" ref="J124:J138" si="19">H124*I124</f>
        <v>4188660.38</v>
      </c>
      <c r="K124" s="106"/>
      <c r="L124" s="99"/>
      <c r="M124" s="100"/>
      <c r="N124" s="107"/>
      <c r="O124" s="79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80"/>
      <c r="CR124" s="80"/>
      <c r="CS124" s="80"/>
      <c r="CT124" s="80"/>
      <c r="CU124" s="80"/>
      <c r="CV124" s="80"/>
      <c r="CW124" s="80"/>
      <c r="CX124" s="80"/>
      <c r="CY124" s="80"/>
      <c r="CZ124" s="80"/>
      <c r="DA124" s="80"/>
      <c r="DB124" s="80"/>
      <c r="DC124" s="80"/>
      <c r="DD124" s="80"/>
      <c r="DE124" s="80"/>
      <c r="DF124" s="80"/>
      <c r="DG124" s="80"/>
      <c r="DH124" s="80"/>
      <c r="DI124" s="80"/>
      <c r="DJ124" s="80"/>
      <c r="DK124" s="80"/>
      <c r="DL124" s="80"/>
      <c r="DM124" s="80"/>
      <c r="DN124" s="80"/>
      <c r="DO124" s="80"/>
      <c r="DP124" s="80"/>
      <c r="DQ124" s="80"/>
      <c r="DR124" s="80"/>
      <c r="DS124" s="80"/>
      <c r="DT124" s="80"/>
      <c r="DU124" s="80"/>
      <c r="DV124" s="80"/>
      <c r="DW124" s="80"/>
      <c r="DX124" s="80"/>
      <c r="DY124" s="80"/>
      <c r="DZ124" s="80"/>
      <c r="EA124" s="80"/>
      <c r="EB124" s="80"/>
      <c r="EC124" s="80"/>
      <c r="ED124" s="80"/>
      <c r="EE124" s="80"/>
      <c r="EF124" s="80"/>
      <c r="EG124" s="80"/>
      <c r="EH124" s="80"/>
      <c r="EI124" s="80"/>
      <c r="EJ124" s="80"/>
      <c r="EK124" s="80"/>
      <c r="EL124" s="80"/>
      <c r="EM124" s="80"/>
      <c r="EN124" s="80"/>
      <c r="EO124" s="80"/>
      <c r="EP124" s="80"/>
      <c r="EQ124" s="80"/>
      <c r="ER124" s="80"/>
      <c r="ES124" s="80"/>
      <c r="ET124" s="80"/>
      <c r="EU124" s="80"/>
      <c r="EV124" s="80"/>
      <c r="EW124" s="80"/>
      <c r="EX124" s="80"/>
      <c r="EY124" s="80"/>
      <c r="EZ124" s="80"/>
      <c r="FA124" s="80"/>
      <c r="FB124" s="80"/>
      <c r="FC124" s="80"/>
      <c r="FD124" s="80"/>
      <c r="FE124" s="80"/>
      <c r="FF124" s="80"/>
      <c r="FG124" s="80"/>
      <c r="FH124" s="80"/>
      <c r="FI124" s="80"/>
      <c r="FJ124" s="80"/>
      <c r="FK124" s="80"/>
      <c r="FL124" s="80"/>
      <c r="FM124" s="80"/>
      <c r="FN124" s="80"/>
      <c r="FO124" s="80"/>
      <c r="FP124" s="80"/>
      <c r="FQ124" s="80"/>
      <c r="FR124" s="80"/>
      <c r="FS124" s="80"/>
      <c r="FT124" s="80"/>
      <c r="FU124" s="80"/>
      <c r="FV124" s="80"/>
      <c r="FW124" s="80"/>
      <c r="FX124" s="80"/>
      <c r="FY124" s="80"/>
      <c r="FZ124" s="80"/>
      <c r="GA124" s="80"/>
      <c r="GB124" s="80"/>
      <c r="GC124" s="80"/>
      <c r="GD124" s="80"/>
      <c r="GE124" s="80"/>
      <c r="GF124" s="80"/>
      <c r="GG124" s="80"/>
      <c r="GH124" s="80"/>
      <c r="GI124" s="80"/>
      <c r="GJ124" s="80"/>
      <c r="GK124" s="80"/>
      <c r="GL124" s="80"/>
      <c r="GM124" s="80"/>
      <c r="GN124" s="80"/>
      <c r="GO124" s="80"/>
      <c r="GP124" s="80"/>
      <c r="GQ124" s="80"/>
      <c r="GR124" s="80"/>
      <c r="GS124" s="80"/>
      <c r="GT124" s="80"/>
      <c r="GU124" s="80"/>
      <c r="GV124" s="80"/>
      <c r="GW124" s="80"/>
      <c r="GX124" s="80"/>
      <c r="GY124" s="80"/>
      <c r="GZ124" s="80"/>
      <c r="HA124" s="80"/>
      <c r="HB124" s="80"/>
      <c r="HC124" s="80"/>
      <c r="HD124" s="80"/>
      <c r="HE124" s="80"/>
      <c r="HF124" s="80"/>
      <c r="HG124" s="80"/>
      <c r="HH124" s="80"/>
      <c r="HI124" s="80"/>
      <c r="HJ124" s="80"/>
      <c r="HK124" s="80"/>
      <c r="HL124" s="80"/>
      <c r="HM124" s="80"/>
      <c r="HN124" s="80"/>
      <c r="HO124" s="80"/>
      <c r="HP124" s="80"/>
      <c r="HQ124" s="80"/>
      <c r="HR124" s="80"/>
      <c r="HS124" s="80"/>
      <c r="HT124" s="80"/>
      <c r="HU124" s="80"/>
      <c r="HV124" s="80"/>
      <c r="HW124" s="80"/>
      <c r="HX124" s="80"/>
      <c r="HY124" s="80"/>
      <c r="HZ124" s="80"/>
      <c r="IA124" s="80"/>
      <c r="IB124" s="80"/>
      <c r="IC124" s="80"/>
      <c r="ID124" s="80"/>
      <c r="IE124" s="80"/>
      <c r="IF124" s="80"/>
      <c r="IG124" s="80"/>
      <c r="IH124" s="80"/>
      <c r="II124" s="80"/>
      <c r="IJ124" s="80"/>
      <c r="IK124" s="80"/>
      <c r="IL124" s="80"/>
      <c r="IM124" s="80"/>
      <c r="IN124" s="80"/>
      <c r="IO124" s="80"/>
      <c r="IP124" s="80"/>
      <c r="IQ124" s="80"/>
      <c r="IR124" s="80"/>
      <c r="IS124" s="80"/>
      <c r="IT124" s="80"/>
      <c r="IU124" s="80"/>
    </row>
    <row r="125" spans="2:255" ht="12" customHeight="1" x14ac:dyDescent="0.25">
      <c r="B125" s="93"/>
      <c r="C125" s="105">
        <v>45083</v>
      </c>
      <c r="D125" s="104" t="s">
        <v>78</v>
      </c>
      <c r="E125" s="94" t="s">
        <v>116</v>
      </c>
      <c r="F125" s="93" t="s">
        <v>178</v>
      </c>
      <c r="G125" s="93" t="s">
        <v>126</v>
      </c>
      <c r="H125" s="95">
        <v>631364</v>
      </c>
      <c r="I125" s="96">
        <v>0.02</v>
      </c>
      <c r="J125" s="97">
        <f t="shared" si="19"/>
        <v>12627.28</v>
      </c>
      <c r="K125" s="106"/>
      <c r="L125" s="99"/>
      <c r="M125" s="100"/>
      <c r="N125" s="107"/>
      <c r="O125" s="79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80"/>
      <c r="DH125" s="80"/>
      <c r="DI125" s="80"/>
      <c r="DJ125" s="80"/>
      <c r="DK125" s="80"/>
      <c r="DL125" s="80"/>
      <c r="DM125" s="80"/>
      <c r="DN125" s="80"/>
      <c r="DO125" s="80"/>
      <c r="DP125" s="80"/>
      <c r="DQ125" s="80"/>
      <c r="DR125" s="80"/>
      <c r="DS125" s="80"/>
      <c r="DT125" s="80"/>
      <c r="DU125" s="80"/>
      <c r="DV125" s="80"/>
      <c r="DW125" s="80"/>
      <c r="DX125" s="80"/>
      <c r="DY125" s="80"/>
      <c r="DZ125" s="80"/>
      <c r="EA125" s="80"/>
      <c r="EB125" s="80"/>
      <c r="EC125" s="80"/>
      <c r="ED125" s="80"/>
      <c r="EE125" s="80"/>
      <c r="EF125" s="80"/>
      <c r="EG125" s="80"/>
      <c r="EH125" s="80"/>
      <c r="EI125" s="80"/>
      <c r="EJ125" s="80"/>
      <c r="EK125" s="80"/>
      <c r="EL125" s="80"/>
      <c r="EM125" s="80"/>
      <c r="EN125" s="80"/>
      <c r="EO125" s="80"/>
      <c r="EP125" s="80"/>
      <c r="EQ125" s="80"/>
      <c r="ER125" s="80"/>
      <c r="ES125" s="80"/>
      <c r="ET125" s="80"/>
      <c r="EU125" s="80"/>
      <c r="EV125" s="80"/>
      <c r="EW125" s="80"/>
      <c r="EX125" s="80"/>
      <c r="EY125" s="80"/>
      <c r="EZ125" s="80"/>
      <c r="FA125" s="80"/>
      <c r="FB125" s="80"/>
      <c r="FC125" s="80"/>
      <c r="FD125" s="80"/>
      <c r="FE125" s="80"/>
      <c r="FF125" s="80"/>
      <c r="FG125" s="80"/>
      <c r="FH125" s="80"/>
      <c r="FI125" s="80"/>
      <c r="FJ125" s="80"/>
      <c r="FK125" s="80"/>
      <c r="FL125" s="80"/>
      <c r="FM125" s="80"/>
      <c r="FN125" s="80"/>
      <c r="FO125" s="80"/>
      <c r="FP125" s="80"/>
      <c r="FQ125" s="80"/>
      <c r="FR125" s="80"/>
      <c r="FS125" s="80"/>
      <c r="FT125" s="80"/>
      <c r="FU125" s="80"/>
      <c r="FV125" s="80"/>
      <c r="FW125" s="80"/>
      <c r="FX125" s="80"/>
      <c r="FY125" s="80"/>
      <c r="FZ125" s="80"/>
      <c r="GA125" s="80"/>
      <c r="GB125" s="80"/>
      <c r="GC125" s="80"/>
      <c r="GD125" s="80"/>
      <c r="GE125" s="80"/>
      <c r="GF125" s="80"/>
      <c r="GG125" s="80"/>
      <c r="GH125" s="80"/>
      <c r="GI125" s="80"/>
      <c r="GJ125" s="80"/>
      <c r="GK125" s="80"/>
      <c r="GL125" s="80"/>
      <c r="GM125" s="80"/>
      <c r="GN125" s="80"/>
      <c r="GO125" s="80"/>
      <c r="GP125" s="80"/>
      <c r="GQ125" s="80"/>
      <c r="GR125" s="80"/>
      <c r="GS125" s="80"/>
      <c r="GT125" s="80"/>
      <c r="GU125" s="80"/>
      <c r="GV125" s="80"/>
      <c r="GW125" s="80"/>
      <c r="GX125" s="80"/>
      <c r="GY125" s="80"/>
      <c r="GZ125" s="80"/>
      <c r="HA125" s="80"/>
      <c r="HB125" s="80"/>
      <c r="HC125" s="80"/>
      <c r="HD125" s="80"/>
      <c r="HE125" s="80"/>
      <c r="HF125" s="80"/>
      <c r="HG125" s="80"/>
      <c r="HH125" s="80"/>
      <c r="HI125" s="80"/>
      <c r="HJ125" s="80"/>
      <c r="HK125" s="80"/>
      <c r="HL125" s="80"/>
      <c r="HM125" s="80"/>
      <c r="HN125" s="80"/>
      <c r="HO125" s="80"/>
      <c r="HP125" s="80"/>
      <c r="HQ125" s="80"/>
      <c r="HR125" s="80"/>
      <c r="HS125" s="80"/>
      <c r="HT125" s="80"/>
      <c r="HU125" s="80"/>
      <c r="HV125" s="80"/>
      <c r="HW125" s="80"/>
      <c r="HX125" s="80"/>
      <c r="HY125" s="80"/>
      <c r="HZ125" s="80"/>
      <c r="IA125" s="80"/>
      <c r="IB125" s="80"/>
      <c r="IC125" s="80"/>
      <c r="ID125" s="80"/>
      <c r="IE125" s="80"/>
      <c r="IF125" s="80"/>
      <c r="IG125" s="80"/>
      <c r="IH125" s="80"/>
      <c r="II125" s="80"/>
      <c r="IJ125" s="80"/>
      <c r="IK125" s="80"/>
      <c r="IL125" s="80"/>
      <c r="IM125" s="80"/>
      <c r="IN125" s="80"/>
      <c r="IO125" s="80"/>
      <c r="IP125" s="80"/>
      <c r="IQ125" s="80"/>
      <c r="IR125" s="80"/>
      <c r="IS125" s="80"/>
      <c r="IT125" s="80"/>
      <c r="IU125" s="80"/>
    </row>
    <row r="126" spans="2:255" ht="12" customHeight="1" x14ac:dyDescent="0.25">
      <c r="B126" s="93"/>
      <c r="C126" s="105">
        <v>45083</v>
      </c>
      <c r="D126" s="104" t="s">
        <v>81</v>
      </c>
      <c r="E126" s="94" t="s">
        <v>115</v>
      </c>
      <c r="F126" s="93" t="s">
        <v>178</v>
      </c>
      <c r="G126" s="93" t="s">
        <v>124</v>
      </c>
      <c r="H126" s="95">
        <v>600000</v>
      </c>
      <c r="I126" s="96">
        <v>0.02</v>
      </c>
      <c r="J126" s="97">
        <f t="shared" si="19"/>
        <v>12000</v>
      </c>
      <c r="K126" s="106"/>
      <c r="L126" s="99"/>
      <c r="M126" s="100"/>
      <c r="N126" s="107"/>
      <c r="O126" s="79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0"/>
      <c r="DQ126" s="80"/>
      <c r="DR126" s="80"/>
      <c r="DS126" s="80"/>
      <c r="DT126" s="80"/>
      <c r="DU126" s="80"/>
      <c r="DV126" s="80"/>
      <c r="DW126" s="80"/>
      <c r="DX126" s="80"/>
      <c r="DY126" s="80"/>
      <c r="DZ126" s="80"/>
      <c r="EA126" s="80"/>
      <c r="EB126" s="80"/>
      <c r="EC126" s="80"/>
      <c r="ED126" s="80"/>
      <c r="EE126" s="80"/>
      <c r="EF126" s="80"/>
      <c r="EG126" s="80"/>
      <c r="EH126" s="80"/>
      <c r="EI126" s="80"/>
      <c r="EJ126" s="80"/>
      <c r="EK126" s="80"/>
      <c r="EL126" s="80"/>
      <c r="EM126" s="80"/>
      <c r="EN126" s="80"/>
      <c r="EO126" s="80"/>
      <c r="EP126" s="80"/>
      <c r="EQ126" s="80"/>
      <c r="ER126" s="80"/>
      <c r="ES126" s="80"/>
      <c r="ET126" s="80"/>
      <c r="EU126" s="80"/>
      <c r="EV126" s="80"/>
      <c r="EW126" s="80"/>
      <c r="EX126" s="80"/>
      <c r="EY126" s="80"/>
      <c r="EZ126" s="80"/>
      <c r="FA126" s="80"/>
      <c r="FB126" s="80"/>
      <c r="FC126" s="80"/>
      <c r="FD126" s="80"/>
      <c r="FE126" s="80"/>
      <c r="FF126" s="80"/>
      <c r="FG126" s="80"/>
      <c r="FH126" s="80"/>
      <c r="FI126" s="80"/>
      <c r="FJ126" s="80"/>
      <c r="FK126" s="80"/>
      <c r="FL126" s="80"/>
      <c r="FM126" s="80"/>
      <c r="FN126" s="80"/>
      <c r="FO126" s="80"/>
      <c r="FP126" s="80"/>
      <c r="FQ126" s="80"/>
      <c r="FR126" s="80"/>
      <c r="FS126" s="80"/>
      <c r="FT126" s="80"/>
      <c r="FU126" s="80"/>
      <c r="FV126" s="80"/>
      <c r="FW126" s="80"/>
      <c r="FX126" s="80"/>
      <c r="FY126" s="80"/>
      <c r="FZ126" s="80"/>
      <c r="GA126" s="80"/>
      <c r="GB126" s="80"/>
      <c r="GC126" s="80"/>
      <c r="GD126" s="80"/>
      <c r="GE126" s="80"/>
      <c r="GF126" s="80"/>
      <c r="GG126" s="80"/>
      <c r="GH126" s="80"/>
      <c r="GI126" s="80"/>
      <c r="GJ126" s="80"/>
      <c r="GK126" s="80"/>
      <c r="GL126" s="80"/>
      <c r="GM126" s="80"/>
      <c r="GN126" s="80"/>
      <c r="GO126" s="80"/>
      <c r="GP126" s="80"/>
      <c r="GQ126" s="80"/>
      <c r="GR126" s="80"/>
      <c r="GS126" s="80"/>
      <c r="GT126" s="80"/>
      <c r="GU126" s="80"/>
      <c r="GV126" s="80"/>
      <c r="GW126" s="80"/>
      <c r="GX126" s="80"/>
      <c r="GY126" s="80"/>
      <c r="GZ126" s="80"/>
      <c r="HA126" s="80"/>
      <c r="HB126" s="80"/>
      <c r="HC126" s="80"/>
      <c r="HD126" s="80"/>
      <c r="HE126" s="80"/>
      <c r="HF126" s="80"/>
      <c r="HG126" s="80"/>
      <c r="HH126" s="80"/>
      <c r="HI126" s="80"/>
      <c r="HJ126" s="80"/>
      <c r="HK126" s="80"/>
      <c r="HL126" s="80"/>
      <c r="HM126" s="80"/>
      <c r="HN126" s="80"/>
      <c r="HO126" s="80"/>
      <c r="HP126" s="80"/>
      <c r="HQ126" s="80"/>
      <c r="HR126" s="80"/>
      <c r="HS126" s="80"/>
      <c r="HT126" s="80"/>
      <c r="HU126" s="80"/>
      <c r="HV126" s="80"/>
      <c r="HW126" s="80"/>
      <c r="HX126" s="80"/>
      <c r="HY126" s="80"/>
      <c r="HZ126" s="80"/>
      <c r="IA126" s="80"/>
      <c r="IB126" s="80"/>
      <c r="IC126" s="80"/>
      <c r="ID126" s="80"/>
      <c r="IE126" s="80"/>
      <c r="IF126" s="80"/>
      <c r="IG126" s="80"/>
      <c r="IH126" s="80"/>
      <c r="II126" s="80"/>
      <c r="IJ126" s="80"/>
      <c r="IK126" s="80"/>
      <c r="IL126" s="80"/>
      <c r="IM126" s="80"/>
      <c r="IN126" s="80"/>
      <c r="IO126" s="80"/>
      <c r="IP126" s="80"/>
      <c r="IQ126" s="80"/>
      <c r="IR126" s="80"/>
      <c r="IS126" s="80"/>
      <c r="IT126" s="80"/>
      <c r="IU126" s="80"/>
    </row>
    <row r="127" spans="2:255" ht="12" customHeight="1" x14ac:dyDescent="0.25">
      <c r="B127" s="93"/>
      <c r="C127" s="105">
        <v>45083</v>
      </c>
      <c r="D127" s="104" t="s">
        <v>84</v>
      </c>
      <c r="E127" s="94" t="s">
        <v>148</v>
      </c>
      <c r="F127" s="93" t="s">
        <v>146</v>
      </c>
      <c r="G127" s="93" t="s">
        <v>129</v>
      </c>
      <c r="H127" s="95">
        <v>672000</v>
      </c>
      <c r="I127" s="96">
        <v>0.02</v>
      </c>
      <c r="J127" s="97">
        <f t="shared" si="19"/>
        <v>13440</v>
      </c>
      <c r="K127" s="106"/>
      <c r="L127" s="99"/>
      <c r="M127" s="100"/>
      <c r="N127" s="107"/>
      <c r="O127" s="79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  <c r="CR127" s="80"/>
      <c r="CS127" s="80"/>
      <c r="CT127" s="80"/>
      <c r="CU127" s="80"/>
      <c r="CV127" s="80"/>
      <c r="CW127" s="80"/>
      <c r="CX127" s="80"/>
      <c r="CY127" s="80"/>
      <c r="CZ127" s="80"/>
      <c r="DA127" s="80"/>
      <c r="DB127" s="80"/>
      <c r="DC127" s="80"/>
      <c r="DD127" s="80"/>
      <c r="DE127" s="80"/>
      <c r="DF127" s="80"/>
      <c r="DG127" s="80"/>
      <c r="DH127" s="80"/>
      <c r="DI127" s="80"/>
      <c r="DJ127" s="80"/>
      <c r="DK127" s="80"/>
      <c r="DL127" s="80"/>
      <c r="DM127" s="80"/>
      <c r="DN127" s="80"/>
      <c r="DO127" s="80"/>
      <c r="DP127" s="80"/>
      <c r="DQ127" s="80"/>
      <c r="DR127" s="80"/>
      <c r="DS127" s="80"/>
      <c r="DT127" s="80"/>
      <c r="DU127" s="80"/>
      <c r="DV127" s="80"/>
      <c r="DW127" s="80"/>
      <c r="DX127" s="80"/>
      <c r="DY127" s="80"/>
      <c r="DZ127" s="80"/>
      <c r="EA127" s="80"/>
      <c r="EB127" s="80"/>
      <c r="EC127" s="80"/>
      <c r="ED127" s="80"/>
      <c r="EE127" s="80"/>
      <c r="EF127" s="80"/>
      <c r="EG127" s="80"/>
      <c r="EH127" s="80"/>
      <c r="EI127" s="80"/>
      <c r="EJ127" s="80"/>
      <c r="EK127" s="80"/>
      <c r="EL127" s="80"/>
      <c r="EM127" s="80"/>
      <c r="EN127" s="80"/>
      <c r="EO127" s="80"/>
      <c r="EP127" s="80"/>
      <c r="EQ127" s="80"/>
      <c r="ER127" s="80"/>
      <c r="ES127" s="80"/>
      <c r="ET127" s="80"/>
      <c r="EU127" s="80"/>
      <c r="EV127" s="80"/>
      <c r="EW127" s="80"/>
      <c r="EX127" s="80"/>
      <c r="EY127" s="80"/>
      <c r="EZ127" s="80"/>
      <c r="FA127" s="80"/>
      <c r="FB127" s="80"/>
      <c r="FC127" s="80"/>
      <c r="FD127" s="80"/>
      <c r="FE127" s="80"/>
      <c r="FF127" s="80"/>
      <c r="FG127" s="80"/>
      <c r="FH127" s="80"/>
      <c r="FI127" s="80"/>
      <c r="FJ127" s="80"/>
      <c r="FK127" s="80"/>
      <c r="FL127" s="80"/>
      <c r="FM127" s="80"/>
      <c r="FN127" s="80"/>
      <c r="FO127" s="80"/>
      <c r="FP127" s="80"/>
      <c r="FQ127" s="80"/>
      <c r="FR127" s="80"/>
      <c r="FS127" s="80"/>
      <c r="FT127" s="80"/>
      <c r="FU127" s="80"/>
      <c r="FV127" s="80"/>
      <c r="FW127" s="80"/>
      <c r="FX127" s="80"/>
      <c r="FY127" s="80"/>
      <c r="FZ127" s="80"/>
      <c r="GA127" s="80"/>
      <c r="GB127" s="80"/>
      <c r="GC127" s="80"/>
      <c r="GD127" s="80"/>
      <c r="GE127" s="80"/>
      <c r="GF127" s="80"/>
      <c r="GG127" s="80"/>
      <c r="GH127" s="80"/>
      <c r="GI127" s="80"/>
      <c r="GJ127" s="80"/>
      <c r="GK127" s="80"/>
      <c r="GL127" s="80"/>
      <c r="GM127" s="80"/>
      <c r="GN127" s="80"/>
      <c r="GO127" s="80"/>
      <c r="GP127" s="80"/>
      <c r="GQ127" s="80"/>
      <c r="GR127" s="80"/>
      <c r="GS127" s="80"/>
      <c r="GT127" s="80"/>
      <c r="GU127" s="80"/>
      <c r="GV127" s="80"/>
      <c r="GW127" s="80"/>
      <c r="GX127" s="80"/>
      <c r="GY127" s="80"/>
      <c r="GZ127" s="80"/>
      <c r="HA127" s="80"/>
      <c r="HB127" s="80"/>
      <c r="HC127" s="80"/>
      <c r="HD127" s="80"/>
      <c r="HE127" s="80"/>
      <c r="HF127" s="80"/>
      <c r="HG127" s="80"/>
      <c r="HH127" s="80"/>
      <c r="HI127" s="80"/>
      <c r="HJ127" s="80"/>
      <c r="HK127" s="80"/>
      <c r="HL127" s="80"/>
      <c r="HM127" s="80"/>
      <c r="HN127" s="80"/>
      <c r="HO127" s="80"/>
      <c r="HP127" s="80"/>
      <c r="HQ127" s="80"/>
      <c r="HR127" s="80"/>
      <c r="HS127" s="80"/>
      <c r="HT127" s="80"/>
      <c r="HU127" s="80"/>
      <c r="HV127" s="80"/>
      <c r="HW127" s="80"/>
      <c r="HX127" s="80"/>
      <c r="HY127" s="80"/>
      <c r="HZ127" s="80"/>
      <c r="IA127" s="80"/>
      <c r="IB127" s="80"/>
      <c r="IC127" s="80"/>
      <c r="ID127" s="80"/>
      <c r="IE127" s="80"/>
      <c r="IF127" s="80"/>
      <c r="IG127" s="80"/>
      <c r="IH127" s="80"/>
      <c r="II127" s="80"/>
      <c r="IJ127" s="80"/>
      <c r="IK127" s="80"/>
      <c r="IL127" s="80"/>
      <c r="IM127" s="80"/>
      <c r="IN127" s="80"/>
      <c r="IO127" s="80"/>
      <c r="IP127" s="80"/>
      <c r="IQ127" s="80"/>
      <c r="IR127" s="80"/>
      <c r="IS127" s="80"/>
      <c r="IT127" s="80"/>
      <c r="IU127" s="80"/>
    </row>
    <row r="128" spans="2:255" ht="12" customHeight="1" x14ac:dyDescent="0.25">
      <c r="B128" s="93"/>
      <c r="C128" s="105">
        <v>45083</v>
      </c>
      <c r="D128" s="104" t="s">
        <v>87</v>
      </c>
      <c r="E128" s="94" t="s">
        <v>120</v>
      </c>
      <c r="F128" s="93" t="s">
        <v>146</v>
      </c>
      <c r="G128" s="93" t="s">
        <v>132</v>
      </c>
      <c r="H128" s="95">
        <v>1223536</v>
      </c>
      <c r="I128" s="96">
        <v>0.02</v>
      </c>
      <c r="J128" s="97">
        <f t="shared" si="19"/>
        <v>24470.720000000001</v>
      </c>
      <c r="K128" s="106"/>
      <c r="L128" s="99"/>
      <c r="M128" s="100"/>
      <c r="N128" s="107"/>
      <c r="O128" s="79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  <c r="CR128" s="80"/>
      <c r="CS128" s="80"/>
      <c r="CT128" s="80"/>
      <c r="CU128" s="80"/>
      <c r="CV128" s="80"/>
      <c r="CW128" s="80"/>
      <c r="CX128" s="80"/>
      <c r="CY128" s="80"/>
      <c r="CZ128" s="80"/>
      <c r="DA128" s="80"/>
      <c r="DB128" s="80"/>
      <c r="DC128" s="80"/>
      <c r="DD128" s="80"/>
      <c r="DE128" s="80"/>
      <c r="DF128" s="80"/>
      <c r="DG128" s="80"/>
      <c r="DH128" s="80"/>
      <c r="DI128" s="80"/>
      <c r="DJ128" s="80"/>
      <c r="DK128" s="80"/>
      <c r="DL128" s="80"/>
      <c r="DM128" s="80"/>
      <c r="DN128" s="80"/>
      <c r="DO128" s="80"/>
      <c r="DP128" s="80"/>
      <c r="DQ128" s="80"/>
      <c r="DR128" s="80"/>
      <c r="DS128" s="80"/>
      <c r="DT128" s="80"/>
      <c r="DU128" s="80"/>
      <c r="DV128" s="80"/>
      <c r="DW128" s="80"/>
      <c r="DX128" s="80"/>
      <c r="DY128" s="80"/>
      <c r="DZ128" s="80"/>
      <c r="EA128" s="80"/>
      <c r="EB128" s="80"/>
      <c r="EC128" s="80"/>
      <c r="ED128" s="80"/>
      <c r="EE128" s="80"/>
      <c r="EF128" s="80"/>
      <c r="EG128" s="80"/>
      <c r="EH128" s="80"/>
      <c r="EI128" s="80"/>
      <c r="EJ128" s="80"/>
      <c r="EK128" s="80"/>
      <c r="EL128" s="80"/>
      <c r="EM128" s="80"/>
      <c r="EN128" s="80"/>
      <c r="EO128" s="80"/>
      <c r="EP128" s="80"/>
      <c r="EQ128" s="80"/>
      <c r="ER128" s="80"/>
      <c r="ES128" s="80"/>
      <c r="ET128" s="80"/>
      <c r="EU128" s="80"/>
      <c r="EV128" s="80"/>
      <c r="EW128" s="80"/>
      <c r="EX128" s="80"/>
      <c r="EY128" s="80"/>
      <c r="EZ128" s="80"/>
      <c r="FA128" s="80"/>
      <c r="FB128" s="80"/>
      <c r="FC128" s="80"/>
      <c r="FD128" s="80"/>
      <c r="FE128" s="80"/>
      <c r="FF128" s="80"/>
      <c r="FG128" s="80"/>
      <c r="FH128" s="80"/>
      <c r="FI128" s="80"/>
      <c r="FJ128" s="80"/>
      <c r="FK128" s="80"/>
      <c r="FL128" s="80"/>
      <c r="FM128" s="80"/>
      <c r="FN128" s="80"/>
      <c r="FO128" s="80"/>
      <c r="FP128" s="80"/>
      <c r="FQ128" s="80"/>
      <c r="FR128" s="80"/>
      <c r="FS128" s="80"/>
      <c r="FT128" s="80"/>
      <c r="FU128" s="80"/>
      <c r="FV128" s="80"/>
      <c r="FW128" s="80"/>
      <c r="FX128" s="80"/>
      <c r="FY128" s="80"/>
      <c r="FZ128" s="80"/>
      <c r="GA128" s="80"/>
      <c r="GB128" s="80"/>
      <c r="GC128" s="80"/>
      <c r="GD128" s="80"/>
      <c r="GE128" s="80"/>
      <c r="GF128" s="80"/>
      <c r="GG128" s="80"/>
      <c r="GH128" s="80"/>
      <c r="GI128" s="80"/>
      <c r="GJ128" s="80"/>
      <c r="GK128" s="80"/>
      <c r="GL128" s="80"/>
      <c r="GM128" s="80"/>
      <c r="GN128" s="80"/>
      <c r="GO128" s="80"/>
      <c r="GP128" s="80"/>
      <c r="GQ128" s="80"/>
      <c r="GR128" s="80"/>
      <c r="GS128" s="80"/>
      <c r="GT128" s="80"/>
      <c r="GU128" s="80"/>
      <c r="GV128" s="80"/>
      <c r="GW128" s="80"/>
      <c r="GX128" s="80"/>
      <c r="GY128" s="80"/>
      <c r="GZ128" s="80"/>
      <c r="HA128" s="80"/>
      <c r="HB128" s="80"/>
      <c r="HC128" s="80"/>
      <c r="HD128" s="80"/>
      <c r="HE128" s="80"/>
      <c r="HF128" s="80"/>
      <c r="HG128" s="80"/>
      <c r="HH128" s="80"/>
      <c r="HI128" s="80"/>
      <c r="HJ128" s="80"/>
      <c r="HK128" s="80"/>
      <c r="HL128" s="80"/>
      <c r="HM128" s="80"/>
      <c r="HN128" s="80"/>
      <c r="HO128" s="80"/>
      <c r="HP128" s="80"/>
      <c r="HQ128" s="80"/>
      <c r="HR128" s="80"/>
      <c r="HS128" s="80"/>
      <c r="HT128" s="80"/>
      <c r="HU128" s="80"/>
      <c r="HV128" s="80"/>
      <c r="HW128" s="80"/>
      <c r="HX128" s="80"/>
      <c r="HY128" s="80"/>
      <c r="HZ128" s="80"/>
      <c r="IA128" s="80"/>
      <c r="IB128" s="80"/>
      <c r="IC128" s="80"/>
      <c r="ID128" s="80"/>
      <c r="IE128" s="80"/>
      <c r="IF128" s="80"/>
      <c r="IG128" s="80"/>
      <c r="IH128" s="80"/>
      <c r="II128" s="80"/>
      <c r="IJ128" s="80"/>
      <c r="IK128" s="80"/>
      <c r="IL128" s="80"/>
      <c r="IM128" s="80"/>
      <c r="IN128" s="80"/>
      <c r="IO128" s="80"/>
      <c r="IP128" s="80"/>
      <c r="IQ128" s="80"/>
      <c r="IR128" s="80"/>
      <c r="IS128" s="80"/>
      <c r="IT128" s="80"/>
      <c r="IU128" s="80"/>
    </row>
    <row r="129" spans="2:255" ht="12" customHeight="1" x14ac:dyDescent="0.25">
      <c r="B129" s="93"/>
      <c r="C129" s="105">
        <v>45090</v>
      </c>
      <c r="D129" s="104" t="s">
        <v>88</v>
      </c>
      <c r="E129" s="94" t="s">
        <v>309</v>
      </c>
      <c r="F129" s="93" t="s">
        <v>168</v>
      </c>
      <c r="G129" s="93" t="s">
        <v>169</v>
      </c>
      <c r="H129" s="95">
        <v>9000000</v>
      </c>
      <c r="I129" s="96">
        <v>0.02</v>
      </c>
      <c r="J129" s="97">
        <f t="shared" si="19"/>
        <v>180000</v>
      </c>
      <c r="K129" s="106"/>
      <c r="L129" s="99"/>
      <c r="M129" s="100"/>
      <c r="N129" s="107"/>
      <c r="O129" s="79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  <c r="CR129" s="80"/>
      <c r="CS129" s="80"/>
      <c r="CT129" s="80"/>
      <c r="CU129" s="80"/>
      <c r="CV129" s="80"/>
      <c r="CW129" s="80"/>
      <c r="CX129" s="80"/>
      <c r="CY129" s="80"/>
      <c r="CZ129" s="80"/>
      <c r="DA129" s="80"/>
      <c r="DB129" s="80"/>
      <c r="DC129" s="80"/>
      <c r="DD129" s="80"/>
      <c r="DE129" s="80"/>
      <c r="DF129" s="80"/>
      <c r="DG129" s="80"/>
      <c r="DH129" s="80"/>
      <c r="DI129" s="80"/>
      <c r="DJ129" s="80"/>
      <c r="DK129" s="80"/>
      <c r="DL129" s="80"/>
      <c r="DM129" s="80"/>
      <c r="DN129" s="80"/>
      <c r="DO129" s="80"/>
      <c r="DP129" s="80"/>
      <c r="DQ129" s="80"/>
      <c r="DR129" s="80"/>
      <c r="DS129" s="80"/>
      <c r="DT129" s="80"/>
      <c r="DU129" s="80"/>
      <c r="DV129" s="80"/>
      <c r="DW129" s="80"/>
      <c r="DX129" s="80"/>
      <c r="DY129" s="80"/>
      <c r="DZ129" s="80"/>
      <c r="EA129" s="80"/>
      <c r="EB129" s="80"/>
      <c r="EC129" s="80"/>
      <c r="ED129" s="80"/>
      <c r="EE129" s="80"/>
      <c r="EF129" s="80"/>
      <c r="EG129" s="80"/>
      <c r="EH129" s="80"/>
      <c r="EI129" s="80"/>
      <c r="EJ129" s="80"/>
      <c r="EK129" s="80"/>
      <c r="EL129" s="80"/>
      <c r="EM129" s="80"/>
      <c r="EN129" s="80"/>
      <c r="EO129" s="80"/>
      <c r="EP129" s="80"/>
      <c r="EQ129" s="80"/>
      <c r="ER129" s="80"/>
      <c r="ES129" s="80"/>
      <c r="ET129" s="80"/>
      <c r="EU129" s="80"/>
      <c r="EV129" s="80"/>
      <c r="EW129" s="80"/>
      <c r="EX129" s="80"/>
      <c r="EY129" s="80"/>
      <c r="EZ129" s="80"/>
      <c r="FA129" s="80"/>
      <c r="FB129" s="80"/>
      <c r="FC129" s="80"/>
      <c r="FD129" s="80"/>
      <c r="FE129" s="80"/>
      <c r="FF129" s="80"/>
      <c r="FG129" s="80"/>
      <c r="FH129" s="80"/>
      <c r="FI129" s="80"/>
      <c r="FJ129" s="80"/>
      <c r="FK129" s="80"/>
      <c r="FL129" s="80"/>
      <c r="FM129" s="80"/>
      <c r="FN129" s="80"/>
      <c r="FO129" s="80"/>
      <c r="FP129" s="80"/>
      <c r="FQ129" s="80"/>
      <c r="FR129" s="80"/>
      <c r="FS129" s="80"/>
      <c r="FT129" s="80"/>
      <c r="FU129" s="80"/>
      <c r="FV129" s="80"/>
      <c r="FW129" s="80"/>
      <c r="FX129" s="80"/>
      <c r="FY129" s="80"/>
      <c r="FZ129" s="80"/>
      <c r="GA129" s="80"/>
      <c r="GB129" s="80"/>
      <c r="GC129" s="80"/>
      <c r="GD129" s="80"/>
      <c r="GE129" s="80"/>
      <c r="GF129" s="80"/>
      <c r="GG129" s="80"/>
      <c r="GH129" s="80"/>
      <c r="GI129" s="80"/>
      <c r="GJ129" s="80"/>
      <c r="GK129" s="80"/>
      <c r="GL129" s="80"/>
      <c r="GM129" s="80"/>
      <c r="GN129" s="80"/>
      <c r="GO129" s="80"/>
      <c r="GP129" s="80"/>
      <c r="GQ129" s="80"/>
      <c r="GR129" s="80"/>
      <c r="GS129" s="80"/>
      <c r="GT129" s="80"/>
      <c r="GU129" s="80"/>
      <c r="GV129" s="80"/>
      <c r="GW129" s="80"/>
      <c r="GX129" s="80"/>
      <c r="GY129" s="80"/>
      <c r="GZ129" s="80"/>
      <c r="HA129" s="80"/>
      <c r="HB129" s="80"/>
      <c r="HC129" s="80"/>
      <c r="HD129" s="80"/>
      <c r="HE129" s="80"/>
      <c r="HF129" s="80"/>
      <c r="HG129" s="80"/>
      <c r="HH129" s="80"/>
      <c r="HI129" s="80"/>
      <c r="HJ129" s="80"/>
      <c r="HK129" s="80"/>
      <c r="HL129" s="80"/>
      <c r="HM129" s="80"/>
      <c r="HN129" s="80"/>
      <c r="HO129" s="80"/>
      <c r="HP129" s="80"/>
      <c r="HQ129" s="80"/>
      <c r="HR129" s="80"/>
      <c r="HS129" s="80"/>
      <c r="HT129" s="80"/>
      <c r="HU129" s="80"/>
      <c r="HV129" s="80"/>
      <c r="HW129" s="80"/>
      <c r="HX129" s="80"/>
      <c r="HY129" s="80"/>
      <c r="HZ129" s="80"/>
      <c r="IA129" s="80"/>
      <c r="IB129" s="80"/>
      <c r="IC129" s="80"/>
      <c r="ID129" s="80"/>
      <c r="IE129" s="80"/>
      <c r="IF129" s="80"/>
      <c r="IG129" s="80"/>
      <c r="IH129" s="80"/>
      <c r="II129" s="80"/>
      <c r="IJ129" s="80"/>
      <c r="IK129" s="80"/>
      <c r="IL129" s="80"/>
      <c r="IM129" s="80"/>
      <c r="IN129" s="80"/>
      <c r="IO129" s="80"/>
      <c r="IP129" s="80"/>
      <c r="IQ129" s="80"/>
      <c r="IR129" s="80"/>
      <c r="IS129" s="80"/>
      <c r="IT129" s="80"/>
      <c r="IU129" s="80"/>
    </row>
    <row r="130" spans="2:255" ht="12" customHeight="1" x14ac:dyDescent="0.25">
      <c r="B130" s="93"/>
      <c r="C130" s="105">
        <v>45090</v>
      </c>
      <c r="D130" s="104" t="s">
        <v>85</v>
      </c>
      <c r="E130" s="94" t="s">
        <v>261</v>
      </c>
      <c r="F130" s="93" t="s">
        <v>231</v>
      </c>
      <c r="G130" s="93" t="s">
        <v>230</v>
      </c>
      <c r="H130" s="95">
        <v>800000</v>
      </c>
      <c r="I130" s="96">
        <v>0.02</v>
      </c>
      <c r="J130" s="97">
        <f t="shared" si="19"/>
        <v>16000</v>
      </c>
      <c r="K130" s="106"/>
      <c r="L130" s="99"/>
      <c r="M130" s="100"/>
      <c r="N130" s="107"/>
      <c r="O130" s="79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  <c r="CR130" s="80"/>
      <c r="CS130" s="80"/>
      <c r="CT130" s="80"/>
      <c r="CU130" s="80"/>
      <c r="CV130" s="80"/>
      <c r="CW130" s="80"/>
      <c r="CX130" s="80"/>
      <c r="CY130" s="80"/>
      <c r="CZ130" s="80"/>
      <c r="DA130" s="80"/>
      <c r="DB130" s="80"/>
      <c r="DC130" s="80"/>
      <c r="DD130" s="80"/>
      <c r="DE130" s="80"/>
      <c r="DF130" s="80"/>
      <c r="DG130" s="80"/>
      <c r="DH130" s="80"/>
      <c r="DI130" s="80"/>
      <c r="DJ130" s="80"/>
      <c r="DK130" s="80"/>
      <c r="DL130" s="80"/>
      <c r="DM130" s="80"/>
      <c r="DN130" s="80"/>
      <c r="DO130" s="80"/>
      <c r="DP130" s="80"/>
      <c r="DQ130" s="80"/>
      <c r="DR130" s="80"/>
      <c r="DS130" s="80"/>
      <c r="DT130" s="80"/>
      <c r="DU130" s="80"/>
      <c r="DV130" s="80"/>
      <c r="DW130" s="80"/>
      <c r="DX130" s="80"/>
      <c r="DY130" s="80"/>
      <c r="DZ130" s="80"/>
      <c r="EA130" s="80"/>
      <c r="EB130" s="80"/>
      <c r="EC130" s="80"/>
      <c r="ED130" s="80"/>
      <c r="EE130" s="80"/>
      <c r="EF130" s="80"/>
      <c r="EG130" s="80"/>
      <c r="EH130" s="80"/>
      <c r="EI130" s="80"/>
      <c r="EJ130" s="80"/>
      <c r="EK130" s="80"/>
      <c r="EL130" s="80"/>
      <c r="EM130" s="80"/>
      <c r="EN130" s="80"/>
      <c r="EO130" s="80"/>
      <c r="EP130" s="80"/>
      <c r="EQ130" s="80"/>
      <c r="ER130" s="80"/>
      <c r="ES130" s="80"/>
      <c r="ET130" s="80"/>
      <c r="EU130" s="80"/>
      <c r="EV130" s="80"/>
      <c r="EW130" s="80"/>
      <c r="EX130" s="80"/>
      <c r="EY130" s="80"/>
      <c r="EZ130" s="80"/>
      <c r="FA130" s="80"/>
      <c r="FB130" s="80"/>
      <c r="FC130" s="80"/>
      <c r="FD130" s="80"/>
      <c r="FE130" s="80"/>
      <c r="FF130" s="80"/>
      <c r="FG130" s="80"/>
      <c r="FH130" s="80"/>
      <c r="FI130" s="80"/>
      <c r="FJ130" s="80"/>
      <c r="FK130" s="80"/>
      <c r="FL130" s="80"/>
      <c r="FM130" s="80"/>
      <c r="FN130" s="80"/>
      <c r="FO130" s="80"/>
      <c r="FP130" s="80"/>
      <c r="FQ130" s="80"/>
      <c r="FR130" s="80"/>
      <c r="FS130" s="80"/>
      <c r="FT130" s="80"/>
      <c r="FU130" s="80"/>
      <c r="FV130" s="80"/>
      <c r="FW130" s="80"/>
      <c r="FX130" s="80"/>
      <c r="FY130" s="80"/>
      <c r="FZ130" s="80"/>
      <c r="GA130" s="80"/>
      <c r="GB130" s="80"/>
      <c r="GC130" s="80"/>
      <c r="GD130" s="80"/>
      <c r="GE130" s="80"/>
      <c r="GF130" s="80"/>
      <c r="GG130" s="80"/>
      <c r="GH130" s="80"/>
      <c r="GI130" s="80"/>
      <c r="GJ130" s="80"/>
      <c r="GK130" s="80"/>
      <c r="GL130" s="80"/>
      <c r="GM130" s="80"/>
      <c r="GN130" s="80"/>
      <c r="GO130" s="80"/>
      <c r="GP130" s="80"/>
      <c r="GQ130" s="80"/>
      <c r="GR130" s="80"/>
      <c r="GS130" s="80"/>
      <c r="GT130" s="80"/>
      <c r="GU130" s="80"/>
      <c r="GV130" s="80"/>
      <c r="GW130" s="80"/>
      <c r="GX130" s="80"/>
      <c r="GY130" s="80"/>
      <c r="GZ130" s="80"/>
      <c r="HA130" s="80"/>
      <c r="HB130" s="80"/>
      <c r="HC130" s="80"/>
      <c r="HD130" s="80"/>
      <c r="HE130" s="80"/>
      <c r="HF130" s="80"/>
      <c r="HG130" s="80"/>
      <c r="HH130" s="80"/>
      <c r="HI130" s="80"/>
      <c r="HJ130" s="80"/>
      <c r="HK130" s="80"/>
      <c r="HL130" s="80"/>
      <c r="HM130" s="80"/>
      <c r="HN130" s="80"/>
      <c r="HO130" s="80"/>
      <c r="HP130" s="80"/>
      <c r="HQ130" s="80"/>
      <c r="HR130" s="80"/>
      <c r="HS130" s="80"/>
      <c r="HT130" s="80"/>
      <c r="HU130" s="80"/>
      <c r="HV130" s="80"/>
      <c r="HW130" s="80"/>
      <c r="HX130" s="80"/>
      <c r="HY130" s="80"/>
      <c r="HZ130" s="80"/>
      <c r="IA130" s="80"/>
      <c r="IB130" s="80"/>
      <c r="IC130" s="80"/>
      <c r="ID130" s="80"/>
      <c r="IE130" s="80"/>
      <c r="IF130" s="80"/>
      <c r="IG130" s="80"/>
      <c r="IH130" s="80"/>
      <c r="II130" s="80"/>
      <c r="IJ130" s="80"/>
      <c r="IK130" s="80"/>
      <c r="IL130" s="80"/>
      <c r="IM130" s="80"/>
      <c r="IN130" s="80"/>
      <c r="IO130" s="80"/>
      <c r="IP130" s="80"/>
      <c r="IQ130" s="80"/>
      <c r="IR130" s="80"/>
      <c r="IS130" s="80"/>
      <c r="IT130" s="80"/>
      <c r="IU130" s="80"/>
    </row>
    <row r="131" spans="2:255" ht="12" customHeight="1" x14ac:dyDescent="0.25">
      <c r="B131" s="93"/>
      <c r="C131" s="105">
        <v>45097</v>
      </c>
      <c r="D131" s="104" t="s">
        <v>89</v>
      </c>
      <c r="E131" s="94" t="s">
        <v>118</v>
      </c>
      <c r="F131" s="93" t="s">
        <v>150</v>
      </c>
      <c r="G131" s="93" t="s">
        <v>130</v>
      </c>
      <c r="H131" s="95">
        <v>11500000</v>
      </c>
      <c r="I131" s="96">
        <v>0.02</v>
      </c>
      <c r="J131" s="97">
        <f t="shared" si="19"/>
        <v>230000</v>
      </c>
      <c r="K131" s="106"/>
      <c r="L131" s="99"/>
      <c r="M131" s="100"/>
      <c r="N131" s="107"/>
      <c r="O131" s="79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80"/>
      <c r="CR131" s="80"/>
      <c r="CS131" s="80"/>
      <c r="CT131" s="80"/>
      <c r="CU131" s="80"/>
      <c r="CV131" s="80"/>
      <c r="CW131" s="80"/>
      <c r="CX131" s="80"/>
      <c r="CY131" s="80"/>
      <c r="CZ131" s="80"/>
      <c r="DA131" s="80"/>
      <c r="DB131" s="80"/>
      <c r="DC131" s="80"/>
      <c r="DD131" s="80"/>
      <c r="DE131" s="80"/>
      <c r="DF131" s="80"/>
      <c r="DG131" s="80"/>
      <c r="DH131" s="80"/>
      <c r="DI131" s="80"/>
      <c r="DJ131" s="80"/>
      <c r="DK131" s="80"/>
      <c r="DL131" s="80"/>
      <c r="DM131" s="80"/>
      <c r="DN131" s="80"/>
      <c r="DO131" s="80"/>
      <c r="DP131" s="80"/>
      <c r="DQ131" s="80"/>
      <c r="DR131" s="80"/>
      <c r="DS131" s="80"/>
      <c r="DT131" s="80"/>
      <c r="DU131" s="80"/>
      <c r="DV131" s="80"/>
      <c r="DW131" s="80"/>
      <c r="DX131" s="80"/>
      <c r="DY131" s="80"/>
      <c r="DZ131" s="80"/>
      <c r="EA131" s="80"/>
      <c r="EB131" s="80"/>
      <c r="EC131" s="80"/>
      <c r="ED131" s="80"/>
      <c r="EE131" s="80"/>
      <c r="EF131" s="80"/>
      <c r="EG131" s="80"/>
      <c r="EH131" s="80"/>
      <c r="EI131" s="80"/>
      <c r="EJ131" s="80"/>
      <c r="EK131" s="80"/>
      <c r="EL131" s="80"/>
      <c r="EM131" s="80"/>
      <c r="EN131" s="80"/>
      <c r="EO131" s="80"/>
      <c r="EP131" s="80"/>
      <c r="EQ131" s="80"/>
      <c r="ER131" s="80"/>
      <c r="ES131" s="80"/>
      <c r="ET131" s="80"/>
      <c r="EU131" s="80"/>
      <c r="EV131" s="80"/>
      <c r="EW131" s="80"/>
      <c r="EX131" s="80"/>
      <c r="EY131" s="80"/>
      <c r="EZ131" s="80"/>
      <c r="FA131" s="80"/>
      <c r="FB131" s="80"/>
      <c r="FC131" s="80"/>
      <c r="FD131" s="80"/>
      <c r="FE131" s="80"/>
      <c r="FF131" s="80"/>
      <c r="FG131" s="80"/>
      <c r="FH131" s="80"/>
      <c r="FI131" s="80"/>
      <c r="FJ131" s="80"/>
      <c r="FK131" s="80"/>
      <c r="FL131" s="80"/>
      <c r="FM131" s="80"/>
      <c r="FN131" s="80"/>
      <c r="FO131" s="80"/>
      <c r="FP131" s="80"/>
      <c r="FQ131" s="80"/>
      <c r="FR131" s="80"/>
      <c r="FS131" s="80"/>
      <c r="FT131" s="80"/>
      <c r="FU131" s="80"/>
      <c r="FV131" s="80"/>
      <c r="FW131" s="80"/>
      <c r="FX131" s="80"/>
      <c r="FY131" s="80"/>
      <c r="FZ131" s="80"/>
      <c r="GA131" s="80"/>
      <c r="GB131" s="80"/>
      <c r="GC131" s="80"/>
      <c r="GD131" s="80"/>
      <c r="GE131" s="80"/>
      <c r="GF131" s="80"/>
      <c r="GG131" s="80"/>
      <c r="GH131" s="80"/>
      <c r="GI131" s="80"/>
      <c r="GJ131" s="80"/>
      <c r="GK131" s="80"/>
      <c r="GL131" s="80"/>
      <c r="GM131" s="80"/>
      <c r="GN131" s="80"/>
      <c r="GO131" s="80"/>
      <c r="GP131" s="80"/>
      <c r="GQ131" s="80"/>
      <c r="GR131" s="80"/>
      <c r="GS131" s="80"/>
      <c r="GT131" s="80"/>
      <c r="GU131" s="80"/>
      <c r="GV131" s="80"/>
      <c r="GW131" s="80"/>
      <c r="GX131" s="80"/>
      <c r="GY131" s="80"/>
      <c r="GZ131" s="80"/>
      <c r="HA131" s="80"/>
      <c r="HB131" s="80"/>
      <c r="HC131" s="80"/>
      <c r="HD131" s="80"/>
      <c r="HE131" s="80"/>
      <c r="HF131" s="80"/>
      <c r="HG131" s="80"/>
      <c r="HH131" s="80"/>
      <c r="HI131" s="80"/>
      <c r="HJ131" s="80"/>
      <c r="HK131" s="80"/>
      <c r="HL131" s="80"/>
      <c r="HM131" s="80"/>
      <c r="HN131" s="80"/>
      <c r="HO131" s="80"/>
      <c r="HP131" s="80"/>
      <c r="HQ131" s="80"/>
      <c r="HR131" s="80"/>
      <c r="HS131" s="80"/>
      <c r="HT131" s="80"/>
      <c r="HU131" s="80"/>
      <c r="HV131" s="80"/>
      <c r="HW131" s="80"/>
      <c r="HX131" s="80"/>
      <c r="HY131" s="80"/>
      <c r="HZ131" s="80"/>
      <c r="IA131" s="80"/>
      <c r="IB131" s="80"/>
      <c r="IC131" s="80"/>
      <c r="ID131" s="80"/>
      <c r="IE131" s="80"/>
      <c r="IF131" s="80"/>
      <c r="IG131" s="80"/>
      <c r="IH131" s="80"/>
      <c r="II131" s="80"/>
      <c r="IJ131" s="80"/>
      <c r="IK131" s="80"/>
      <c r="IL131" s="80"/>
      <c r="IM131" s="80"/>
      <c r="IN131" s="80"/>
      <c r="IO131" s="80"/>
      <c r="IP131" s="80"/>
      <c r="IQ131" s="80"/>
      <c r="IR131" s="80"/>
      <c r="IS131" s="80"/>
      <c r="IT131" s="80"/>
      <c r="IU131" s="80"/>
    </row>
    <row r="132" spans="2:255" ht="12" customHeight="1" x14ac:dyDescent="0.25">
      <c r="B132" s="93"/>
      <c r="C132" s="105">
        <v>45097</v>
      </c>
      <c r="D132" s="104" t="s">
        <v>90</v>
      </c>
      <c r="E132" s="94" t="s">
        <v>148</v>
      </c>
      <c r="F132" s="93" t="s">
        <v>146</v>
      </c>
      <c r="G132" s="93" t="s">
        <v>129</v>
      </c>
      <c r="H132" s="95">
        <v>1335000</v>
      </c>
      <c r="I132" s="96">
        <v>0.02</v>
      </c>
      <c r="J132" s="97">
        <f t="shared" si="19"/>
        <v>26700</v>
      </c>
      <c r="K132" s="106"/>
      <c r="L132" s="99"/>
      <c r="M132" s="100"/>
      <c r="N132" s="107"/>
      <c r="O132" s="79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80"/>
      <c r="CR132" s="80"/>
      <c r="CS132" s="80"/>
      <c r="CT132" s="80"/>
      <c r="CU132" s="80"/>
      <c r="CV132" s="80"/>
      <c r="CW132" s="80"/>
      <c r="CX132" s="80"/>
      <c r="CY132" s="80"/>
      <c r="CZ132" s="80"/>
      <c r="DA132" s="80"/>
      <c r="DB132" s="80"/>
      <c r="DC132" s="80"/>
      <c r="DD132" s="80"/>
      <c r="DE132" s="80"/>
      <c r="DF132" s="80"/>
      <c r="DG132" s="80"/>
      <c r="DH132" s="80"/>
      <c r="DI132" s="80"/>
      <c r="DJ132" s="80"/>
      <c r="DK132" s="80"/>
      <c r="DL132" s="80"/>
      <c r="DM132" s="80"/>
      <c r="DN132" s="80"/>
      <c r="DO132" s="80"/>
      <c r="DP132" s="80"/>
      <c r="DQ132" s="80"/>
      <c r="DR132" s="80"/>
      <c r="DS132" s="80"/>
      <c r="DT132" s="80"/>
      <c r="DU132" s="80"/>
      <c r="DV132" s="80"/>
      <c r="DW132" s="80"/>
      <c r="DX132" s="80"/>
      <c r="DY132" s="80"/>
      <c r="DZ132" s="80"/>
      <c r="EA132" s="80"/>
      <c r="EB132" s="80"/>
      <c r="EC132" s="80"/>
      <c r="ED132" s="80"/>
      <c r="EE132" s="80"/>
      <c r="EF132" s="80"/>
      <c r="EG132" s="80"/>
      <c r="EH132" s="80"/>
      <c r="EI132" s="80"/>
      <c r="EJ132" s="80"/>
      <c r="EK132" s="80"/>
      <c r="EL132" s="80"/>
      <c r="EM132" s="80"/>
      <c r="EN132" s="80"/>
      <c r="EO132" s="80"/>
      <c r="EP132" s="80"/>
      <c r="EQ132" s="80"/>
      <c r="ER132" s="80"/>
      <c r="ES132" s="80"/>
      <c r="ET132" s="80"/>
      <c r="EU132" s="80"/>
      <c r="EV132" s="80"/>
      <c r="EW132" s="80"/>
      <c r="EX132" s="80"/>
      <c r="EY132" s="80"/>
      <c r="EZ132" s="80"/>
      <c r="FA132" s="80"/>
      <c r="FB132" s="80"/>
      <c r="FC132" s="80"/>
      <c r="FD132" s="80"/>
      <c r="FE132" s="80"/>
      <c r="FF132" s="80"/>
      <c r="FG132" s="80"/>
      <c r="FH132" s="80"/>
      <c r="FI132" s="80"/>
      <c r="FJ132" s="80"/>
      <c r="FK132" s="80"/>
      <c r="FL132" s="80"/>
      <c r="FM132" s="80"/>
      <c r="FN132" s="80"/>
      <c r="FO132" s="80"/>
      <c r="FP132" s="80"/>
      <c r="FQ132" s="80"/>
      <c r="FR132" s="80"/>
      <c r="FS132" s="80"/>
      <c r="FT132" s="80"/>
      <c r="FU132" s="80"/>
      <c r="FV132" s="80"/>
      <c r="FW132" s="80"/>
      <c r="FX132" s="80"/>
      <c r="FY132" s="80"/>
      <c r="FZ132" s="80"/>
      <c r="GA132" s="80"/>
      <c r="GB132" s="80"/>
      <c r="GC132" s="80"/>
      <c r="GD132" s="80"/>
      <c r="GE132" s="80"/>
      <c r="GF132" s="80"/>
      <c r="GG132" s="80"/>
      <c r="GH132" s="80"/>
      <c r="GI132" s="80"/>
      <c r="GJ132" s="80"/>
      <c r="GK132" s="80"/>
      <c r="GL132" s="80"/>
      <c r="GM132" s="80"/>
      <c r="GN132" s="80"/>
      <c r="GO132" s="80"/>
      <c r="GP132" s="80"/>
      <c r="GQ132" s="80"/>
      <c r="GR132" s="80"/>
      <c r="GS132" s="80"/>
      <c r="GT132" s="80"/>
      <c r="GU132" s="80"/>
      <c r="GV132" s="80"/>
      <c r="GW132" s="80"/>
      <c r="GX132" s="80"/>
      <c r="GY132" s="80"/>
      <c r="GZ132" s="80"/>
      <c r="HA132" s="80"/>
      <c r="HB132" s="80"/>
      <c r="HC132" s="80"/>
      <c r="HD132" s="80"/>
      <c r="HE132" s="80"/>
      <c r="HF132" s="80"/>
      <c r="HG132" s="80"/>
      <c r="HH132" s="80"/>
      <c r="HI132" s="80"/>
      <c r="HJ132" s="80"/>
      <c r="HK132" s="80"/>
      <c r="HL132" s="80"/>
      <c r="HM132" s="80"/>
      <c r="HN132" s="80"/>
      <c r="HO132" s="80"/>
      <c r="HP132" s="80"/>
      <c r="HQ132" s="80"/>
      <c r="HR132" s="80"/>
      <c r="HS132" s="80"/>
      <c r="HT132" s="80"/>
      <c r="HU132" s="80"/>
      <c r="HV132" s="80"/>
      <c r="HW132" s="80"/>
      <c r="HX132" s="80"/>
      <c r="HY132" s="80"/>
      <c r="HZ132" s="80"/>
      <c r="IA132" s="80"/>
      <c r="IB132" s="80"/>
      <c r="IC132" s="80"/>
      <c r="ID132" s="80"/>
      <c r="IE132" s="80"/>
      <c r="IF132" s="80"/>
      <c r="IG132" s="80"/>
      <c r="IH132" s="80"/>
      <c r="II132" s="80"/>
      <c r="IJ132" s="80"/>
      <c r="IK132" s="80"/>
      <c r="IL132" s="80"/>
      <c r="IM132" s="80"/>
      <c r="IN132" s="80"/>
      <c r="IO132" s="80"/>
      <c r="IP132" s="80"/>
      <c r="IQ132" s="80"/>
      <c r="IR132" s="80"/>
      <c r="IS132" s="80"/>
      <c r="IT132" s="80"/>
      <c r="IU132" s="80"/>
    </row>
    <row r="133" spans="2:255" ht="12" customHeight="1" x14ac:dyDescent="0.25">
      <c r="B133" s="93"/>
      <c r="C133" s="105">
        <v>45104</v>
      </c>
      <c r="D133" s="104" t="s">
        <v>313</v>
      </c>
      <c r="E133" s="94" t="s">
        <v>310</v>
      </c>
      <c r="F133" s="93" t="s">
        <v>219</v>
      </c>
      <c r="G133" s="93" t="s">
        <v>185</v>
      </c>
      <c r="H133" s="95">
        <v>1090000</v>
      </c>
      <c r="I133" s="96">
        <v>0.02</v>
      </c>
      <c r="J133" s="97">
        <f t="shared" si="19"/>
        <v>21800</v>
      </c>
      <c r="K133" s="106"/>
      <c r="L133" s="99"/>
      <c r="M133" s="100"/>
      <c r="N133" s="107"/>
      <c r="O133" s="79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80"/>
      <c r="CR133" s="80"/>
      <c r="CS133" s="80"/>
      <c r="CT133" s="80"/>
      <c r="CU133" s="80"/>
      <c r="CV133" s="80"/>
      <c r="CW133" s="80"/>
      <c r="CX133" s="80"/>
      <c r="CY133" s="80"/>
      <c r="CZ133" s="80"/>
      <c r="DA133" s="80"/>
      <c r="DB133" s="80"/>
      <c r="DC133" s="80"/>
      <c r="DD133" s="80"/>
      <c r="DE133" s="80"/>
      <c r="DF133" s="80"/>
      <c r="DG133" s="80"/>
      <c r="DH133" s="80"/>
      <c r="DI133" s="80"/>
      <c r="DJ133" s="80"/>
      <c r="DK133" s="80"/>
      <c r="DL133" s="80"/>
      <c r="DM133" s="80"/>
      <c r="DN133" s="80"/>
      <c r="DO133" s="80"/>
      <c r="DP133" s="80"/>
      <c r="DQ133" s="80"/>
      <c r="DR133" s="80"/>
      <c r="DS133" s="80"/>
      <c r="DT133" s="80"/>
      <c r="DU133" s="80"/>
      <c r="DV133" s="80"/>
      <c r="DW133" s="80"/>
      <c r="DX133" s="80"/>
      <c r="DY133" s="80"/>
      <c r="DZ133" s="80"/>
      <c r="EA133" s="80"/>
      <c r="EB133" s="80"/>
      <c r="EC133" s="80"/>
      <c r="ED133" s="80"/>
      <c r="EE133" s="80"/>
      <c r="EF133" s="80"/>
      <c r="EG133" s="80"/>
      <c r="EH133" s="80"/>
      <c r="EI133" s="80"/>
      <c r="EJ133" s="80"/>
      <c r="EK133" s="80"/>
      <c r="EL133" s="80"/>
      <c r="EM133" s="80"/>
      <c r="EN133" s="80"/>
      <c r="EO133" s="80"/>
      <c r="EP133" s="80"/>
      <c r="EQ133" s="80"/>
      <c r="ER133" s="80"/>
      <c r="ES133" s="80"/>
      <c r="ET133" s="80"/>
      <c r="EU133" s="80"/>
      <c r="EV133" s="80"/>
      <c r="EW133" s="80"/>
      <c r="EX133" s="80"/>
      <c r="EY133" s="80"/>
      <c r="EZ133" s="80"/>
      <c r="FA133" s="80"/>
      <c r="FB133" s="80"/>
      <c r="FC133" s="80"/>
      <c r="FD133" s="80"/>
      <c r="FE133" s="80"/>
      <c r="FF133" s="80"/>
      <c r="FG133" s="80"/>
      <c r="FH133" s="80"/>
      <c r="FI133" s="80"/>
      <c r="FJ133" s="80"/>
      <c r="FK133" s="80"/>
      <c r="FL133" s="80"/>
      <c r="FM133" s="80"/>
      <c r="FN133" s="80"/>
      <c r="FO133" s="80"/>
      <c r="FP133" s="80"/>
      <c r="FQ133" s="80"/>
      <c r="FR133" s="80"/>
      <c r="FS133" s="80"/>
      <c r="FT133" s="80"/>
      <c r="FU133" s="80"/>
      <c r="FV133" s="80"/>
      <c r="FW133" s="80"/>
      <c r="FX133" s="80"/>
      <c r="FY133" s="80"/>
      <c r="FZ133" s="80"/>
      <c r="GA133" s="80"/>
      <c r="GB133" s="80"/>
      <c r="GC133" s="80"/>
      <c r="GD133" s="80"/>
      <c r="GE133" s="80"/>
      <c r="GF133" s="80"/>
      <c r="GG133" s="80"/>
      <c r="GH133" s="80"/>
      <c r="GI133" s="80"/>
      <c r="GJ133" s="80"/>
      <c r="GK133" s="80"/>
      <c r="GL133" s="80"/>
      <c r="GM133" s="80"/>
      <c r="GN133" s="80"/>
      <c r="GO133" s="80"/>
      <c r="GP133" s="80"/>
      <c r="GQ133" s="80"/>
      <c r="GR133" s="80"/>
      <c r="GS133" s="80"/>
      <c r="GT133" s="80"/>
      <c r="GU133" s="80"/>
      <c r="GV133" s="80"/>
      <c r="GW133" s="80"/>
      <c r="GX133" s="80"/>
      <c r="GY133" s="80"/>
      <c r="GZ133" s="80"/>
      <c r="HA133" s="80"/>
      <c r="HB133" s="80"/>
      <c r="HC133" s="80"/>
      <c r="HD133" s="80"/>
      <c r="HE133" s="80"/>
      <c r="HF133" s="80"/>
      <c r="HG133" s="80"/>
      <c r="HH133" s="80"/>
      <c r="HI133" s="80"/>
      <c r="HJ133" s="80"/>
      <c r="HK133" s="80"/>
      <c r="HL133" s="80"/>
      <c r="HM133" s="80"/>
      <c r="HN133" s="80"/>
      <c r="HO133" s="80"/>
      <c r="HP133" s="80"/>
      <c r="HQ133" s="80"/>
      <c r="HR133" s="80"/>
      <c r="HS133" s="80"/>
      <c r="HT133" s="80"/>
      <c r="HU133" s="80"/>
      <c r="HV133" s="80"/>
      <c r="HW133" s="80"/>
      <c r="HX133" s="80"/>
      <c r="HY133" s="80"/>
      <c r="HZ133" s="80"/>
      <c r="IA133" s="80"/>
      <c r="IB133" s="80"/>
      <c r="IC133" s="80"/>
      <c r="ID133" s="80"/>
      <c r="IE133" s="80"/>
      <c r="IF133" s="80"/>
      <c r="IG133" s="80"/>
      <c r="IH133" s="80"/>
      <c r="II133" s="80"/>
      <c r="IJ133" s="80"/>
      <c r="IK133" s="80"/>
      <c r="IL133" s="80"/>
      <c r="IM133" s="80"/>
      <c r="IN133" s="80"/>
      <c r="IO133" s="80"/>
      <c r="IP133" s="80"/>
      <c r="IQ133" s="80"/>
      <c r="IR133" s="80"/>
      <c r="IS133" s="80"/>
      <c r="IT133" s="80"/>
      <c r="IU133" s="80"/>
    </row>
    <row r="134" spans="2:255" ht="12" customHeight="1" x14ac:dyDescent="0.25">
      <c r="B134" s="93"/>
      <c r="C134" s="105">
        <v>45107</v>
      </c>
      <c r="D134" s="104" t="s">
        <v>314</v>
      </c>
      <c r="E134" s="94" t="s">
        <v>311</v>
      </c>
      <c r="F134" s="93" t="s">
        <v>306</v>
      </c>
      <c r="G134" s="93" t="s">
        <v>312</v>
      </c>
      <c r="H134" s="95">
        <v>4500000</v>
      </c>
      <c r="I134" s="96">
        <v>0.02</v>
      </c>
      <c r="J134" s="97">
        <f t="shared" si="19"/>
        <v>90000</v>
      </c>
      <c r="K134" s="106"/>
      <c r="L134" s="99"/>
      <c r="M134" s="100"/>
      <c r="N134" s="107"/>
      <c r="O134" s="79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80"/>
      <c r="CI134" s="80"/>
      <c r="CJ134" s="80"/>
      <c r="CK134" s="80"/>
      <c r="CL134" s="80"/>
      <c r="CM134" s="80"/>
      <c r="CN134" s="80"/>
      <c r="CO134" s="80"/>
      <c r="CP134" s="80"/>
      <c r="CQ134" s="80"/>
      <c r="CR134" s="80"/>
      <c r="CS134" s="80"/>
      <c r="CT134" s="80"/>
      <c r="CU134" s="80"/>
      <c r="CV134" s="80"/>
      <c r="CW134" s="80"/>
      <c r="CX134" s="80"/>
      <c r="CY134" s="80"/>
      <c r="CZ134" s="80"/>
      <c r="DA134" s="80"/>
      <c r="DB134" s="80"/>
      <c r="DC134" s="80"/>
      <c r="DD134" s="80"/>
      <c r="DE134" s="80"/>
      <c r="DF134" s="80"/>
      <c r="DG134" s="80"/>
      <c r="DH134" s="80"/>
      <c r="DI134" s="80"/>
      <c r="DJ134" s="80"/>
      <c r="DK134" s="80"/>
      <c r="DL134" s="80"/>
      <c r="DM134" s="80"/>
      <c r="DN134" s="80"/>
      <c r="DO134" s="80"/>
      <c r="DP134" s="80"/>
      <c r="DQ134" s="80"/>
      <c r="DR134" s="80"/>
      <c r="DS134" s="80"/>
      <c r="DT134" s="80"/>
      <c r="DU134" s="80"/>
      <c r="DV134" s="80"/>
      <c r="DW134" s="80"/>
      <c r="DX134" s="80"/>
      <c r="DY134" s="80"/>
      <c r="DZ134" s="80"/>
      <c r="EA134" s="80"/>
      <c r="EB134" s="80"/>
      <c r="EC134" s="80"/>
      <c r="ED134" s="80"/>
      <c r="EE134" s="80"/>
      <c r="EF134" s="80"/>
      <c r="EG134" s="80"/>
      <c r="EH134" s="80"/>
      <c r="EI134" s="80"/>
      <c r="EJ134" s="80"/>
      <c r="EK134" s="80"/>
      <c r="EL134" s="80"/>
      <c r="EM134" s="80"/>
      <c r="EN134" s="80"/>
      <c r="EO134" s="80"/>
      <c r="EP134" s="80"/>
      <c r="EQ134" s="80"/>
      <c r="ER134" s="80"/>
      <c r="ES134" s="80"/>
      <c r="ET134" s="80"/>
      <c r="EU134" s="80"/>
      <c r="EV134" s="80"/>
      <c r="EW134" s="80"/>
      <c r="EX134" s="80"/>
      <c r="EY134" s="80"/>
      <c r="EZ134" s="80"/>
      <c r="FA134" s="80"/>
      <c r="FB134" s="80"/>
      <c r="FC134" s="80"/>
      <c r="FD134" s="80"/>
      <c r="FE134" s="80"/>
      <c r="FF134" s="80"/>
      <c r="FG134" s="80"/>
      <c r="FH134" s="80"/>
      <c r="FI134" s="80"/>
      <c r="FJ134" s="80"/>
      <c r="FK134" s="80"/>
      <c r="FL134" s="80"/>
      <c r="FM134" s="80"/>
      <c r="FN134" s="80"/>
      <c r="FO134" s="80"/>
      <c r="FP134" s="80"/>
      <c r="FQ134" s="80"/>
      <c r="FR134" s="80"/>
      <c r="FS134" s="80"/>
      <c r="FT134" s="80"/>
      <c r="FU134" s="80"/>
      <c r="FV134" s="80"/>
      <c r="FW134" s="80"/>
      <c r="FX134" s="80"/>
      <c r="FY134" s="80"/>
      <c r="FZ134" s="80"/>
      <c r="GA134" s="80"/>
      <c r="GB134" s="80"/>
      <c r="GC134" s="80"/>
      <c r="GD134" s="80"/>
      <c r="GE134" s="80"/>
      <c r="GF134" s="80"/>
      <c r="GG134" s="80"/>
      <c r="GH134" s="80"/>
      <c r="GI134" s="80"/>
      <c r="GJ134" s="80"/>
      <c r="GK134" s="80"/>
      <c r="GL134" s="80"/>
      <c r="GM134" s="80"/>
      <c r="GN134" s="80"/>
      <c r="GO134" s="80"/>
      <c r="GP134" s="80"/>
      <c r="GQ134" s="80"/>
      <c r="GR134" s="80"/>
      <c r="GS134" s="80"/>
      <c r="GT134" s="80"/>
      <c r="GU134" s="80"/>
      <c r="GV134" s="80"/>
      <c r="GW134" s="80"/>
      <c r="GX134" s="80"/>
      <c r="GY134" s="80"/>
      <c r="GZ134" s="80"/>
      <c r="HA134" s="80"/>
      <c r="HB134" s="80"/>
      <c r="HC134" s="80"/>
      <c r="HD134" s="80"/>
      <c r="HE134" s="80"/>
      <c r="HF134" s="80"/>
      <c r="HG134" s="80"/>
      <c r="HH134" s="80"/>
      <c r="HI134" s="80"/>
      <c r="HJ134" s="80"/>
      <c r="HK134" s="80"/>
      <c r="HL134" s="80"/>
      <c r="HM134" s="80"/>
      <c r="HN134" s="80"/>
      <c r="HO134" s="80"/>
      <c r="HP134" s="80"/>
      <c r="HQ134" s="80"/>
      <c r="HR134" s="80"/>
      <c r="HS134" s="80"/>
      <c r="HT134" s="80"/>
      <c r="HU134" s="80"/>
      <c r="HV134" s="80"/>
      <c r="HW134" s="80"/>
      <c r="HX134" s="80"/>
      <c r="HY134" s="80"/>
      <c r="HZ134" s="80"/>
      <c r="IA134" s="80"/>
      <c r="IB134" s="80"/>
      <c r="IC134" s="80"/>
      <c r="ID134" s="80"/>
      <c r="IE134" s="80"/>
      <c r="IF134" s="80"/>
      <c r="IG134" s="80"/>
      <c r="IH134" s="80"/>
      <c r="II134" s="80"/>
      <c r="IJ134" s="80"/>
      <c r="IK134" s="80"/>
      <c r="IL134" s="80"/>
      <c r="IM134" s="80"/>
      <c r="IN134" s="80"/>
      <c r="IO134" s="80"/>
      <c r="IP134" s="80"/>
      <c r="IQ134" s="80"/>
      <c r="IR134" s="80"/>
      <c r="IS134" s="80"/>
      <c r="IT134" s="80"/>
      <c r="IU134" s="80"/>
    </row>
    <row r="135" spans="2:255" ht="12" customHeight="1" x14ac:dyDescent="0.25">
      <c r="B135" s="93"/>
      <c r="C135" s="105">
        <v>45107</v>
      </c>
      <c r="D135" s="104" t="s">
        <v>315</v>
      </c>
      <c r="E135" s="94" t="s">
        <v>309</v>
      </c>
      <c r="F135" s="93" t="s">
        <v>168</v>
      </c>
      <c r="G135" s="93" t="s">
        <v>169</v>
      </c>
      <c r="H135" s="95">
        <v>2750000</v>
      </c>
      <c r="I135" s="96">
        <v>0.02</v>
      </c>
      <c r="J135" s="97">
        <f t="shared" si="19"/>
        <v>55000</v>
      </c>
      <c r="K135" s="106"/>
      <c r="L135" s="99"/>
      <c r="M135" s="100"/>
      <c r="N135" s="107"/>
      <c r="O135" s="79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80"/>
      <c r="CR135" s="80"/>
      <c r="CS135" s="80"/>
      <c r="CT135" s="80"/>
      <c r="CU135" s="80"/>
      <c r="CV135" s="80"/>
      <c r="CW135" s="80"/>
      <c r="CX135" s="80"/>
      <c r="CY135" s="80"/>
      <c r="CZ135" s="80"/>
      <c r="DA135" s="80"/>
      <c r="DB135" s="80"/>
      <c r="DC135" s="80"/>
      <c r="DD135" s="80"/>
      <c r="DE135" s="80"/>
      <c r="DF135" s="80"/>
      <c r="DG135" s="80"/>
      <c r="DH135" s="80"/>
      <c r="DI135" s="80"/>
      <c r="DJ135" s="80"/>
      <c r="DK135" s="80"/>
      <c r="DL135" s="80"/>
      <c r="DM135" s="80"/>
      <c r="DN135" s="80"/>
      <c r="DO135" s="80"/>
      <c r="DP135" s="80"/>
      <c r="DQ135" s="80"/>
      <c r="DR135" s="80"/>
      <c r="DS135" s="80"/>
      <c r="DT135" s="80"/>
      <c r="DU135" s="80"/>
      <c r="DV135" s="80"/>
      <c r="DW135" s="80"/>
      <c r="DX135" s="80"/>
      <c r="DY135" s="80"/>
      <c r="DZ135" s="80"/>
      <c r="EA135" s="80"/>
      <c r="EB135" s="80"/>
      <c r="EC135" s="80"/>
      <c r="ED135" s="80"/>
      <c r="EE135" s="80"/>
      <c r="EF135" s="80"/>
      <c r="EG135" s="80"/>
      <c r="EH135" s="80"/>
      <c r="EI135" s="80"/>
      <c r="EJ135" s="80"/>
      <c r="EK135" s="80"/>
      <c r="EL135" s="80"/>
      <c r="EM135" s="80"/>
      <c r="EN135" s="80"/>
      <c r="EO135" s="80"/>
      <c r="EP135" s="80"/>
      <c r="EQ135" s="80"/>
      <c r="ER135" s="80"/>
      <c r="ES135" s="80"/>
      <c r="ET135" s="80"/>
      <c r="EU135" s="80"/>
      <c r="EV135" s="80"/>
      <c r="EW135" s="80"/>
      <c r="EX135" s="80"/>
      <c r="EY135" s="80"/>
      <c r="EZ135" s="80"/>
      <c r="FA135" s="80"/>
      <c r="FB135" s="80"/>
      <c r="FC135" s="80"/>
      <c r="FD135" s="80"/>
      <c r="FE135" s="80"/>
      <c r="FF135" s="80"/>
      <c r="FG135" s="80"/>
      <c r="FH135" s="80"/>
      <c r="FI135" s="80"/>
      <c r="FJ135" s="80"/>
      <c r="FK135" s="80"/>
      <c r="FL135" s="80"/>
      <c r="FM135" s="80"/>
      <c r="FN135" s="80"/>
      <c r="FO135" s="80"/>
      <c r="FP135" s="80"/>
      <c r="FQ135" s="80"/>
      <c r="FR135" s="80"/>
      <c r="FS135" s="80"/>
      <c r="FT135" s="80"/>
      <c r="FU135" s="80"/>
      <c r="FV135" s="80"/>
      <c r="FW135" s="80"/>
      <c r="FX135" s="80"/>
      <c r="FY135" s="80"/>
      <c r="FZ135" s="80"/>
      <c r="GA135" s="80"/>
      <c r="GB135" s="80"/>
      <c r="GC135" s="80"/>
      <c r="GD135" s="80"/>
      <c r="GE135" s="80"/>
      <c r="GF135" s="80"/>
      <c r="GG135" s="80"/>
      <c r="GH135" s="80"/>
      <c r="GI135" s="80"/>
      <c r="GJ135" s="80"/>
      <c r="GK135" s="80"/>
      <c r="GL135" s="80"/>
      <c r="GM135" s="80"/>
      <c r="GN135" s="80"/>
      <c r="GO135" s="80"/>
      <c r="GP135" s="80"/>
      <c r="GQ135" s="80"/>
      <c r="GR135" s="80"/>
      <c r="GS135" s="80"/>
      <c r="GT135" s="80"/>
      <c r="GU135" s="80"/>
      <c r="GV135" s="80"/>
      <c r="GW135" s="80"/>
      <c r="GX135" s="80"/>
      <c r="GY135" s="80"/>
      <c r="GZ135" s="80"/>
      <c r="HA135" s="80"/>
      <c r="HB135" s="80"/>
      <c r="HC135" s="80"/>
      <c r="HD135" s="80"/>
      <c r="HE135" s="80"/>
      <c r="HF135" s="80"/>
      <c r="HG135" s="80"/>
      <c r="HH135" s="80"/>
      <c r="HI135" s="80"/>
      <c r="HJ135" s="80"/>
      <c r="HK135" s="80"/>
      <c r="HL135" s="80"/>
      <c r="HM135" s="80"/>
      <c r="HN135" s="80"/>
      <c r="HO135" s="80"/>
      <c r="HP135" s="80"/>
      <c r="HQ135" s="80"/>
      <c r="HR135" s="80"/>
      <c r="HS135" s="80"/>
      <c r="HT135" s="80"/>
      <c r="HU135" s="80"/>
      <c r="HV135" s="80"/>
      <c r="HW135" s="80"/>
      <c r="HX135" s="80"/>
      <c r="HY135" s="80"/>
      <c r="HZ135" s="80"/>
      <c r="IA135" s="80"/>
      <c r="IB135" s="80"/>
      <c r="IC135" s="80"/>
      <c r="ID135" s="80"/>
      <c r="IE135" s="80"/>
      <c r="IF135" s="80"/>
      <c r="IG135" s="80"/>
      <c r="IH135" s="80"/>
      <c r="II135" s="80"/>
      <c r="IJ135" s="80"/>
      <c r="IK135" s="80"/>
      <c r="IL135" s="80"/>
      <c r="IM135" s="80"/>
      <c r="IN135" s="80"/>
      <c r="IO135" s="80"/>
      <c r="IP135" s="80"/>
      <c r="IQ135" s="80"/>
      <c r="IR135" s="80"/>
      <c r="IS135" s="80"/>
      <c r="IT135" s="80"/>
      <c r="IU135" s="80"/>
    </row>
    <row r="136" spans="2:255" ht="12" customHeight="1" x14ac:dyDescent="0.25">
      <c r="B136" s="93"/>
      <c r="C136" s="105">
        <v>45107</v>
      </c>
      <c r="D136" s="104" t="s">
        <v>316</v>
      </c>
      <c r="E136" s="94" t="s">
        <v>119</v>
      </c>
      <c r="F136" s="93" t="s">
        <v>143</v>
      </c>
      <c r="G136" s="93" t="s">
        <v>131</v>
      </c>
      <c r="H136" s="95">
        <v>23500000</v>
      </c>
      <c r="I136" s="96">
        <v>0.02</v>
      </c>
      <c r="J136" s="97">
        <f t="shared" si="19"/>
        <v>470000</v>
      </c>
      <c r="K136" s="106"/>
      <c r="L136" s="99"/>
      <c r="M136" s="100"/>
      <c r="N136" s="107"/>
      <c r="O136" s="79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  <c r="CR136" s="80"/>
      <c r="CS136" s="80"/>
      <c r="CT136" s="80"/>
      <c r="CU136" s="80"/>
      <c r="CV136" s="80"/>
      <c r="CW136" s="80"/>
      <c r="CX136" s="80"/>
      <c r="CY136" s="80"/>
      <c r="CZ136" s="80"/>
      <c r="DA136" s="80"/>
      <c r="DB136" s="80"/>
      <c r="DC136" s="80"/>
      <c r="DD136" s="80"/>
      <c r="DE136" s="80"/>
      <c r="DF136" s="80"/>
      <c r="DG136" s="80"/>
      <c r="DH136" s="80"/>
      <c r="DI136" s="80"/>
      <c r="DJ136" s="80"/>
      <c r="DK136" s="80"/>
      <c r="DL136" s="80"/>
      <c r="DM136" s="80"/>
      <c r="DN136" s="80"/>
      <c r="DO136" s="80"/>
      <c r="DP136" s="80"/>
      <c r="DQ136" s="80"/>
      <c r="DR136" s="80"/>
      <c r="DS136" s="80"/>
      <c r="DT136" s="80"/>
      <c r="DU136" s="80"/>
      <c r="DV136" s="80"/>
      <c r="DW136" s="80"/>
      <c r="DX136" s="80"/>
      <c r="DY136" s="80"/>
      <c r="DZ136" s="80"/>
      <c r="EA136" s="80"/>
      <c r="EB136" s="80"/>
      <c r="EC136" s="80"/>
      <c r="ED136" s="80"/>
      <c r="EE136" s="80"/>
      <c r="EF136" s="80"/>
      <c r="EG136" s="80"/>
      <c r="EH136" s="80"/>
      <c r="EI136" s="80"/>
      <c r="EJ136" s="80"/>
      <c r="EK136" s="80"/>
      <c r="EL136" s="80"/>
      <c r="EM136" s="80"/>
      <c r="EN136" s="80"/>
      <c r="EO136" s="80"/>
      <c r="EP136" s="80"/>
      <c r="EQ136" s="80"/>
      <c r="ER136" s="80"/>
      <c r="ES136" s="80"/>
      <c r="ET136" s="80"/>
      <c r="EU136" s="80"/>
      <c r="EV136" s="80"/>
      <c r="EW136" s="80"/>
      <c r="EX136" s="80"/>
      <c r="EY136" s="80"/>
      <c r="EZ136" s="80"/>
      <c r="FA136" s="80"/>
      <c r="FB136" s="80"/>
      <c r="FC136" s="80"/>
      <c r="FD136" s="80"/>
      <c r="FE136" s="80"/>
      <c r="FF136" s="80"/>
      <c r="FG136" s="80"/>
      <c r="FH136" s="80"/>
      <c r="FI136" s="80"/>
      <c r="FJ136" s="80"/>
      <c r="FK136" s="80"/>
      <c r="FL136" s="80"/>
      <c r="FM136" s="80"/>
      <c r="FN136" s="80"/>
      <c r="FO136" s="80"/>
      <c r="FP136" s="80"/>
      <c r="FQ136" s="80"/>
      <c r="FR136" s="80"/>
      <c r="FS136" s="80"/>
      <c r="FT136" s="80"/>
      <c r="FU136" s="80"/>
      <c r="FV136" s="80"/>
      <c r="FW136" s="80"/>
      <c r="FX136" s="80"/>
      <c r="FY136" s="80"/>
      <c r="FZ136" s="80"/>
      <c r="GA136" s="80"/>
      <c r="GB136" s="80"/>
      <c r="GC136" s="80"/>
      <c r="GD136" s="80"/>
      <c r="GE136" s="80"/>
      <c r="GF136" s="80"/>
      <c r="GG136" s="80"/>
      <c r="GH136" s="80"/>
      <c r="GI136" s="80"/>
      <c r="GJ136" s="80"/>
      <c r="GK136" s="80"/>
      <c r="GL136" s="80"/>
      <c r="GM136" s="80"/>
      <c r="GN136" s="80"/>
      <c r="GO136" s="80"/>
      <c r="GP136" s="80"/>
      <c r="GQ136" s="80"/>
      <c r="GR136" s="80"/>
      <c r="GS136" s="80"/>
      <c r="GT136" s="80"/>
      <c r="GU136" s="80"/>
      <c r="GV136" s="80"/>
      <c r="GW136" s="80"/>
      <c r="GX136" s="80"/>
      <c r="GY136" s="80"/>
      <c r="GZ136" s="80"/>
      <c r="HA136" s="80"/>
      <c r="HB136" s="80"/>
      <c r="HC136" s="80"/>
      <c r="HD136" s="80"/>
      <c r="HE136" s="80"/>
      <c r="HF136" s="80"/>
      <c r="HG136" s="80"/>
      <c r="HH136" s="80"/>
      <c r="HI136" s="80"/>
      <c r="HJ136" s="80"/>
      <c r="HK136" s="80"/>
      <c r="HL136" s="80"/>
      <c r="HM136" s="80"/>
      <c r="HN136" s="80"/>
      <c r="HO136" s="80"/>
      <c r="HP136" s="80"/>
      <c r="HQ136" s="80"/>
      <c r="HR136" s="80"/>
      <c r="HS136" s="80"/>
      <c r="HT136" s="80"/>
      <c r="HU136" s="80"/>
      <c r="HV136" s="80"/>
      <c r="HW136" s="80"/>
      <c r="HX136" s="80"/>
      <c r="HY136" s="80"/>
      <c r="HZ136" s="80"/>
      <c r="IA136" s="80"/>
      <c r="IB136" s="80"/>
      <c r="IC136" s="80"/>
      <c r="ID136" s="80"/>
      <c r="IE136" s="80"/>
      <c r="IF136" s="80"/>
      <c r="IG136" s="80"/>
      <c r="IH136" s="80"/>
      <c r="II136" s="80"/>
      <c r="IJ136" s="80"/>
      <c r="IK136" s="80"/>
      <c r="IL136" s="80"/>
      <c r="IM136" s="80"/>
      <c r="IN136" s="80"/>
      <c r="IO136" s="80"/>
      <c r="IP136" s="80"/>
      <c r="IQ136" s="80"/>
      <c r="IR136" s="80"/>
      <c r="IS136" s="80"/>
      <c r="IT136" s="80"/>
      <c r="IU136" s="80"/>
    </row>
    <row r="137" spans="2:255" ht="12" customHeight="1" x14ac:dyDescent="0.25">
      <c r="B137" s="93"/>
      <c r="C137" s="105">
        <v>45107</v>
      </c>
      <c r="D137" s="104" t="s">
        <v>317</v>
      </c>
      <c r="E137" s="94" t="s">
        <v>148</v>
      </c>
      <c r="F137" s="93" t="s">
        <v>146</v>
      </c>
      <c r="G137" s="93" t="s">
        <v>129</v>
      </c>
      <c r="H137" s="95">
        <v>402000</v>
      </c>
      <c r="I137" s="96">
        <v>0.02</v>
      </c>
      <c r="J137" s="97">
        <f t="shared" si="19"/>
        <v>8040</v>
      </c>
      <c r="K137" s="106"/>
      <c r="L137" s="99"/>
      <c r="M137" s="100"/>
      <c r="N137" s="107"/>
      <c r="O137" s="79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  <c r="CR137" s="80"/>
      <c r="CS137" s="80"/>
      <c r="CT137" s="80"/>
      <c r="CU137" s="80"/>
      <c r="CV137" s="80"/>
      <c r="CW137" s="80"/>
      <c r="CX137" s="80"/>
      <c r="CY137" s="80"/>
      <c r="CZ137" s="80"/>
      <c r="DA137" s="80"/>
      <c r="DB137" s="80"/>
      <c r="DC137" s="80"/>
      <c r="DD137" s="80"/>
      <c r="DE137" s="80"/>
      <c r="DF137" s="80"/>
      <c r="DG137" s="80"/>
      <c r="DH137" s="80"/>
      <c r="DI137" s="80"/>
      <c r="DJ137" s="80"/>
      <c r="DK137" s="80"/>
      <c r="DL137" s="80"/>
      <c r="DM137" s="80"/>
      <c r="DN137" s="80"/>
      <c r="DO137" s="80"/>
      <c r="DP137" s="80"/>
      <c r="DQ137" s="80"/>
      <c r="DR137" s="80"/>
      <c r="DS137" s="80"/>
      <c r="DT137" s="80"/>
      <c r="DU137" s="80"/>
      <c r="DV137" s="80"/>
      <c r="DW137" s="80"/>
      <c r="DX137" s="80"/>
      <c r="DY137" s="80"/>
      <c r="DZ137" s="80"/>
      <c r="EA137" s="80"/>
      <c r="EB137" s="80"/>
      <c r="EC137" s="80"/>
      <c r="ED137" s="80"/>
      <c r="EE137" s="80"/>
      <c r="EF137" s="80"/>
      <c r="EG137" s="80"/>
      <c r="EH137" s="80"/>
      <c r="EI137" s="80"/>
      <c r="EJ137" s="80"/>
      <c r="EK137" s="80"/>
      <c r="EL137" s="80"/>
      <c r="EM137" s="80"/>
      <c r="EN137" s="80"/>
      <c r="EO137" s="80"/>
      <c r="EP137" s="80"/>
      <c r="EQ137" s="80"/>
      <c r="ER137" s="80"/>
      <c r="ES137" s="80"/>
      <c r="ET137" s="80"/>
      <c r="EU137" s="80"/>
      <c r="EV137" s="80"/>
      <c r="EW137" s="80"/>
      <c r="EX137" s="80"/>
      <c r="EY137" s="80"/>
      <c r="EZ137" s="80"/>
      <c r="FA137" s="80"/>
      <c r="FB137" s="80"/>
      <c r="FC137" s="80"/>
      <c r="FD137" s="80"/>
      <c r="FE137" s="80"/>
      <c r="FF137" s="80"/>
      <c r="FG137" s="80"/>
      <c r="FH137" s="80"/>
      <c r="FI137" s="80"/>
      <c r="FJ137" s="80"/>
      <c r="FK137" s="80"/>
      <c r="FL137" s="80"/>
      <c r="FM137" s="80"/>
      <c r="FN137" s="80"/>
      <c r="FO137" s="80"/>
      <c r="FP137" s="80"/>
      <c r="FQ137" s="80"/>
      <c r="FR137" s="80"/>
      <c r="FS137" s="80"/>
      <c r="FT137" s="80"/>
      <c r="FU137" s="80"/>
      <c r="FV137" s="80"/>
      <c r="FW137" s="80"/>
      <c r="FX137" s="80"/>
      <c r="FY137" s="80"/>
      <c r="FZ137" s="80"/>
      <c r="GA137" s="80"/>
      <c r="GB137" s="80"/>
      <c r="GC137" s="80"/>
      <c r="GD137" s="80"/>
      <c r="GE137" s="80"/>
      <c r="GF137" s="80"/>
      <c r="GG137" s="80"/>
      <c r="GH137" s="80"/>
      <c r="GI137" s="80"/>
      <c r="GJ137" s="80"/>
      <c r="GK137" s="80"/>
      <c r="GL137" s="80"/>
      <c r="GM137" s="80"/>
      <c r="GN137" s="80"/>
      <c r="GO137" s="80"/>
      <c r="GP137" s="80"/>
      <c r="GQ137" s="80"/>
      <c r="GR137" s="80"/>
      <c r="GS137" s="80"/>
      <c r="GT137" s="80"/>
      <c r="GU137" s="80"/>
      <c r="GV137" s="80"/>
      <c r="GW137" s="80"/>
      <c r="GX137" s="80"/>
      <c r="GY137" s="80"/>
      <c r="GZ137" s="80"/>
      <c r="HA137" s="80"/>
      <c r="HB137" s="80"/>
      <c r="HC137" s="80"/>
      <c r="HD137" s="80"/>
      <c r="HE137" s="80"/>
      <c r="HF137" s="80"/>
      <c r="HG137" s="80"/>
      <c r="HH137" s="80"/>
      <c r="HI137" s="80"/>
      <c r="HJ137" s="80"/>
      <c r="HK137" s="80"/>
      <c r="HL137" s="80"/>
      <c r="HM137" s="80"/>
      <c r="HN137" s="80"/>
      <c r="HO137" s="80"/>
      <c r="HP137" s="80"/>
      <c r="HQ137" s="80"/>
      <c r="HR137" s="80"/>
      <c r="HS137" s="80"/>
      <c r="HT137" s="80"/>
      <c r="HU137" s="80"/>
      <c r="HV137" s="80"/>
      <c r="HW137" s="80"/>
      <c r="HX137" s="80"/>
      <c r="HY137" s="80"/>
      <c r="HZ137" s="80"/>
      <c r="IA137" s="80"/>
      <c r="IB137" s="80"/>
      <c r="IC137" s="80"/>
      <c r="ID137" s="80"/>
      <c r="IE137" s="80"/>
      <c r="IF137" s="80"/>
      <c r="IG137" s="80"/>
      <c r="IH137" s="80"/>
      <c r="II137" s="80"/>
      <c r="IJ137" s="80"/>
      <c r="IK137" s="80"/>
      <c r="IL137" s="80"/>
      <c r="IM137" s="80"/>
      <c r="IN137" s="80"/>
      <c r="IO137" s="80"/>
      <c r="IP137" s="80"/>
      <c r="IQ137" s="80"/>
      <c r="IR137" s="80"/>
      <c r="IS137" s="80"/>
      <c r="IT137" s="80"/>
      <c r="IU137" s="80"/>
    </row>
    <row r="138" spans="2:255" ht="12" customHeight="1" x14ac:dyDescent="0.25">
      <c r="B138" s="93"/>
      <c r="C138" s="105">
        <v>45107</v>
      </c>
      <c r="D138" s="104" t="s">
        <v>318</v>
      </c>
      <c r="E138" s="94" t="s">
        <v>120</v>
      </c>
      <c r="F138" s="93" t="s">
        <v>146</v>
      </c>
      <c r="G138" s="93" t="s">
        <v>132</v>
      </c>
      <c r="H138" s="95">
        <v>190519</v>
      </c>
      <c r="I138" s="96">
        <v>0.02</v>
      </c>
      <c r="J138" s="97">
        <f t="shared" si="19"/>
        <v>3810.38</v>
      </c>
      <c r="K138" s="106"/>
      <c r="L138" s="99"/>
      <c r="M138" s="100"/>
      <c r="N138" s="107"/>
      <c r="O138" s="79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  <c r="CR138" s="80"/>
      <c r="CS138" s="80"/>
      <c r="CT138" s="80"/>
      <c r="CU138" s="80"/>
      <c r="CV138" s="80"/>
      <c r="CW138" s="80"/>
      <c r="CX138" s="80"/>
      <c r="CY138" s="80"/>
      <c r="CZ138" s="80"/>
      <c r="DA138" s="80"/>
      <c r="DB138" s="80"/>
      <c r="DC138" s="80"/>
      <c r="DD138" s="80"/>
      <c r="DE138" s="80"/>
      <c r="DF138" s="80"/>
      <c r="DG138" s="80"/>
      <c r="DH138" s="80"/>
      <c r="DI138" s="80"/>
      <c r="DJ138" s="80"/>
      <c r="DK138" s="80"/>
      <c r="DL138" s="80"/>
      <c r="DM138" s="80"/>
      <c r="DN138" s="80"/>
      <c r="DO138" s="80"/>
      <c r="DP138" s="80"/>
      <c r="DQ138" s="80"/>
      <c r="DR138" s="80"/>
      <c r="DS138" s="80"/>
      <c r="DT138" s="80"/>
      <c r="DU138" s="80"/>
      <c r="DV138" s="80"/>
      <c r="DW138" s="80"/>
      <c r="DX138" s="80"/>
      <c r="DY138" s="80"/>
      <c r="DZ138" s="80"/>
      <c r="EA138" s="80"/>
      <c r="EB138" s="80"/>
      <c r="EC138" s="80"/>
      <c r="ED138" s="80"/>
      <c r="EE138" s="80"/>
      <c r="EF138" s="80"/>
      <c r="EG138" s="80"/>
      <c r="EH138" s="80"/>
      <c r="EI138" s="80"/>
      <c r="EJ138" s="80"/>
      <c r="EK138" s="80"/>
      <c r="EL138" s="80"/>
      <c r="EM138" s="80"/>
      <c r="EN138" s="80"/>
      <c r="EO138" s="80"/>
      <c r="EP138" s="80"/>
      <c r="EQ138" s="80"/>
      <c r="ER138" s="80"/>
      <c r="ES138" s="80"/>
      <c r="ET138" s="80"/>
      <c r="EU138" s="80"/>
      <c r="EV138" s="80"/>
      <c r="EW138" s="80"/>
      <c r="EX138" s="80"/>
      <c r="EY138" s="80"/>
      <c r="EZ138" s="80"/>
      <c r="FA138" s="80"/>
      <c r="FB138" s="80"/>
      <c r="FC138" s="80"/>
      <c r="FD138" s="80"/>
      <c r="FE138" s="80"/>
      <c r="FF138" s="80"/>
      <c r="FG138" s="80"/>
      <c r="FH138" s="80"/>
      <c r="FI138" s="80"/>
      <c r="FJ138" s="80"/>
      <c r="FK138" s="80"/>
      <c r="FL138" s="80"/>
      <c r="FM138" s="80"/>
      <c r="FN138" s="80"/>
      <c r="FO138" s="80"/>
      <c r="FP138" s="80"/>
      <c r="FQ138" s="80"/>
      <c r="FR138" s="80"/>
      <c r="FS138" s="80"/>
      <c r="FT138" s="80"/>
      <c r="FU138" s="80"/>
      <c r="FV138" s="80"/>
      <c r="FW138" s="80"/>
      <c r="FX138" s="80"/>
      <c r="FY138" s="80"/>
      <c r="FZ138" s="80"/>
      <c r="GA138" s="80"/>
      <c r="GB138" s="80"/>
      <c r="GC138" s="80"/>
      <c r="GD138" s="80"/>
      <c r="GE138" s="80"/>
      <c r="GF138" s="80"/>
      <c r="GG138" s="80"/>
      <c r="GH138" s="80"/>
      <c r="GI138" s="80"/>
      <c r="GJ138" s="80"/>
      <c r="GK138" s="80"/>
      <c r="GL138" s="80"/>
      <c r="GM138" s="80"/>
      <c r="GN138" s="80"/>
      <c r="GO138" s="80"/>
      <c r="GP138" s="80"/>
      <c r="GQ138" s="80"/>
      <c r="GR138" s="80"/>
      <c r="GS138" s="80"/>
      <c r="GT138" s="80"/>
      <c r="GU138" s="80"/>
      <c r="GV138" s="80"/>
      <c r="GW138" s="80"/>
      <c r="GX138" s="80"/>
      <c r="GY138" s="80"/>
      <c r="GZ138" s="80"/>
      <c r="HA138" s="80"/>
      <c r="HB138" s="80"/>
      <c r="HC138" s="80"/>
      <c r="HD138" s="80"/>
      <c r="HE138" s="80"/>
      <c r="HF138" s="80"/>
      <c r="HG138" s="80"/>
      <c r="HH138" s="80"/>
      <c r="HI138" s="80"/>
      <c r="HJ138" s="80"/>
      <c r="HK138" s="80"/>
      <c r="HL138" s="80"/>
      <c r="HM138" s="80"/>
      <c r="HN138" s="80"/>
      <c r="HO138" s="80"/>
      <c r="HP138" s="80"/>
      <c r="HQ138" s="80"/>
      <c r="HR138" s="80"/>
      <c r="HS138" s="80"/>
      <c r="HT138" s="80"/>
      <c r="HU138" s="80"/>
      <c r="HV138" s="80"/>
      <c r="HW138" s="80"/>
      <c r="HX138" s="80"/>
      <c r="HY138" s="80"/>
      <c r="HZ138" s="80"/>
      <c r="IA138" s="80"/>
      <c r="IB138" s="80"/>
      <c r="IC138" s="80"/>
      <c r="ID138" s="80"/>
      <c r="IE138" s="80"/>
      <c r="IF138" s="80"/>
      <c r="IG138" s="80"/>
      <c r="IH138" s="80"/>
      <c r="II138" s="80"/>
      <c r="IJ138" s="80"/>
      <c r="IK138" s="80"/>
      <c r="IL138" s="80"/>
      <c r="IM138" s="80"/>
      <c r="IN138" s="80"/>
      <c r="IO138" s="80"/>
      <c r="IP138" s="80"/>
      <c r="IQ138" s="80"/>
      <c r="IR138" s="80"/>
      <c r="IS138" s="80"/>
      <c r="IT138" s="80"/>
      <c r="IU138" s="80"/>
    </row>
    <row r="139" spans="2:255" ht="12" customHeight="1" x14ac:dyDescent="0.25">
      <c r="B139" s="93"/>
      <c r="C139" s="105">
        <v>45107</v>
      </c>
      <c r="D139" s="104" t="s">
        <v>319</v>
      </c>
      <c r="E139" s="94" t="s">
        <v>171</v>
      </c>
      <c r="F139" s="93" t="s">
        <v>146</v>
      </c>
      <c r="G139" s="93" t="s">
        <v>170</v>
      </c>
      <c r="H139" s="101">
        <v>1502400</v>
      </c>
      <c r="I139" s="96">
        <v>0.02</v>
      </c>
      <c r="J139" s="101">
        <f>H139*I139-2</f>
        <v>30046</v>
      </c>
      <c r="K139" s="106"/>
      <c r="L139" s="99"/>
      <c r="M139" s="100"/>
      <c r="N139" s="107"/>
      <c r="O139" s="79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  <c r="CR139" s="80"/>
      <c r="CS139" s="80"/>
      <c r="CT139" s="80"/>
      <c r="CU139" s="80"/>
      <c r="CV139" s="80"/>
      <c r="CW139" s="80"/>
      <c r="CX139" s="80"/>
      <c r="CY139" s="80"/>
      <c r="CZ139" s="80"/>
      <c r="DA139" s="80"/>
      <c r="DB139" s="80"/>
      <c r="DC139" s="80"/>
      <c r="DD139" s="80"/>
      <c r="DE139" s="80"/>
      <c r="DF139" s="80"/>
      <c r="DG139" s="80"/>
      <c r="DH139" s="80"/>
      <c r="DI139" s="80"/>
      <c r="DJ139" s="80"/>
      <c r="DK139" s="80"/>
      <c r="DL139" s="80"/>
      <c r="DM139" s="80"/>
      <c r="DN139" s="80"/>
      <c r="DO139" s="80"/>
      <c r="DP139" s="80"/>
      <c r="DQ139" s="80"/>
      <c r="DR139" s="80"/>
      <c r="DS139" s="80"/>
      <c r="DT139" s="80"/>
      <c r="DU139" s="80"/>
      <c r="DV139" s="80"/>
      <c r="DW139" s="80"/>
      <c r="DX139" s="80"/>
      <c r="DY139" s="80"/>
      <c r="DZ139" s="80"/>
      <c r="EA139" s="80"/>
      <c r="EB139" s="80"/>
      <c r="EC139" s="80"/>
      <c r="ED139" s="80"/>
      <c r="EE139" s="80"/>
      <c r="EF139" s="80"/>
      <c r="EG139" s="80"/>
      <c r="EH139" s="80"/>
      <c r="EI139" s="80"/>
      <c r="EJ139" s="80"/>
      <c r="EK139" s="80"/>
      <c r="EL139" s="80"/>
      <c r="EM139" s="80"/>
      <c r="EN139" s="80"/>
      <c r="EO139" s="80"/>
      <c r="EP139" s="80"/>
      <c r="EQ139" s="80"/>
      <c r="ER139" s="80"/>
      <c r="ES139" s="80"/>
      <c r="ET139" s="80"/>
      <c r="EU139" s="80"/>
      <c r="EV139" s="80"/>
      <c r="EW139" s="80"/>
      <c r="EX139" s="80"/>
      <c r="EY139" s="80"/>
      <c r="EZ139" s="80"/>
      <c r="FA139" s="80"/>
      <c r="FB139" s="80"/>
      <c r="FC139" s="80"/>
      <c r="FD139" s="80"/>
      <c r="FE139" s="80"/>
      <c r="FF139" s="80"/>
      <c r="FG139" s="80"/>
      <c r="FH139" s="80"/>
      <c r="FI139" s="80"/>
      <c r="FJ139" s="80"/>
      <c r="FK139" s="80"/>
      <c r="FL139" s="80"/>
      <c r="FM139" s="80"/>
      <c r="FN139" s="80"/>
      <c r="FO139" s="80"/>
      <c r="FP139" s="80"/>
      <c r="FQ139" s="80"/>
      <c r="FR139" s="80"/>
      <c r="FS139" s="80"/>
      <c r="FT139" s="80"/>
      <c r="FU139" s="80"/>
      <c r="FV139" s="80"/>
      <c r="FW139" s="80"/>
      <c r="FX139" s="80"/>
      <c r="FY139" s="80"/>
      <c r="FZ139" s="80"/>
      <c r="GA139" s="80"/>
      <c r="GB139" s="80"/>
      <c r="GC139" s="80"/>
      <c r="GD139" s="80"/>
      <c r="GE139" s="80"/>
      <c r="GF139" s="80"/>
      <c r="GG139" s="80"/>
      <c r="GH139" s="80"/>
      <c r="GI139" s="80"/>
      <c r="GJ139" s="80"/>
      <c r="GK139" s="80"/>
      <c r="GL139" s="80"/>
      <c r="GM139" s="80"/>
      <c r="GN139" s="80"/>
      <c r="GO139" s="80"/>
      <c r="GP139" s="80"/>
      <c r="GQ139" s="80"/>
      <c r="GR139" s="80"/>
      <c r="GS139" s="80"/>
      <c r="GT139" s="80"/>
      <c r="GU139" s="80"/>
      <c r="GV139" s="80"/>
      <c r="GW139" s="80"/>
      <c r="GX139" s="80"/>
      <c r="GY139" s="80"/>
      <c r="GZ139" s="80"/>
      <c r="HA139" s="80"/>
      <c r="HB139" s="80"/>
      <c r="HC139" s="80"/>
      <c r="HD139" s="80"/>
      <c r="HE139" s="80"/>
      <c r="HF139" s="80"/>
      <c r="HG139" s="80"/>
      <c r="HH139" s="80"/>
      <c r="HI139" s="80"/>
      <c r="HJ139" s="80"/>
      <c r="HK139" s="80"/>
      <c r="HL139" s="80"/>
      <c r="HM139" s="80"/>
      <c r="HN139" s="80"/>
      <c r="HO139" s="80"/>
      <c r="HP139" s="80"/>
      <c r="HQ139" s="80"/>
      <c r="HR139" s="80"/>
      <c r="HS139" s="80"/>
      <c r="HT139" s="80"/>
      <c r="HU139" s="80"/>
      <c r="HV139" s="80"/>
      <c r="HW139" s="80"/>
      <c r="HX139" s="80"/>
      <c r="HY139" s="80"/>
      <c r="HZ139" s="80"/>
      <c r="IA139" s="80"/>
      <c r="IB139" s="80"/>
      <c r="IC139" s="80"/>
      <c r="ID139" s="80"/>
      <c r="IE139" s="80"/>
      <c r="IF139" s="80"/>
      <c r="IG139" s="80"/>
      <c r="IH139" s="80"/>
      <c r="II139" s="80"/>
      <c r="IJ139" s="80"/>
      <c r="IK139" s="80"/>
      <c r="IL139" s="80"/>
      <c r="IM139" s="80"/>
      <c r="IN139" s="80"/>
      <c r="IO139" s="80"/>
      <c r="IP139" s="80"/>
      <c r="IQ139" s="80"/>
      <c r="IR139" s="80"/>
      <c r="IS139" s="80"/>
      <c r="IT139" s="80"/>
      <c r="IU139" s="80"/>
    </row>
    <row r="140" spans="2:255" ht="12" customHeight="1" x14ac:dyDescent="0.25">
      <c r="B140" s="93"/>
      <c r="C140" s="105"/>
      <c r="D140" s="104"/>
      <c r="E140" s="94"/>
      <c r="F140" s="93"/>
      <c r="G140" s="93"/>
      <c r="H140" s="95"/>
      <c r="I140" s="96"/>
      <c r="J140" s="97"/>
      <c r="K140" s="106"/>
      <c r="L140" s="99"/>
      <c r="M140" s="100"/>
      <c r="N140" s="107"/>
      <c r="O140" s="79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  <c r="CR140" s="80"/>
      <c r="CS140" s="80"/>
      <c r="CT140" s="80"/>
      <c r="CU140" s="80"/>
      <c r="CV140" s="80"/>
      <c r="CW140" s="80"/>
      <c r="CX140" s="80"/>
      <c r="CY140" s="80"/>
      <c r="CZ140" s="80"/>
      <c r="DA140" s="80"/>
      <c r="DB140" s="80"/>
      <c r="DC140" s="80"/>
      <c r="DD140" s="80"/>
      <c r="DE140" s="80"/>
      <c r="DF140" s="80"/>
      <c r="DG140" s="80"/>
      <c r="DH140" s="80"/>
      <c r="DI140" s="80"/>
      <c r="DJ140" s="80"/>
      <c r="DK140" s="80"/>
      <c r="DL140" s="80"/>
      <c r="DM140" s="80"/>
      <c r="DN140" s="80"/>
      <c r="DO140" s="80"/>
      <c r="DP140" s="80"/>
      <c r="DQ140" s="80"/>
      <c r="DR140" s="80"/>
      <c r="DS140" s="80"/>
      <c r="DT140" s="80"/>
      <c r="DU140" s="80"/>
      <c r="DV140" s="80"/>
      <c r="DW140" s="80"/>
      <c r="DX140" s="80"/>
      <c r="DY140" s="80"/>
      <c r="DZ140" s="80"/>
      <c r="EA140" s="80"/>
      <c r="EB140" s="80"/>
      <c r="EC140" s="80"/>
      <c r="ED140" s="80"/>
      <c r="EE140" s="80"/>
      <c r="EF140" s="80"/>
      <c r="EG140" s="80"/>
      <c r="EH140" s="80"/>
      <c r="EI140" s="80"/>
      <c r="EJ140" s="80"/>
      <c r="EK140" s="80"/>
      <c r="EL140" s="80"/>
      <c r="EM140" s="80"/>
      <c r="EN140" s="80"/>
      <c r="EO140" s="80"/>
      <c r="EP140" s="80"/>
      <c r="EQ140" s="80"/>
      <c r="ER140" s="80"/>
      <c r="ES140" s="80"/>
      <c r="ET140" s="80"/>
      <c r="EU140" s="80"/>
      <c r="EV140" s="80"/>
      <c r="EW140" s="80"/>
      <c r="EX140" s="80"/>
      <c r="EY140" s="80"/>
      <c r="EZ140" s="80"/>
      <c r="FA140" s="80"/>
      <c r="FB140" s="80"/>
      <c r="FC140" s="80"/>
      <c r="FD140" s="80"/>
      <c r="FE140" s="80"/>
      <c r="FF140" s="80"/>
      <c r="FG140" s="80"/>
      <c r="FH140" s="80"/>
      <c r="FI140" s="80"/>
      <c r="FJ140" s="80"/>
      <c r="FK140" s="80"/>
      <c r="FL140" s="80"/>
      <c r="FM140" s="80"/>
      <c r="FN140" s="80"/>
      <c r="FO140" s="80"/>
      <c r="FP140" s="80"/>
      <c r="FQ140" s="80"/>
      <c r="FR140" s="80"/>
      <c r="FS140" s="80"/>
      <c r="FT140" s="80"/>
      <c r="FU140" s="80"/>
      <c r="FV140" s="80"/>
      <c r="FW140" s="80"/>
      <c r="FX140" s="80"/>
      <c r="FY140" s="80"/>
      <c r="FZ140" s="80"/>
      <c r="GA140" s="80"/>
      <c r="GB140" s="80"/>
      <c r="GC140" s="80"/>
      <c r="GD140" s="80"/>
      <c r="GE140" s="80"/>
      <c r="GF140" s="80"/>
      <c r="GG140" s="80"/>
      <c r="GH140" s="80"/>
      <c r="GI140" s="80"/>
      <c r="GJ140" s="80"/>
      <c r="GK140" s="80"/>
      <c r="GL140" s="80"/>
      <c r="GM140" s="80"/>
      <c r="GN140" s="80"/>
      <c r="GO140" s="80"/>
      <c r="GP140" s="80"/>
      <c r="GQ140" s="80"/>
      <c r="GR140" s="80"/>
      <c r="GS140" s="80"/>
      <c r="GT140" s="80"/>
      <c r="GU140" s="80"/>
      <c r="GV140" s="80"/>
      <c r="GW140" s="80"/>
      <c r="GX140" s="80"/>
      <c r="GY140" s="80"/>
      <c r="GZ140" s="80"/>
      <c r="HA140" s="80"/>
      <c r="HB140" s="80"/>
      <c r="HC140" s="80"/>
      <c r="HD140" s="80"/>
      <c r="HE140" s="80"/>
      <c r="HF140" s="80"/>
      <c r="HG140" s="80"/>
      <c r="HH140" s="80"/>
      <c r="HI140" s="80"/>
      <c r="HJ140" s="80"/>
      <c r="HK140" s="80"/>
      <c r="HL140" s="80"/>
      <c r="HM140" s="80"/>
      <c r="HN140" s="80"/>
      <c r="HO140" s="80"/>
      <c r="HP140" s="80"/>
      <c r="HQ140" s="80"/>
      <c r="HR140" s="80"/>
      <c r="HS140" s="80"/>
      <c r="HT140" s="80"/>
      <c r="HU140" s="80"/>
      <c r="HV140" s="80"/>
      <c r="HW140" s="80"/>
      <c r="HX140" s="80"/>
      <c r="HY140" s="80"/>
      <c r="HZ140" s="80"/>
      <c r="IA140" s="80"/>
      <c r="IB140" s="80"/>
      <c r="IC140" s="80"/>
      <c r="ID140" s="80"/>
      <c r="IE140" s="80"/>
      <c r="IF140" s="80"/>
      <c r="IG140" s="80"/>
      <c r="IH140" s="80"/>
      <c r="II140" s="80"/>
      <c r="IJ140" s="80"/>
      <c r="IK140" s="80"/>
      <c r="IL140" s="80"/>
      <c r="IM140" s="80"/>
      <c r="IN140" s="80"/>
      <c r="IO140" s="80"/>
      <c r="IP140" s="80"/>
      <c r="IQ140" s="80"/>
      <c r="IR140" s="80"/>
      <c r="IS140" s="80"/>
      <c r="IT140" s="80"/>
      <c r="IU140" s="80"/>
    </row>
    <row r="141" spans="2:255" ht="12" customHeight="1" x14ac:dyDescent="0.25">
      <c r="B141" s="93"/>
      <c r="C141" s="105"/>
      <c r="D141" s="104"/>
      <c r="E141" s="94"/>
      <c r="F141" s="93"/>
      <c r="G141" s="93"/>
      <c r="H141" s="101">
        <f>SUM(H124:H140)</f>
        <v>269129838</v>
      </c>
      <c r="I141" s="96"/>
      <c r="J141" s="101">
        <f>SUM(J124:J140)</f>
        <v>5382594.7599999998</v>
      </c>
      <c r="K141" s="108">
        <f>J141</f>
        <v>5382594.7599999998</v>
      </c>
      <c r="L141" s="99">
        <v>45114</v>
      </c>
      <c r="M141" s="100">
        <v>45117</v>
      </c>
      <c r="N141" s="107"/>
      <c r="O141" s="79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  <c r="CR141" s="80"/>
      <c r="CS141" s="80"/>
      <c r="CT141" s="80"/>
      <c r="CU141" s="80"/>
      <c r="CV141" s="80"/>
      <c r="CW141" s="80"/>
      <c r="CX141" s="80"/>
      <c r="CY141" s="80"/>
      <c r="CZ141" s="80"/>
      <c r="DA141" s="80"/>
      <c r="DB141" s="80"/>
      <c r="DC141" s="80"/>
      <c r="DD141" s="80"/>
      <c r="DE141" s="80"/>
      <c r="DF141" s="80"/>
      <c r="DG141" s="80"/>
      <c r="DH141" s="80"/>
      <c r="DI141" s="80"/>
      <c r="DJ141" s="80"/>
      <c r="DK141" s="80"/>
      <c r="DL141" s="80"/>
      <c r="DM141" s="80"/>
      <c r="DN141" s="80"/>
      <c r="DO141" s="80"/>
      <c r="DP141" s="80"/>
      <c r="DQ141" s="80"/>
      <c r="DR141" s="80"/>
      <c r="DS141" s="80"/>
      <c r="DT141" s="80"/>
      <c r="DU141" s="80"/>
      <c r="DV141" s="80"/>
      <c r="DW141" s="80"/>
      <c r="DX141" s="80"/>
      <c r="DY141" s="80"/>
      <c r="DZ141" s="80"/>
      <c r="EA141" s="80"/>
      <c r="EB141" s="80"/>
      <c r="EC141" s="80"/>
      <c r="ED141" s="80"/>
      <c r="EE141" s="80"/>
      <c r="EF141" s="80"/>
      <c r="EG141" s="80"/>
      <c r="EH141" s="80"/>
      <c r="EI141" s="80"/>
      <c r="EJ141" s="80"/>
      <c r="EK141" s="80"/>
      <c r="EL141" s="80"/>
      <c r="EM141" s="80"/>
      <c r="EN141" s="80"/>
      <c r="EO141" s="80"/>
      <c r="EP141" s="80"/>
      <c r="EQ141" s="80"/>
      <c r="ER141" s="80"/>
      <c r="ES141" s="80"/>
      <c r="ET141" s="80"/>
      <c r="EU141" s="80"/>
      <c r="EV141" s="80"/>
      <c r="EW141" s="80"/>
      <c r="EX141" s="80"/>
      <c r="EY141" s="80"/>
      <c r="EZ141" s="80"/>
      <c r="FA141" s="80"/>
      <c r="FB141" s="80"/>
      <c r="FC141" s="80"/>
      <c r="FD141" s="80"/>
      <c r="FE141" s="80"/>
      <c r="FF141" s="80"/>
      <c r="FG141" s="80"/>
      <c r="FH141" s="80"/>
      <c r="FI141" s="80"/>
      <c r="FJ141" s="80"/>
      <c r="FK141" s="80"/>
      <c r="FL141" s="80"/>
      <c r="FM141" s="80"/>
      <c r="FN141" s="80"/>
      <c r="FO141" s="80"/>
      <c r="FP141" s="80"/>
      <c r="FQ141" s="80"/>
      <c r="FR141" s="80"/>
      <c r="FS141" s="80"/>
      <c r="FT141" s="80"/>
      <c r="FU141" s="80"/>
      <c r="FV141" s="80"/>
      <c r="FW141" s="80"/>
      <c r="FX141" s="80"/>
      <c r="FY141" s="80"/>
      <c r="FZ141" s="80"/>
      <c r="GA141" s="80"/>
      <c r="GB141" s="80"/>
      <c r="GC141" s="80"/>
      <c r="GD141" s="80"/>
      <c r="GE141" s="80"/>
      <c r="GF141" s="80"/>
      <c r="GG141" s="80"/>
      <c r="GH141" s="80"/>
      <c r="GI141" s="80"/>
      <c r="GJ141" s="80"/>
      <c r="GK141" s="80"/>
      <c r="GL141" s="80"/>
      <c r="GM141" s="80"/>
      <c r="GN141" s="80"/>
      <c r="GO141" s="80"/>
      <c r="GP141" s="80"/>
      <c r="GQ141" s="80"/>
      <c r="GR141" s="80"/>
      <c r="GS141" s="80"/>
      <c r="GT141" s="80"/>
      <c r="GU141" s="80"/>
      <c r="GV141" s="80"/>
      <c r="GW141" s="80"/>
      <c r="GX141" s="80"/>
      <c r="GY141" s="80"/>
      <c r="GZ141" s="80"/>
      <c r="HA141" s="80"/>
      <c r="HB141" s="80"/>
      <c r="HC141" s="80"/>
      <c r="HD141" s="80"/>
      <c r="HE141" s="80"/>
      <c r="HF141" s="80"/>
      <c r="HG141" s="80"/>
      <c r="HH141" s="80"/>
      <c r="HI141" s="80"/>
      <c r="HJ141" s="80"/>
      <c r="HK141" s="80"/>
      <c r="HL141" s="80"/>
      <c r="HM141" s="80"/>
      <c r="HN141" s="80"/>
      <c r="HO141" s="80"/>
      <c r="HP141" s="80"/>
      <c r="HQ141" s="80"/>
      <c r="HR141" s="80"/>
      <c r="HS141" s="80"/>
      <c r="HT141" s="80"/>
      <c r="HU141" s="80"/>
      <c r="HV141" s="80"/>
      <c r="HW141" s="80"/>
      <c r="HX141" s="80"/>
      <c r="HY141" s="80"/>
      <c r="HZ141" s="80"/>
      <c r="IA141" s="80"/>
      <c r="IB141" s="80"/>
      <c r="IC141" s="80"/>
      <c r="ID141" s="80"/>
      <c r="IE141" s="80"/>
      <c r="IF141" s="80"/>
      <c r="IG141" s="80"/>
      <c r="IH141" s="80"/>
      <c r="II141" s="80"/>
      <c r="IJ141" s="80"/>
      <c r="IK141" s="80"/>
      <c r="IL141" s="80"/>
      <c r="IM141" s="80"/>
      <c r="IN141" s="80"/>
      <c r="IO141" s="80"/>
      <c r="IP141" s="80"/>
      <c r="IQ141" s="80"/>
      <c r="IR141" s="80"/>
      <c r="IS141" s="80"/>
      <c r="IT141" s="80"/>
      <c r="IU141" s="80"/>
    </row>
    <row r="142" spans="2:255" ht="12" customHeight="1" x14ac:dyDescent="0.25">
      <c r="B142" s="93"/>
      <c r="C142" s="105"/>
      <c r="D142" s="104"/>
      <c r="E142" s="94"/>
      <c r="F142" s="93"/>
      <c r="G142" s="93"/>
      <c r="H142" s="95"/>
      <c r="I142" s="96"/>
      <c r="J142" s="97"/>
      <c r="K142" s="106"/>
      <c r="L142" s="99"/>
      <c r="M142" s="100"/>
      <c r="N142" s="107"/>
      <c r="O142" s="79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  <c r="CR142" s="80"/>
      <c r="CS142" s="80"/>
      <c r="CT142" s="80"/>
      <c r="CU142" s="80"/>
      <c r="CV142" s="80"/>
      <c r="CW142" s="80"/>
      <c r="CX142" s="80"/>
      <c r="CY142" s="80"/>
      <c r="CZ142" s="80"/>
      <c r="DA142" s="80"/>
      <c r="DB142" s="80"/>
      <c r="DC142" s="80"/>
      <c r="DD142" s="80"/>
      <c r="DE142" s="80"/>
      <c r="DF142" s="80"/>
      <c r="DG142" s="80"/>
      <c r="DH142" s="80"/>
      <c r="DI142" s="80"/>
      <c r="DJ142" s="80"/>
      <c r="DK142" s="80"/>
      <c r="DL142" s="80"/>
      <c r="DM142" s="80"/>
      <c r="DN142" s="80"/>
      <c r="DO142" s="80"/>
      <c r="DP142" s="80"/>
      <c r="DQ142" s="80"/>
      <c r="DR142" s="80"/>
      <c r="DS142" s="80"/>
      <c r="DT142" s="80"/>
      <c r="DU142" s="80"/>
      <c r="DV142" s="80"/>
      <c r="DW142" s="80"/>
      <c r="DX142" s="80"/>
      <c r="DY142" s="80"/>
      <c r="DZ142" s="80"/>
      <c r="EA142" s="80"/>
      <c r="EB142" s="80"/>
      <c r="EC142" s="80"/>
      <c r="ED142" s="80"/>
      <c r="EE142" s="80"/>
      <c r="EF142" s="80"/>
      <c r="EG142" s="80"/>
      <c r="EH142" s="80"/>
      <c r="EI142" s="80"/>
      <c r="EJ142" s="80"/>
      <c r="EK142" s="80"/>
      <c r="EL142" s="80"/>
      <c r="EM142" s="80"/>
      <c r="EN142" s="80"/>
      <c r="EO142" s="80"/>
      <c r="EP142" s="80"/>
      <c r="EQ142" s="80"/>
      <c r="ER142" s="80"/>
      <c r="ES142" s="80"/>
      <c r="ET142" s="80"/>
      <c r="EU142" s="80"/>
      <c r="EV142" s="80"/>
      <c r="EW142" s="80"/>
      <c r="EX142" s="80"/>
      <c r="EY142" s="80"/>
      <c r="EZ142" s="80"/>
      <c r="FA142" s="80"/>
      <c r="FB142" s="80"/>
      <c r="FC142" s="80"/>
      <c r="FD142" s="80"/>
      <c r="FE142" s="80"/>
      <c r="FF142" s="80"/>
      <c r="FG142" s="80"/>
      <c r="FH142" s="80"/>
      <c r="FI142" s="80"/>
      <c r="FJ142" s="80"/>
      <c r="FK142" s="80"/>
      <c r="FL142" s="80"/>
      <c r="FM142" s="80"/>
      <c r="FN142" s="80"/>
      <c r="FO142" s="80"/>
      <c r="FP142" s="80"/>
      <c r="FQ142" s="80"/>
      <c r="FR142" s="80"/>
      <c r="FS142" s="80"/>
      <c r="FT142" s="80"/>
      <c r="FU142" s="80"/>
      <c r="FV142" s="80"/>
      <c r="FW142" s="80"/>
      <c r="FX142" s="80"/>
      <c r="FY142" s="80"/>
      <c r="FZ142" s="80"/>
      <c r="GA142" s="80"/>
      <c r="GB142" s="80"/>
      <c r="GC142" s="80"/>
      <c r="GD142" s="80"/>
      <c r="GE142" s="80"/>
      <c r="GF142" s="80"/>
      <c r="GG142" s="80"/>
      <c r="GH142" s="80"/>
      <c r="GI142" s="80"/>
      <c r="GJ142" s="80"/>
      <c r="GK142" s="80"/>
      <c r="GL142" s="80"/>
      <c r="GM142" s="80"/>
      <c r="GN142" s="80"/>
      <c r="GO142" s="80"/>
      <c r="GP142" s="80"/>
      <c r="GQ142" s="80"/>
      <c r="GR142" s="80"/>
      <c r="GS142" s="80"/>
      <c r="GT142" s="80"/>
      <c r="GU142" s="80"/>
      <c r="GV142" s="80"/>
      <c r="GW142" s="80"/>
      <c r="GX142" s="80"/>
      <c r="GY142" s="80"/>
      <c r="GZ142" s="80"/>
      <c r="HA142" s="80"/>
      <c r="HB142" s="80"/>
      <c r="HC142" s="80"/>
      <c r="HD142" s="80"/>
      <c r="HE142" s="80"/>
      <c r="HF142" s="80"/>
      <c r="HG142" s="80"/>
      <c r="HH142" s="80"/>
      <c r="HI142" s="80"/>
      <c r="HJ142" s="80"/>
      <c r="HK142" s="80"/>
      <c r="HL142" s="80"/>
      <c r="HM142" s="80"/>
      <c r="HN142" s="80"/>
      <c r="HO142" s="80"/>
      <c r="HP142" s="80"/>
      <c r="HQ142" s="80"/>
      <c r="HR142" s="80"/>
      <c r="HS142" s="80"/>
      <c r="HT142" s="80"/>
      <c r="HU142" s="80"/>
      <c r="HV142" s="80"/>
      <c r="HW142" s="80"/>
      <c r="HX142" s="80"/>
      <c r="HY142" s="80"/>
      <c r="HZ142" s="80"/>
      <c r="IA142" s="80"/>
      <c r="IB142" s="80"/>
      <c r="IC142" s="80"/>
      <c r="ID142" s="80"/>
      <c r="IE142" s="80"/>
      <c r="IF142" s="80"/>
      <c r="IG142" s="80"/>
      <c r="IH142" s="80"/>
      <c r="II142" s="80"/>
      <c r="IJ142" s="80"/>
      <c r="IK142" s="80"/>
      <c r="IL142" s="80"/>
      <c r="IM142" s="80"/>
      <c r="IN142" s="80"/>
      <c r="IO142" s="80"/>
      <c r="IP142" s="80"/>
      <c r="IQ142" s="80"/>
      <c r="IR142" s="80"/>
      <c r="IS142" s="80"/>
      <c r="IT142" s="80"/>
      <c r="IU142" s="80"/>
    </row>
    <row r="143" spans="2:255" ht="12" customHeight="1" x14ac:dyDescent="0.25">
      <c r="B143" s="110"/>
      <c r="C143" s="111"/>
      <c r="D143" s="112"/>
      <c r="E143" s="113"/>
      <c r="F143" s="110"/>
      <c r="G143" s="110"/>
      <c r="H143" s="114"/>
      <c r="I143" s="115"/>
      <c r="J143" s="116"/>
      <c r="K143" s="117"/>
      <c r="L143" s="118"/>
      <c r="M143" s="118"/>
      <c r="N143" s="107"/>
      <c r="O143" s="79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  <c r="CR143" s="80"/>
      <c r="CS143" s="80"/>
      <c r="CT143" s="80"/>
      <c r="CU143" s="80"/>
      <c r="CV143" s="80"/>
      <c r="CW143" s="80"/>
      <c r="CX143" s="80"/>
      <c r="CY143" s="80"/>
      <c r="CZ143" s="80"/>
      <c r="DA143" s="80"/>
      <c r="DB143" s="80"/>
      <c r="DC143" s="80"/>
      <c r="DD143" s="80"/>
      <c r="DE143" s="80"/>
      <c r="DF143" s="80"/>
      <c r="DG143" s="80"/>
      <c r="DH143" s="80"/>
      <c r="DI143" s="80"/>
      <c r="DJ143" s="80"/>
      <c r="DK143" s="80"/>
      <c r="DL143" s="80"/>
      <c r="DM143" s="80"/>
      <c r="DN143" s="80"/>
      <c r="DO143" s="80"/>
      <c r="DP143" s="80"/>
      <c r="DQ143" s="80"/>
      <c r="DR143" s="80"/>
      <c r="DS143" s="80"/>
      <c r="DT143" s="80"/>
      <c r="DU143" s="80"/>
      <c r="DV143" s="80"/>
      <c r="DW143" s="80"/>
      <c r="DX143" s="80"/>
      <c r="DY143" s="80"/>
      <c r="DZ143" s="80"/>
      <c r="EA143" s="80"/>
      <c r="EB143" s="80"/>
      <c r="EC143" s="80"/>
      <c r="ED143" s="80"/>
      <c r="EE143" s="80"/>
      <c r="EF143" s="80"/>
      <c r="EG143" s="80"/>
      <c r="EH143" s="80"/>
      <c r="EI143" s="80"/>
      <c r="EJ143" s="80"/>
      <c r="EK143" s="80"/>
      <c r="EL143" s="80"/>
      <c r="EM143" s="80"/>
      <c r="EN143" s="80"/>
      <c r="EO143" s="80"/>
      <c r="EP143" s="80"/>
      <c r="EQ143" s="80"/>
      <c r="ER143" s="80"/>
      <c r="ES143" s="80"/>
      <c r="ET143" s="80"/>
      <c r="EU143" s="80"/>
      <c r="EV143" s="80"/>
      <c r="EW143" s="80"/>
      <c r="EX143" s="80"/>
      <c r="EY143" s="80"/>
      <c r="EZ143" s="80"/>
      <c r="FA143" s="80"/>
      <c r="FB143" s="80"/>
      <c r="FC143" s="80"/>
      <c r="FD143" s="80"/>
      <c r="FE143" s="80"/>
      <c r="FF143" s="80"/>
      <c r="FG143" s="80"/>
      <c r="FH143" s="80"/>
      <c r="FI143" s="80"/>
      <c r="FJ143" s="80"/>
      <c r="FK143" s="80"/>
      <c r="FL143" s="80"/>
      <c r="FM143" s="80"/>
      <c r="FN143" s="80"/>
      <c r="FO143" s="80"/>
      <c r="FP143" s="80"/>
      <c r="FQ143" s="80"/>
      <c r="FR143" s="80"/>
      <c r="FS143" s="80"/>
      <c r="FT143" s="80"/>
      <c r="FU143" s="80"/>
      <c r="FV143" s="80"/>
      <c r="FW143" s="80"/>
      <c r="FX143" s="80"/>
      <c r="FY143" s="80"/>
      <c r="FZ143" s="80"/>
      <c r="GA143" s="80"/>
      <c r="GB143" s="80"/>
      <c r="GC143" s="80"/>
      <c r="GD143" s="80"/>
      <c r="GE143" s="80"/>
      <c r="GF143" s="80"/>
      <c r="GG143" s="80"/>
      <c r="GH143" s="80"/>
      <c r="GI143" s="80"/>
      <c r="GJ143" s="80"/>
      <c r="GK143" s="80"/>
      <c r="GL143" s="80"/>
      <c r="GM143" s="80"/>
      <c r="GN143" s="80"/>
      <c r="GO143" s="80"/>
      <c r="GP143" s="80"/>
      <c r="GQ143" s="80"/>
      <c r="GR143" s="80"/>
      <c r="GS143" s="80"/>
      <c r="GT143" s="80"/>
      <c r="GU143" s="80"/>
      <c r="GV143" s="80"/>
      <c r="GW143" s="80"/>
      <c r="GX143" s="80"/>
      <c r="GY143" s="80"/>
      <c r="GZ143" s="80"/>
      <c r="HA143" s="80"/>
      <c r="HB143" s="80"/>
      <c r="HC143" s="80"/>
      <c r="HD143" s="80"/>
      <c r="HE143" s="80"/>
      <c r="HF143" s="80"/>
      <c r="HG143" s="80"/>
      <c r="HH143" s="80"/>
      <c r="HI143" s="80"/>
      <c r="HJ143" s="80"/>
      <c r="HK143" s="80"/>
      <c r="HL143" s="80"/>
      <c r="HM143" s="80"/>
      <c r="HN143" s="80"/>
      <c r="HO143" s="80"/>
      <c r="HP143" s="80"/>
      <c r="HQ143" s="80"/>
      <c r="HR143" s="80"/>
      <c r="HS143" s="80"/>
      <c r="HT143" s="80"/>
      <c r="HU143" s="80"/>
      <c r="HV143" s="80"/>
      <c r="HW143" s="80"/>
      <c r="HX143" s="80"/>
      <c r="HY143" s="80"/>
      <c r="HZ143" s="80"/>
      <c r="IA143" s="80"/>
      <c r="IB143" s="80"/>
      <c r="IC143" s="80"/>
      <c r="ID143" s="80"/>
      <c r="IE143" s="80"/>
      <c r="IF143" s="80"/>
      <c r="IG143" s="80"/>
      <c r="IH143" s="80"/>
      <c r="II143" s="80"/>
      <c r="IJ143" s="80"/>
      <c r="IK143" s="80"/>
      <c r="IL143" s="80"/>
      <c r="IM143" s="80"/>
      <c r="IN143" s="80"/>
      <c r="IO143" s="80"/>
      <c r="IP143" s="80"/>
      <c r="IQ143" s="80"/>
      <c r="IR143" s="80"/>
      <c r="IS143" s="80"/>
      <c r="IT143" s="80"/>
      <c r="IU143" s="80"/>
    </row>
    <row r="144" spans="2:255" ht="12" customHeight="1" x14ac:dyDescent="0.25">
      <c r="B144" s="80"/>
      <c r="C144" s="119"/>
      <c r="D144" s="120"/>
      <c r="E144" s="121"/>
      <c r="F144" s="80"/>
      <c r="G144" s="80"/>
      <c r="H144" s="120"/>
      <c r="I144" s="122"/>
      <c r="J144" s="120"/>
      <c r="K144" s="123"/>
      <c r="L144" s="124"/>
      <c r="M144" s="124"/>
      <c r="N144" s="107"/>
      <c r="O144" s="79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80"/>
      <c r="CR144" s="80"/>
      <c r="CS144" s="80"/>
      <c r="CT144" s="80"/>
      <c r="CU144" s="80"/>
      <c r="CV144" s="80"/>
      <c r="CW144" s="80"/>
      <c r="CX144" s="80"/>
      <c r="CY144" s="80"/>
      <c r="CZ144" s="80"/>
      <c r="DA144" s="80"/>
      <c r="DB144" s="80"/>
      <c r="DC144" s="80"/>
      <c r="DD144" s="80"/>
      <c r="DE144" s="80"/>
      <c r="DF144" s="80"/>
      <c r="DG144" s="80"/>
      <c r="DH144" s="80"/>
      <c r="DI144" s="80"/>
      <c r="DJ144" s="80"/>
      <c r="DK144" s="80"/>
      <c r="DL144" s="80"/>
      <c r="DM144" s="80"/>
      <c r="DN144" s="80"/>
      <c r="DO144" s="80"/>
      <c r="DP144" s="80"/>
      <c r="DQ144" s="80"/>
      <c r="DR144" s="80"/>
      <c r="DS144" s="80"/>
      <c r="DT144" s="80"/>
      <c r="DU144" s="80"/>
      <c r="DV144" s="80"/>
      <c r="DW144" s="80"/>
      <c r="DX144" s="80"/>
      <c r="DY144" s="80"/>
      <c r="DZ144" s="80"/>
      <c r="EA144" s="80"/>
      <c r="EB144" s="80"/>
      <c r="EC144" s="80"/>
      <c r="ED144" s="80"/>
      <c r="EE144" s="80"/>
      <c r="EF144" s="80"/>
      <c r="EG144" s="80"/>
      <c r="EH144" s="80"/>
      <c r="EI144" s="80"/>
      <c r="EJ144" s="80"/>
      <c r="EK144" s="80"/>
      <c r="EL144" s="80"/>
      <c r="EM144" s="80"/>
      <c r="EN144" s="80"/>
      <c r="EO144" s="80"/>
      <c r="EP144" s="80"/>
      <c r="EQ144" s="80"/>
      <c r="ER144" s="80"/>
      <c r="ES144" s="80"/>
      <c r="ET144" s="80"/>
      <c r="EU144" s="80"/>
      <c r="EV144" s="80"/>
      <c r="EW144" s="80"/>
      <c r="EX144" s="80"/>
      <c r="EY144" s="80"/>
      <c r="EZ144" s="80"/>
      <c r="FA144" s="80"/>
      <c r="FB144" s="80"/>
      <c r="FC144" s="80"/>
      <c r="FD144" s="80"/>
      <c r="FE144" s="80"/>
      <c r="FF144" s="80"/>
      <c r="FG144" s="80"/>
      <c r="FH144" s="80"/>
      <c r="FI144" s="80"/>
      <c r="FJ144" s="80"/>
      <c r="FK144" s="80"/>
      <c r="FL144" s="80"/>
      <c r="FM144" s="80"/>
      <c r="FN144" s="80"/>
      <c r="FO144" s="80"/>
      <c r="FP144" s="80"/>
      <c r="FQ144" s="80"/>
      <c r="FR144" s="80"/>
      <c r="FS144" s="80"/>
      <c r="FT144" s="80"/>
      <c r="FU144" s="80"/>
      <c r="FV144" s="80"/>
      <c r="FW144" s="80"/>
      <c r="FX144" s="80"/>
      <c r="FY144" s="80"/>
      <c r="FZ144" s="80"/>
      <c r="GA144" s="80"/>
      <c r="GB144" s="80"/>
      <c r="GC144" s="80"/>
      <c r="GD144" s="80"/>
      <c r="GE144" s="80"/>
      <c r="GF144" s="80"/>
      <c r="GG144" s="80"/>
      <c r="GH144" s="80"/>
      <c r="GI144" s="80"/>
      <c r="GJ144" s="80"/>
      <c r="GK144" s="80"/>
      <c r="GL144" s="80"/>
      <c r="GM144" s="80"/>
      <c r="GN144" s="80"/>
      <c r="GO144" s="80"/>
      <c r="GP144" s="80"/>
      <c r="GQ144" s="80"/>
      <c r="GR144" s="80"/>
      <c r="GS144" s="80"/>
      <c r="GT144" s="80"/>
      <c r="GU144" s="80"/>
      <c r="GV144" s="80"/>
      <c r="GW144" s="80"/>
      <c r="GX144" s="80"/>
      <c r="GY144" s="80"/>
      <c r="GZ144" s="80"/>
      <c r="HA144" s="80"/>
      <c r="HB144" s="80"/>
      <c r="HC144" s="80"/>
      <c r="HD144" s="80"/>
      <c r="HE144" s="80"/>
      <c r="HF144" s="80"/>
      <c r="HG144" s="80"/>
      <c r="HH144" s="80"/>
      <c r="HI144" s="80"/>
      <c r="HJ144" s="80"/>
      <c r="HK144" s="80"/>
      <c r="HL144" s="80"/>
      <c r="HM144" s="80"/>
      <c r="HN144" s="80"/>
      <c r="HO144" s="80"/>
      <c r="HP144" s="80"/>
      <c r="HQ144" s="80"/>
      <c r="HR144" s="80"/>
      <c r="HS144" s="80"/>
      <c r="HT144" s="80"/>
      <c r="HU144" s="80"/>
      <c r="HV144" s="80"/>
      <c r="HW144" s="80"/>
      <c r="HX144" s="80"/>
      <c r="HY144" s="80"/>
      <c r="HZ144" s="80"/>
      <c r="IA144" s="80"/>
      <c r="IB144" s="80"/>
      <c r="IC144" s="80"/>
      <c r="ID144" s="80"/>
      <c r="IE144" s="80"/>
      <c r="IF144" s="80"/>
      <c r="IG144" s="80"/>
      <c r="IH144" s="80"/>
      <c r="II144" s="80"/>
      <c r="IJ144" s="80"/>
      <c r="IK144" s="80"/>
      <c r="IL144" s="80"/>
      <c r="IM144" s="80"/>
      <c r="IN144" s="80"/>
      <c r="IO144" s="80"/>
      <c r="IP144" s="80"/>
      <c r="IQ144" s="80"/>
      <c r="IR144" s="80"/>
      <c r="IS144" s="80"/>
      <c r="IT144" s="80"/>
      <c r="IU144" s="80"/>
    </row>
    <row r="145" spans="2:255" ht="12" customHeight="1" x14ac:dyDescent="0.25">
      <c r="B145" s="80"/>
      <c r="C145" s="119"/>
      <c r="D145" s="120"/>
      <c r="E145" s="121"/>
      <c r="F145" s="80"/>
      <c r="G145" s="80"/>
      <c r="H145" s="120"/>
      <c r="I145" s="122"/>
      <c r="J145" s="120"/>
      <c r="K145" s="123"/>
      <c r="L145" s="124"/>
      <c r="M145" s="124"/>
      <c r="N145" s="107"/>
      <c r="O145" s="79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  <c r="CR145" s="80"/>
      <c r="CS145" s="80"/>
      <c r="CT145" s="80"/>
      <c r="CU145" s="80"/>
      <c r="CV145" s="80"/>
      <c r="CW145" s="80"/>
      <c r="CX145" s="80"/>
      <c r="CY145" s="80"/>
      <c r="CZ145" s="80"/>
      <c r="DA145" s="80"/>
      <c r="DB145" s="80"/>
      <c r="DC145" s="80"/>
      <c r="DD145" s="80"/>
      <c r="DE145" s="80"/>
      <c r="DF145" s="80"/>
      <c r="DG145" s="80"/>
      <c r="DH145" s="80"/>
      <c r="DI145" s="80"/>
      <c r="DJ145" s="80"/>
      <c r="DK145" s="80"/>
      <c r="DL145" s="80"/>
      <c r="DM145" s="80"/>
      <c r="DN145" s="80"/>
      <c r="DO145" s="80"/>
      <c r="DP145" s="80"/>
      <c r="DQ145" s="80"/>
      <c r="DR145" s="80"/>
      <c r="DS145" s="80"/>
      <c r="DT145" s="80"/>
      <c r="DU145" s="80"/>
      <c r="DV145" s="80"/>
      <c r="DW145" s="80"/>
      <c r="DX145" s="80"/>
      <c r="DY145" s="80"/>
      <c r="DZ145" s="80"/>
      <c r="EA145" s="80"/>
      <c r="EB145" s="80"/>
      <c r="EC145" s="80"/>
      <c r="ED145" s="80"/>
      <c r="EE145" s="80"/>
      <c r="EF145" s="80"/>
      <c r="EG145" s="80"/>
      <c r="EH145" s="80"/>
      <c r="EI145" s="80"/>
      <c r="EJ145" s="80"/>
      <c r="EK145" s="80"/>
      <c r="EL145" s="80"/>
      <c r="EM145" s="80"/>
      <c r="EN145" s="80"/>
      <c r="EO145" s="80"/>
      <c r="EP145" s="80"/>
      <c r="EQ145" s="80"/>
      <c r="ER145" s="80"/>
      <c r="ES145" s="80"/>
      <c r="ET145" s="80"/>
      <c r="EU145" s="80"/>
      <c r="EV145" s="80"/>
      <c r="EW145" s="80"/>
      <c r="EX145" s="80"/>
      <c r="EY145" s="80"/>
      <c r="EZ145" s="80"/>
      <c r="FA145" s="80"/>
      <c r="FB145" s="80"/>
      <c r="FC145" s="80"/>
      <c r="FD145" s="80"/>
      <c r="FE145" s="80"/>
      <c r="FF145" s="80"/>
      <c r="FG145" s="80"/>
      <c r="FH145" s="80"/>
      <c r="FI145" s="80"/>
      <c r="FJ145" s="80"/>
      <c r="FK145" s="80"/>
      <c r="FL145" s="80"/>
      <c r="FM145" s="80"/>
      <c r="FN145" s="80"/>
      <c r="FO145" s="80"/>
      <c r="FP145" s="80"/>
      <c r="FQ145" s="80"/>
      <c r="FR145" s="80"/>
      <c r="FS145" s="80"/>
      <c r="FT145" s="80"/>
      <c r="FU145" s="80"/>
      <c r="FV145" s="80"/>
      <c r="FW145" s="80"/>
      <c r="FX145" s="80"/>
      <c r="FY145" s="80"/>
      <c r="FZ145" s="80"/>
      <c r="GA145" s="80"/>
      <c r="GB145" s="80"/>
      <c r="GC145" s="80"/>
      <c r="GD145" s="80"/>
      <c r="GE145" s="80"/>
      <c r="GF145" s="80"/>
      <c r="GG145" s="80"/>
      <c r="GH145" s="80"/>
      <c r="GI145" s="80"/>
      <c r="GJ145" s="80"/>
      <c r="GK145" s="80"/>
      <c r="GL145" s="80"/>
      <c r="GM145" s="80"/>
      <c r="GN145" s="80"/>
      <c r="GO145" s="80"/>
      <c r="GP145" s="80"/>
      <c r="GQ145" s="80"/>
      <c r="GR145" s="80"/>
      <c r="GS145" s="80"/>
      <c r="GT145" s="80"/>
      <c r="GU145" s="80"/>
      <c r="GV145" s="80"/>
      <c r="GW145" s="80"/>
      <c r="GX145" s="80"/>
      <c r="GY145" s="80"/>
      <c r="GZ145" s="80"/>
      <c r="HA145" s="80"/>
      <c r="HB145" s="80"/>
      <c r="HC145" s="80"/>
      <c r="HD145" s="80"/>
      <c r="HE145" s="80"/>
      <c r="HF145" s="80"/>
      <c r="HG145" s="80"/>
      <c r="HH145" s="80"/>
      <c r="HI145" s="80"/>
      <c r="HJ145" s="80"/>
      <c r="HK145" s="80"/>
      <c r="HL145" s="80"/>
      <c r="HM145" s="80"/>
      <c r="HN145" s="80"/>
      <c r="HO145" s="80"/>
      <c r="HP145" s="80"/>
      <c r="HQ145" s="80"/>
      <c r="HR145" s="80"/>
      <c r="HS145" s="80"/>
      <c r="HT145" s="80"/>
      <c r="HU145" s="80"/>
      <c r="HV145" s="80"/>
      <c r="HW145" s="80"/>
      <c r="HX145" s="80"/>
      <c r="HY145" s="80"/>
      <c r="HZ145" s="80"/>
      <c r="IA145" s="80"/>
      <c r="IB145" s="80"/>
      <c r="IC145" s="80"/>
      <c r="ID145" s="80"/>
      <c r="IE145" s="80"/>
      <c r="IF145" s="80"/>
      <c r="IG145" s="80"/>
      <c r="IH145" s="80"/>
      <c r="II145" s="80"/>
      <c r="IJ145" s="80"/>
      <c r="IK145" s="80"/>
      <c r="IL145" s="80"/>
      <c r="IM145" s="80"/>
      <c r="IN145" s="80"/>
      <c r="IO145" s="80"/>
      <c r="IP145" s="80"/>
      <c r="IQ145" s="80"/>
      <c r="IR145" s="80"/>
      <c r="IS145" s="80"/>
      <c r="IT145" s="80"/>
      <c r="IU145" s="80"/>
    </row>
  </sheetData>
  <pageMargins left="0.7" right="0.7" top="0.75" bottom="0.75" header="0.3" footer="0.3"/>
  <pageSetup scale="6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PPh 21</vt:lpstr>
      <vt:lpstr>PPN</vt:lpstr>
      <vt:lpstr>PPh 25</vt:lpstr>
      <vt:lpstr>PPh 23</vt:lpstr>
      <vt:lpstr>'PPh 23'!Print_Area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O Y</dc:creator>
  <cp:lastModifiedBy>Boy Antono</cp:lastModifiedBy>
  <cp:lastPrinted>2023-07-27T10:13:56Z</cp:lastPrinted>
  <dcterms:created xsi:type="dcterms:W3CDTF">2022-11-29T03:27:59Z</dcterms:created>
  <dcterms:modified xsi:type="dcterms:W3CDTF">2024-01-13T03:10:21Z</dcterms:modified>
</cp:coreProperties>
</file>