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>
    <mc:Choice Requires="x15">
      <x15ac:absPath xmlns:x15ac="http://schemas.microsoft.com/office/spreadsheetml/2010/11/ac" url="C:\Users\seods\OneDrive\바탕 화면\"/>
    </mc:Choice>
  </mc:AlternateContent>
  <xr:revisionPtr revIDLastSave="0" documentId="13_ncr:1_{E4CF4BF6-F28F-4A4E-A122-2AC2A6419C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43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서다솔</author>
  </authors>
  <commentList>
    <comment ref="G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서다솔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jx:area(lastCell="H8")</t>
        </r>
      </text>
    </comment>
  </commentList>
</comments>
</file>

<file path=xl/sharedStrings.xml><?xml version="1.0" encoding="utf-8"?>
<sst xmlns="http://schemas.openxmlformats.org/spreadsheetml/2006/main" count="1242" uniqueCount="1010">
  <si>
    <t>연번</t>
  </si>
  <si>
    <t>품목별</t>
  </si>
  <si>
    <t>냉장고</t>
  </si>
  <si>
    <t>500ℓ이상</t>
  </si>
  <si>
    <t>300ℓ이상</t>
  </si>
  <si>
    <t>300ℓ미만</t>
  </si>
  <si>
    <t>업소용(대형)</t>
  </si>
  <si>
    <t>텔레비젼</t>
  </si>
  <si>
    <t>42인치이상</t>
  </si>
  <si>
    <t>42인치미만</t>
  </si>
  <si>
    <t>12인치미만</t>
  </si>
  <si>
    <t>세탁기</t>
  </si>
  <si>
    <t>10㎏이상</t>
  </si>
  <si>
    <t>10㎏미만</t>
  </si>
  <si>
    <t>오디오 본체</t>
  </si>
  <si>
    <t>대형</t>
  </si>
  <si>
    <t>소형</t>
  </si>
  <si>
    <t>정수기</t>
  </si>
  <si>
    <t>20ℓ이상</t>
  </si>
  <si>
    <t>선풍기</t>
  </si>
  <si>
    <t>가정용</t>
  </si>
  <si>
    <t>자동판매기</t>
  </si>
  <si>
    <t>공기청정기</t>
  </si>
  <si>
    <t>높이 1m 이상</t>
  </si>
  <si>
    <t>난로</t>
  </si>
  <si>
    <t>전기(가스)난로</t>
  </si>
  <si>
    <t>벽걸이</t>
  </si>
  <si>
    <t>석유난로</t>
  </si>
  <si>
    <t>개수대 1개당</t>
  </si>
  <si>
    <t>밥상,교자상</t>
  </si>
  <si>
    <t>4인이상</t>
  </si>
  <si>
    <t>3인이하</t>
  </si>
  <si>
    <t>쌀통</t>
  </si>
  <si>
    <t>항아리</t>
  </si>
  <si>
    <t>100ℓ이상</t>
  </si>
  <si>
    <t>100ℓ미만</t>
  </si>
  <si>
    <t>환풍기</t>
  </si>
  <si>
    <t>업소용</t>
  </si>
  <si>
    <t>높이1m이상</t>
  </si>
  <si>
    <t>장롱</t>
  </si>
  <si>
    <t>5단이상</t>
  </si>
  <si>
    <t>5단미만</t>
  </si>
  <si>
    <t>신발장</t>
  </si>
  <si>
    <t>높이1m이하</t>
  </si>
  <si>
    <t>문갑</t>
  </si>
  <si>
    <t>장식(거실)장</t>
  </si>
  <si>
    <t>침대</t>
  </si>
  <si>
    <t>1인용(매트포함)</t>
  </si>
  <si>
    <t>1인용매트</t>
  </si>
  <si>
    <t>2인용(매트포함)</t>
  </si>
  <si>
    <t>2인용매트</t>
  </si>
  <si>
    <t>식탁</t>
  </si>
  <si>
    <t>6인이상</t>
  </si>
  <si>
    <t>응접탁자</t>
  </si>
  <si>
    <t>스탠드옷걸이</t>
  </si>
  <si>
    <t>텔레비전 받침</t>
  </si>
  <si>
    <t>1인용</t>
  </si>
  <si>
    <t>2인용</t>
  </si>
  <si>
    <t>3인용</t>
  </si>
  <si>
    <t>4인용</t>
  </si>
  <si>
    <t>4단이상</t>
  </si>
  <si>
    <t>3단이하</t>
  </si>
  <si>
    <t>양수책상</t>
  </si>
  <si>
    <t>편수책상</t>
  </si>
  <si>
    <t>컴퓨터전용</t>
  </si>
  <si>
    <t>피아노</t>
  </si>
  <si>
    <t>일반</t>
  </si>
  <si>
    <t>디지털</t>
  </si>
  <si>
    <t>오르간</t>
  </si>
  <si>
    <t>90㎝×180㎝이상</t>
  </si>
  <si>
    <t>90㎝×180㎝미만</t>
  </si>
  <si>
    <t>4단이하</t>
  </si>
  <si>
    <t>프린터, 스캐너</t>
  </si>
  <si>
    <t>사무용(중형)</t>
  </si>
  <si>
    <t>자전거</t>
  </si>
  <si>
    <t>성인용(2발)</t>
  </si>
  <si>
    <t>아동용(2발)</t>
  </si>
  <si>
    <t>아동용(3발)</t>
  </si>
  <si>
    <t>카페트</t>
  </si>
  <si>
    <t>장판</t>
  </si>
  <si>
    <t>돗(대)자리</t>
  </si>
  <si>
    <t>인형,장난감류</t>
  </si>
  <si>
    <t>1개</t>
  </si>
  <si>
    <t>어항</t>
  </si>
  <si>
    <t>가로1m높이60㎝이상</t>
  </si>
  <si>
    <t>가로1m높이60㎝미만</t>
  </si>
  <si>
    <t>목욕탕수건함</t>
  </si>
  <si>
    <t>재봉틀</t>
  </si>
  <si>
    <t>가방류</t>
  </si>
  <si>
    <t>골프가방</t>
  </si>
  <si>
    <t>병풍</t>
  </si>
  <si>
    <t>2폭당</t>
  </si>
  <si>
    <t>화분</t>
  </si>
  <si>
    <t>쓰레기통</t>
  </si>
  <si>
    <t>액자</t>
  </si>
  <si>
    <t>소형(1m미만)</t>
  </si>
  <si>
    <t>문짝(창문포함)</t>
  </si>
  <si>
    <t>개당</t>
  </si>
  <si>
    <t>유모차</t>
  </si>
  <si>
    <t>4㎥이하</t>
  </si>
  <si>
    <t>2㎥이하</t>
  </si>
  <si>
    <t>보행기</t>
  </si>
  <si>
    <t>오락기</t>
  </si>
  <si>
    <t>다림질판</t>
  </si>
  <si>
    <t>자석매트(요)</t>
  </si>
  <si>
    <t>분야</t>
    <phoneticPr fontId="2" type="noConversion"/>
  </si>
  <si>
    <t>규   격</t>
    <phoneticPr fontId="0" type="noConversion"/>
  </si>
  <si>
    <t>부과금액(원)</t>
    <phoneticPr fontId="2" type="noConversion"/>
  </si>
  <si>
    <t>수수료 징수실적</t>
    <phoneticPr fontId="2" type="noConversion"/>
  </si>
  <si>
    <t>비고</t>
    <phoneticPr fontId="2" type="noConversion"/>
  </si>
  <si>
    <t>총 계</t>
    <phoneticPr fontId="2" type="noConversion"/>
  </si>
  <si>
    <t>신고수거</t>
    <phoneticPr fontId="2" type="noConversion"/>
  </si>
  <si>
    <t>자체수거</t>
    <phoneticPr fontId="2" type="noConversion"/>
  </si>
  <si>
    <t>수 량</t>
    <phoneticPr fontId="2" type="noConversion"/>
  </si>
  <si>
    <t>금     액</t>
    <phoneticPr fontId="2" type="noConversion"/>
  </si>
  <si>
    <t>누계</t>
    <phoneticPr fontId="0" type="noConversion"/>
  </si>
  <si>
    <t>월계</t>
    <phoneticPr fontId="2" type="noConversion"/>
  </si>
  <si>
    <t>`</t>
    <phoneticPr fontId="0" type="noConversion"/>
  </si>
  <si>
    <t>수거실적</t>
    <phoneticPr fontId="0" type="noConversion"/>
  </si>
  <si>
    <t>가구류</t>
  </si>
  <si>
    <t>전체</t>
  </si>
  <si>
    <t>비키니옷장</t>
  </si>
  <si>
    <t>서랍장 (유리 별도)</t>
  </si>
  <si>
    <t>소파(안락의자)</t>
  </si>
  <si>
    <t>의자</t>
  </si>
  <si>
    <t>2인용 이상</t>
  </si>
  <si>
    <t>의자(사무용 바퀴달린)</t>
  </si>
  <si>
    <t>120㎝ 이상 1쪽</t>
  </si>
  <si>
    <t>90㎝ 미만 1쪽</t>
  </si>
  <si>
    <t>90㎝ 이상 1쪽</t>
  </si>
  <si>
    <t>1인용 침대틀</t>
  </si>
  <si>
    <t>2인용 침대틀</t>
  </si>
  <si>
    <t>2층 침대</t>
  </si>
  <si>
    <t>유아용 매트</t>
  </si>
  <si>
    <t>유아용 침대세트</t>
  </si>
  <si>
    <t>탁자(회의용)</t>
  </si>
  <si>
    <t>10인 미만</t>
  </si>
  <si>
    <t>10인 이상</t>
  </si>
  <si>
    <t>행거</t>
  </si>
  <si>
    <t>1단</t>
  </si>
  <si>
    <t>2단</t>
  </si>
  <si>
    <t>화장대(유리별도)</t>
  </si>
  <si>
    <t>가전제품</t>
  </si>
  <si>
    <t>음료 담배</t>
  </si>
  <si>
    <t>자가 소형(커피 등)</t>
  </si>
  <si>
    <t>기타</t>
  </si>
  <si>
    <t>물탱크</t>
  </si>
  <si>
    <t>시계(전자시계제외)</t>
  </si>
  <si>
    <t>벽시계 괘종시계</t>
  </si>
  <si>
    <t>이불</t>
  </si>
  <si>
    <t>겨울용</t>
  </si>
  <si>
    <t>여름용</t>
  </si>
  <si>
    <t>냉난방기</t>
  </si>
  <si>
    <t>에어컨</t>
  </si>
  <si>
    <t>264㎥(80평) 이상</t>
  </si>
  <si>
    <t>66㎥(20평) 미만</t>
  </si>
  <si>
    <t>66㎥(20평) 이상</t>
  </si>
  <si>
    <t>온풍기</t>
  </si>
  <si>
    <t>생활용품</t>
  </si>
  <si>
    <t>여행용 캐리어</t>
  </si>
  <si>
    <t>거울, 유리</t>
  </si>
  <si>
    <t>1m 미만</t>
  </si>
  <si>
    <t>1m 이상</t>
  </si>
  <si>
    <t>고무통</t>
  </si>
  <si>
    <t>지름 100cm 이상</t>
  </si>
  <si>
    <t>지름 50cm 미만</t>
  </si>
  <si>
    <t>지름 50cm 이상</t>
  </si>
  <si>
    <t>3.3㎡(1평)당</t>
  </si>
  <si>
    <t>목재팔레트</t>
  </si>
  <si>
    <t>1m당</t>
  </si>
  <si>
    <t>변기</t>
  </si>
  <si>
    <t>비데</t>
  </si>
  <si>
    <t>양변기</t>
  </si>
  <si>
    <t>좌변기</t>
  </si>
  <si>
    <t>블라인드(자바라)</t>
  </si>
  <si>
    <t>1㎡당</t>
  </si>
  <si>
    <t>소화기</t>
  </si>
  <si>
    <t>20kg 미만</t>
  </si>
  <si>
    <t>20kg 이상</t>
  </si>
  <si>
    <t>3.3kg 이하</t>
  </si>
  <si>
    <t>사무실용 옥외용</t>
  </si>
  <si>
    <t>아이스박스</t>
  </si>
  <si>
    <t>대형(1m이상)</t>
  </si>
  <si>
    <t>옥매트</t>
  </si>
  <si>
    <t>전기장판(일반)</t>
  </si>
  <si>
    <t>50cm 미만</t>
  </si>
  <si>
    <t>50cm 이상</t>
  </si>
  <si>
    <t>유아용물품</t>
  </si>
  <si>
    <t>그네</t>
  </si>
  <si>
    <t>놀이매트</t>
  </si>
  <si>
    <t>목마</t>
  </si>
  <si>
    <t>미끄럼틀</t>
  </si>
  <si>
    <t>장난감 자동차</t>
  </si>
  <si>
    <t>카시트</t>
  </si>
  <si>
    <t>주방용품</t>
  </si>
  <si>
    <t>가스오븐레인지</t>
  </si>
  <si>
    <t>3인 이하</t>
  </si>
  <si>
    <t>4인 이상</t>
  </si>
  <si>
    <t>싱크대</t>
  </si>
  <si>
    <t>90cm 미만</t>
  </si>
  <si>
    <t>90cm 이상</t>
  </si>
  <si>
    <t>복사기</t>
  </si>
  <si>
    <t>세단기(종이세절)</t>
  </si>
  <si>
    <t>책상</t>
  </si>
  <si>
    <t>책장 / 책꽂이</t>
  </si>
  <si>
    <t>캐비닛</t>
  </si>
  <si>
    <t>캐비닛(파일캐비닛)</t>
  </si>
  <si>
    <t>${seq664}</t>
  </si>
  <si>
    <t>${seq664_none}</t>
  </si>
  <si>
    <t>${seq659}</t>
  </si>
  <si>
    <t>${seq659_none}</t>
  </si>
  <si>
    <t>${seq661}</t>
  </si>
  <si>
    <t>${seq661_none}</t>
  </si>
  <si>
    <t>${seq660}</t>
  </si>
  <si>
    <t>${seq660_none}</t>
  </si>
  <si>
    <t>${seq690}</t>
  </si>
  <si>
    <t>${seq690_none}</t>
  </si>
  <si>
    <t>${seq691}</t>
  </si>
  <si>
    <t>${seq691_none}</t>
  </si>
  <si>
    <t>${seq692}</t>
  </si>
  <si>
    <t>${seq692_none}</t>
  </si>
  <si>
    <t>${seq693}</t>
  </si>
  <si>
    <t>${seq693_none}</t>
  </si>
  <si>
    <t>${seq686}</t>
  </si>
  <si>
    <t>${seq686_none}</t>
  </si>
  <si>
    <t>${seq682}</t>
  </si>
  <si>
    <t>${seq682_none}</t>
  </si>
  <si>
    <t>${seq681}</t>
  </si>
  <si>
    <t>${seq681_none}</t>
  </si>
  <si>
    <t>${seq680}</t>
  </si>
  <si>
    <t>${seq680_none}</t>
  </si>
  <si>
    <t>${seq662}</t>
  </si>
  <si>
    <t>${seq662_none}</t>
  </si>
  <si>
    <t>${seq663}</t>
  </si>
  <si>
    <t>${seq663_none}</t>
  </si>
  <si>
    <t>${seq685}</t>
  </si>
  <si>
    <t>${seq685_none}</t>
  </si>
  <si>
    <t>${seq668}</t>
  </si>
  <si>
    <t>${seq668_none}</t>
  </si>
  <si>
    <t>${seq667}</t>
  </si>
  <si>
    <t>${seq667_none}</t>
  </si>
  <si>
    <t>${seq669}</t>
  </si>
  <si>
    <t>${seq669_none}</t>
  </si>
  <si>
    <t>${seq670}</t>
  </si>
  <si>
    <t>${seq670_none}</t>
  </si>
  <si>
    <t>${seq656}</t>
  </si>
  <si>
    <t>${seq656_none}</t>
  </si>
  <si>
    <t>${seq658}</t>
  </si>
  <si>
    <t>${seq658_none}</t>
  </si>
  <si>
    <t>${seq657}</t>
  </si>
  <si>
    <t>${seq657_none}</t>
  </si>
  <si>
    <t>${seq666}</t>
  </si>
  <si>
    <t>${seq666_none}</t>
  </si>
  <si>
    <t>${seq673}</t>
  </si>
  <si>
    <t>${seq673_none}</t>
  </si>
  <si>
    <t>${seq671}</t>
  </si>
  <si>
    <t>${seq671_none}</t>
  </si>
  <si>
    <t>${seq672}</t>
  </si>
  <si>
    <t>${seq672_none}</t>
  </si>
  <si>
    <t>${seq676}</t>
  </si>
  <si>
    <t>${seq676_none}</t>
  </si>
  <si>
    <t>${seq674}</t>
  </si>
  <si>
    <t>${seq674_none}</t>
  </si>
  <si>
    <t>${seq675}</t>
  </si>
  <si>
    <t>${seq675_none}</t>
  </si>
  <si>
    <t>${seq677}</t>
  </si>
  <si>
    <t>${seq677_none}</t>
  </si>
  <si>
    <t>${seq679}</t>
  </si>
  <si>
    <t>${seq679_none}</t>
  </si>
  <si>
    <t>${seq678}</t>
  </si>
  <si>
    <t>${seq678_none}</t>
  </si>
  <si>
    <t>${seq684}</t>
  </si>
  <si>
    <t>${seq684_none}</t>
  </si>
  <si>
    <t>${seq683}</t>
  </si>
  <si>
    <t>${seq683_none}</t>
  </si>
  <si>
    <t>${seq689}</t>
  </si>
  <si>
    <t>${seq689_none}</t>
  </si>
  <si>
    <t>${seq688}</t>
  </si>
  <si>
    <t>${seq688_none}</t>
  </si>
  <si>
    <t>${seq687}</t>
  </si>
  <si>
    <t>${seq687_none}</t>
  </si>
  <si>
    <t>${seq665}</t>
  </si>
  <si>
    <t>${seq665_none}</t>
  </si>
  <si>
    <t>${seq623}</t>
  </si>
  <si>
    <t>${seq623_none}</t>
  </si>
  <si>
    <t>${seq622}</t>
  </si>
  <si>
    <t>${seq622_none}</t>
  </si>
  <si>
    <t>${seq621}</t>
  </si>
  <si>
    <t>${seq621_none}</t>
  </si>
  <si>
    <t>${seq624}</t>
  </si>
  <si>
    <t>${seq624_none}</t>
  </si>
  <si>
    <t>${seq632}</t>
  </si>
  <si>
    <t>${seq632_none}</t>
  </si>
  <si>
    <t>${seq629}</t>
  </si>
  <si>
    <t>${seq629_none}</t>
  </si>
  <si>
    <t>${seq628}</t>
  </si>
  <si>
    <t>${seq628_none}</t>
  </si>
  <si>
    <t>${seq630}</t>
  </si>
  <si>
    <t>${seq630_none}</t>
  </si>
  <si>
    <t>${seq633}</t>
  </si>
  <si>
    <t>${seq633_none}</t>
  </si>
  <si>
    <t>${seq634}</t>
  </si>
  <si>
    <t>${seq634_none}</t>
  </si>
  <si>
    <t>${seq631}</t>
  </si>
  <si>
    <t>${seq631_none}</t>
  </si>
  <si>
    <t>${seq627}</t>
  </si>
  <si>
    <t>${seq627_none}</t>
  </si>
  <si>
    <t>${seq626}</t>
  </si>
  <si>
    <t>${seq626_none}</t>
  </si>
  <si>
    <t>${seq625}</t>
  </si>
  <si>
    <t>${seq625_none}</t>
  </si>
  <si>
    <t>${seq760}</t>
  </si>
  <si>
    <t>${seq760_none}</t>
  </si>
  <si>
    <t>${seq757}</t>
  </si>
  <si>
    <t>${seq757_none}</t>
  </si>
  <si>
    <t>${seq756}</t>
  </si>
  <si>
    <t>${seq756_none}</t>
  </si>
  <si>
    <t>${seq758}</t>
  </si>
  <si>
    <t>${seq758_none}</t>
  </si>
  <si>
    <t>${seq764}</t>
  </si>
  <si>
    <t>${seq764_none}</t>
  </si>
  <si>
    <t>${seq759}</t>
  </si>
  <si>
    <t>${seq759_none}</t>
  </si>
  <si>
    <t>${seq755}</t>
  </si>
  <si>
    <t>${seq755_none}</t>
  </si>
  <si>
    <t>${seq762}</t>
  </si>
  <si>
    <t>${seq762_none}</t>
  </si>
  <si>
    <t>${seq763}</t>
  </si>
  <si>
    <t>${seq763_none}</t>
  </si>
  <si>
    <t>${seq761}</t>
  </si>
  <si>
    <t>${seq761_none}</t>
  </si>
  <si>
    <t>${seq638}</t>
  </si>
  <si>
    <t>${seq638_none}</t>
  </si>
  <si>
    <t>${seq643}</t>
  </si>
  <si>
    <t>${seq643_none}</t>
  </si>
  <si>
    <t>${seq644}</t>
  </si>
  <si>
    <t>${seq644_none}</t>
  </si>
  <si>
    <t>${seq642}</t>
  </si>
  <si>
    <t>${seq642_none}</t>
  </si>
  <si>
    <t>${seq635}</t>
  </si>
  <si>
    <t>${seq635_none}</t>
  </si>
  <si>
    <t>${seq637}</t>
  </si>
  <si>
    <t>${seq637_none}</t>
  </si>
  <si>
    <t>${seq636}</t>
  </si>
  <si>
    <t>${seq636_none}</t>
  </si>
  <si>
    <t>${seq639}</t>
  </si>
  <si>
    <t>${seq639_none}</t>
  </si>
  <si>
    <t>${seq641}</t>
  </si>
  <si>
    <t>${seq641_none}</t>
  </si>
  <si>
    <t>${seq640}</t>
  </si>
  <si>
    <t>${seq640_none}</t>
  </si>
  <si>
    <t>${seq726}</t>
  </si>
  <si>
    <t>${seq726_none}</t>
  </si>
  <si>
    <t>${seq725}</t>
  </si>
  <si>
    <t>${seq725_none}</t>
  </si>
  <si>
    <t>${seq724}</t>
  </si>
  <si>
    <t>${seq724_none}</t>
  </si>
  <si>
    <t>${seq718}</t>
  </si>
  <si>
    <t>${seq718_none}</t>
  </si>
  <si>
    <t>${seq717}</t>
  </si>
  <si>
    <t>${seq717_none}</t>
  </si>
  <si>
    <t>${seq736}</t>
  </si>
  <si>
    <t>${seq736_none}</t>
  </si>
  <si>
    <t>${seq738}</t>
  </si>
  <si>
    <t>${seq738_none}</t>
  </si>
  <si>
    <t>${seq737}</t>
  </si>
  <si>
    <t>${seq737_none}</t>
  </si>
  <si>
    <t>${seq715}</t>
  </si>
  <si>
    <t>${seq715_none}</t>
  </si>
  <si>
    <t>${seq722}</t>
  </si>
  <si>
    <t>${seq722_none}</t>
  </si>
  <si>
    <t>${seq735}</t>
  </si>
  <si>
    <t>${seq735_none}</t>
  </si>
  <si>
    <t>${seq734}</t>
  </si>
  <si>
    <t>${seq734_none}</t>
  </si>
  <si>
    <t>${seq741}</t>
  </si>
  <si>
    <t>${seq741_none}</t>
  </si>
  <si>
    <t>${seq739}</t>
  </si>
  <si>
    <t>${seq739_none}</t>
  </si>
  <si>
    <t>${seq740}</t>
  </si>
  <si>
    <t>${seq740_none}</t>
  </si>
  <si>
    <t>${seq727}</t>
  </si>
  <si>
    <t>${seq727_none}</t>
  </si>
  <si>
    <t>${seq712}</t>
  </si>
  <si>
    <t>${seq712_none}</t>
  </si>
  <si>
    <t>${seq747}</t>
  </si>
  <si>
    <t>${seq747_none}</t>
  </si>
  <si>
    <t>${seq746}</t>
  </si>
  <si>
    <t>${seq746_none}</t>
  </si>
  <si>
    <t>${seq748}</t>
  </si>
  <si>
    <t>${seq748_none}</t>
  </si>
  <si>
    <t>${seq730}</t>
  </si>
  <si>
    <t>${seq730_none}</t>
  </si>
  <si>
    <t>${seq731}</t>
  </si>
  <si>
    <t>${seq731_none}</t>
  </si>
  <si>
    <t>${seq721}</t>
  </si>
  <si>
    <t>${seq721_none}</t>
  </si>
  <si>
    <t>${seq732}</t>
  </si>
  <si>
    <t>${seq732_none}</t>
  </si>
  <si>
    <t>${seq733}</t>
  </si>
  <si>
    <t>${seq733_none}</t>
  </si>
  <si>
    <t>${seq720}</t>
  </si>
  <si>
    <t>${seq720_none}</t>
  </si>
  <si>
    <t>${seq719}</t>
  </si>
  <si>
    <t>${seq719_none}</t>
  </si>
  <si>
    <t>${seq745}</t>
  </si>
  <si>
    <t>${seq745_none}</t>
  </si>
  <si>
    <t>${seq744}</t>
  </si>
  <si>
    <t>${seq744_none}</t>
  </si>
  <si>
    <t>${seq716}</t>
  </si>
  <si>
    <t>${seq716_none}</t>
  </si>
  <si>
    <t>${seq709}</t>
  </si>
  <si>
    <t>${seq709_none}</t>
  </si>
  <si>
    <t>${seq710}</t>
  </si>
  <si>
    <t>${seq710_none}</t>
  </si>
  <si>
    <t>${seq711}</t>
  </si>
  <si>
    <t>${seq711_none}</t>
  </si>
  <si>
    <t>${seq714}</t>
  </si>
  <si>
    <t>${seq714_none}</t>
  </si>
  <si>
    <t>${seq723}</t>
  </si>
  <si>
    <t>${seq723_none}</t>
  </si>
  <si>
    <t>${seq743}</t>
  </si>
  <si>
    <t>${seq743_none}</t>
  </si>
  <si>
    <t>${seq742}</t>
  </si>
  <si>
    <t>${seq742_none}</t>
  </si>
  <si>
    <t>${seq713}</t>
  </si>
  <si>
    <t>${seq713_none}</t>
  </si>
  <si>
    <t>${seq729}</t>
  </si>
  <si>
    <t>${seq729_none}</t>
  </si>
  <si>
    <t>${seq728}</t>
  </si>
  <si>
    <t>${seq728_none}</t>
  </si>
  <si>
    <t>${seq751}</t>
  </si>
  <si>
    <t>${seq751_none}</t>
  </si>
  <si>
    <t>${seq753}</t>
  </si>
  <si>
    <t>${seq753_none}</t>
  </si>
  <si>
    <t>${seq752}</t>
  </si>
  <si>
    <t>${seq752_none}</t>
  </si>
  <si>
    <t>${seq749}</t>
  </si>
  <si>
    <t>${seq749_none}</t>
  </si>
  <si>
    <t>${seq750}</t>
  </si>
  <si>
    <t>${seq750_none}</t>
  </si>
  <si>
    <t>${seq754}</t>
  </si>
  <si>
    <t>${seq754_none}</t>
  </si>
  <si>
    <t>${seq655}</t>
  </si>
  <si>
    <t>${seq655_none}</t>
  </si>
  <si>
    <t>${seq649}</t>
  </si>
  <si>
    <t>${seq649_none}</t>
  </si>
  <si>
    <t>${seq648}</t>
  </si>
  <si>
    <t>${seq648_none}</t>
  </si>
  <si>
    <t>${seq647}</t>
  </si>
  <si>
    <t>${seq647_none}</t>
  </si>
  <si>
    <t>${seq646}</t>
  </si>
  <si>
    <t>${seq646_none}</t>
  </si>
  <si>
    <t>${seq645}</t>
  </si>
  <si>
    <t>${seq645_none}</t>
  </si>
  <si>
    <t>${seq650}</t>
  </si>
  <si>
    <t>${seq650_none}</t>
  </si>
  <si>
    <t>${seq652}</t>
  </si>
  <si>
    <t>${seq652_none}</t>
  </si>
  <si>
    <t>${seq651}</t>
  </si>
  <si>
    <t>${seq651_none}</t>
  </si>
  <si>
    <t>${seq653}</t>
  </si>
  <si>
    <t>${seq653_none}</t>
  </si>
  <si>
    <t>${seq654}</t>
  </si>
  <si>
    <t>${seq654_none}</t>
  </si>
  <si>
    <t>${seq703}</t>
  </si>
  <si>
    <t>${seq703_none}</t>
  </si>
  <si>
    <t>${seq704}</t>
  </si>
  <si>
    <t>${seq704_none}</t>
  </si>
  <si>
    <t>${seq702}</t>
  </si>
  <si>
    <t>${seq702_none}</t>
  </si>
  <si>
    <t>${seq697}</t>
  </si>
  <si>
    <t>${seq697_none}</t>
  </si>
  <si>
    <t>${seq699}</t>
  </si>
  <si>
    <t>${seq699_none}</t>
  </si>
  <si>
    <t>${seq698}</t>
  </si>
  <si>
    <t>${seq698_none}</t>
  </si>
  <si>
    <t>${seq707}</t>
  </si>
  <si>
    <t>${seq707_none}</t>
  </si>
  <si>
    <t>${seq706}</t>
  </si>
  <si>
    <t>${seq706_none}</t>
  </si>
  <si>
    <t>${seq705}</t>
  </si>
  <si>
    <t>${seq705_none}</t>
  </si>
  <si>
    <t>${seq694}</t>
  </si>
  <si>
    <t>${seq694_none}</t>
  </si>
  <si>
    <t>${seq696}</t>
  </si>
  <si>
    <t>${seq696_none}</t>
  </si>
  <si>
    <t>${seq695}</t>
  </si>
  <si>
    <t>${seq695_none}</t>
  </si>
  <si>
    <t>${seq708}</t>
  </si>
  <si>
    <t>${seq708_none}</t>
  </si>
  <si>
    <t>${seq701}</t>
  </si>
  <si>
    <t>${seq701_none}</t>
  </si>
  <si>
    <t>${seq700}</t>
  </si>
  <si>
    <t>${seq700_none}</t>
  </si>
  <si>
    <t>$[G150+H150]</t>
  </si>
  <si>
    <t>$[G149+H149]</t>
  </si>
  <si>
    <t>$[G148+H148]</t>
  </si>
  <si>
    <t>$[G147+H147]</t>
  </si>
  <si>
    <t>$[G146+H146]</t>
  </si>
  <si>
    <t>$[G145+H145]</t>
  </si>
  <si>
    <t>$[G144+H144]</t>
  </si>
  <si>
    <t>$[G143+H143]</t>
  </si>
  <si>
    <t>$[G142+H142]</t>
  </si>
  <si>
    <t>$[G141+H141]</t>
  </si>
  <si>
    <t>$[G8+H8]</t>
  </si>
  <si>
    <t>$[G9+H9]</t>
  </si>
  <si>
    <t>$[G10+H10]</t>
  </si>
  <si>
    <t>$[G11+H11]</t>
  </si>
  <si>
    <t>$[G12+H12]</t>
  </si>
  <si>
    <t>$[G13+H13]</t>
  </si>
  <si>
    <t>$[G14+H14]</t>
  </si>
  <si>
    <t>$[G15+H15]</t>
  </si>
  <si>
    <t>$[G16+H16]</t>
  </si>
  <si>
    <t>$[G17+H17]</t>
  </si>
  <si>
    <t>$[G18+H18]</t>
  </si>
  <si>
    <t>$[G19+H19]</t>
  </si>
  <si>
    <t>$[G20+H20]</t>
  </si>
  <si>
    <t>$[G21+H21]</t>
  </si>
  <si>
    <t>$[G22+H22]</t>
  </si>
  <si>
    <t>$[G23+H23]</t>
  </si>
  <si>
    <t>$[G24+H24]</t>
  </si>
  <si>
    <t>$[G25+H25]</t>
  </si>
  <si>
    <t>$[G26+H26]</t>
  </si>
  <si>
    <t>$[G27+H27]</t>
  </si>
  <si>
    <t>$[G28+H28]</t>
  </si>
  <si>
    <t>$[G29+H29]</t>
  </si>
  <si>
    <t>$[G30+H30]</t>
  </si>
  <si>
    <t>$[G31+H31]</t>
  </si>
  <si>
    <t>$[G32+H32]</t>
  </si>
  <si>
    <t>$[G33+H33]</t>
  </si>
  <si>
    <t>$[G34+H34]</t>
  </si>
  <si>
    <t>$[G35+H35]</t>
  </si>
  <si>
    <t>$[G36+H36]</t>
  </si>
  <si>
    <t>$[G37+H37]</t>
  </si>
  <si>
    <t>$[G38+H38]</t>
  </si>
  <si>
    <t>$[G39+H39]</t>
  </si>
  <si>
    <t>$[G41+H41]</t>
  </si>
  <si>
    <t>$[G42+H42]</t>
  </si>
  <si>
    <t>$[G43+H43]</t>
  </si>
  <si>
    <t>$[G44+H44]</t>
  </si>
  <si>
    <t>$[G45+H45]</t>
  </si>
  <si>
    <t>$[G46+H46]</t>
  </si>
  <si>
    <t>$[G47+H47]</t>
  </si>
  <si>
    <t>$[G48+H48]</t>
  </si>
  <si>
    <t>$[G49+H49]</t>
  </si>
  <si>
    <t>$[G50+H50]</t>
  </si>
  <si>
    <t>$[G51+H51]</t>
  </si>
  <si>
    <t>$[G52+H52]</t>
  </si>
  <si>
    <t>$[G53+H53]</t>
  </si>
  <si>
    <t>$[G54+H54]</t>
  </si>
  <si>
    <t>$[G55+H55]</t>
  </si>
  <si>
    <t>$[G56+H56]</t>
  </si>
  <si>
    <t>$[G57+H57]</t>
  </si>
  <si>
    <t>$[G58+H58]</t>
  </si>
  <si>
    <t>$[G59+H59]</t>
  </si>
  <si>
    <t>$[G60+H60]</t>
  </si>
  <si>
    <t>$[G61+H61]</t>
  </si>
  <si>
    <t>$[G62+H62]</t>
  </si>
  <si>
    <t>$[G63+H63]</t>
  </si>
  <si>
    <t>$[G64+H64]</t>
  </si>
  <si>
    <t>$[G65+H65]</t>
  </si>
  <si>
    <t>$[G66+H66]</t>
  </si>
  <si>
    <t>$[G67+H67]</t>
  </si>
  <si>
    <t>$[G68+H68]</t>
  </si>
  <si>
    <t>$[G69+H69]</t>
  </si>
  <si>
    <t>$[G70+H70]</t>
  </si>
  <si>
    <t>$[G71+H71]</t>
  </si>
  <si>
    <t>$[G72+H72]</t>
  </si>
  <si>
    <t>$[G73+H73]</t>
  </si>
  <si>
    <t>$[G74+H74]</t>
  </si>
  <si>
    <t>$[G75+H75]</t>
  </si>
  <si>
    <t>$[G76+H76]</t>
  </si>
  <si>
    <t>$[G77+H77]</t>
  </si>
  <si>
    <t>$[G78+H78]</t>
  </si>
  <si>
    <t>$[G79+H79]</t>
  </si>
  <si>
    <t>$[G80+H80]</t>
  </si>
  <si>
    <t>$[G81+H81]</t>
  </si>
  <si>
    <t>$[G82+H82]</t>
  </si>
  <si>
    <t>$[G83+H83]</t>
  </si>
  <si>
    <t>$[G84+H84]</t>
  </si>
  <si>
    <t>$[G85+H85]</t>
  </si>
  <si>
    <t>$[G86+H86]</t>
  </si>
  <si>
    <t>$[G87+H87]</t>
  </si>
  <si>
    <t>$[G88+H88]</t>
  </si>
  <si>
    <t>$[G89+H89]</t>
  </si>
  <si>
    <t>$[G90+H90]</t>
  </si>
  <si>
    <t>$[G91+H91]</t>
  </si>
  <si>
    <t>$[G92+H92]</t>
  </si>
  <si>
    <t>$[G93+H93]</t>
  </si>
  <si>
    <t>$[G94+H94]</t>
  </si>
  <si>
    <t>$[G95+H95]</t>
  </si>
  <si>
    <t>$[G96+H96]</t>
  </si>
  <si>
    <t>$[G97+H97]</t>
  </si>
  <si>
    <t>$[G98+H98]</t>
  </si>
  <si>
    <t>$[G99+H99]</t>
  </si>
  <si>
    <t>$[G100+H100]</t>
  </si>
  <si>
    <t>$[G101+H101]</t>
  </si>
  <si>
    <t>$[G102+H102]</t>
  </si>
  <si>
    <t>$[G103+H103]</t>
  </si>
  <si>
    <t>$[G104+H104]</t>
  </si>
  <si>
    <t>$[G105+H105]</t>
  </si>
  <si>
    <t>$[G106+H106]</t>
  </si>
  <si>
    <t>$[G107+H107]</t>
  </si>
  <si>
    <t>$[G108+H108]</t>
  </si>
  <si>
    <t>$[G109+H109]</t>
  </si>
  <si>
    <t>$[G110+H110]</t>
  </si>
  <si>
    <t>$[G111+H111]</t>
  </si>
  <si>
    <t>$[G112+H112]</t>
  </si>
  <si>
    <t>$[G113+H113]</t>
  </si>
  <si>
    <t>$[G114+H114]</t>
  </si>
  <si>
    <t>$[G115+H115]</t>
  </si>
  <si>
    <t>$[G116+H116]</t>
  </si>
  <si>
    <t>$[G117+H117]</t>
  </si>
  <si>
    <t>$[G118+H118]</t>
  </si>
  <si>
    <t>$[G119+H119]</t>
  </si>
  <si>
    <t>$[G120+H120]</t>
  </si>
  <si>
    <t>$[G121+H121]</t>
  </si>
  <si>
    <t>$[G122+H122]</t>
  </si>
  <si>
    <t>$[G123+H123]</t>
  </si>
  <si>
    <t>$[G124+H124]</t>
  </si>
  <si>
    <t>$[G125+H125]</t>
  </si>
  <si>
    <t>$[G126+H126]</t>
  </si>
  <si>
    <t>$[G127+H127]</t>
  </si>
  <si>
    <t>$[G128+H128]</t>
  </si>
  <si>
    <t>$[G129+H129]</t>
  </si>
  <si>
    <t>$[G130+H130]</t>
  </si>
  <si>
    <t>$[G131+H131]</t>
  </si>
  <si>
    <t>$[G132+H132]</t>
  </si>
  <si>
    <t>$[G133+H133]</t>
  </si>
  <si>
    <t>$[G134+H134]</t>
  </si>
  <si>
    <t>$[G135+H135]</t>
  </si>
  <si>
    <t>$[G136+H136]</t>
  </si>
  <si>
    <t>$[G137+H137]</t>
  </si>
  <si>
    <t>$[G138+H138]</t>
  </si>
  <si>
    <t>$[G139+H139]</t>
  </si>
  <si>
    <t>$[G140+H140]</t>
  </si>
  <si>
    <t>$[I8*E8]</t>
  </si>
  <si>
    <t>$[I9*E9]</t>
  </si>
  <si>
    <t>$[I10*E10]</t>
  </si>
  <si>
    <t>$[I11*E11]</t>
  </si>
  <si>
    <t>$[I12*E12]</t>
  </si>
  <si>
    <t>$[I13*E13]</t>
  </si>
  <si>
    <t>$[I14*E14]</t>
  </si>
  <si>
    <t>$[I15*E15]</t>
  </si>
  <si>
    <t>$[I16*E16]</t>
  </si>
  <si>
    <t>$[I17*E17]</t>
  </si>
  <si>
    <t>$[I18*E18]</t>
  </si>
  <si>
    <t>$[I19*E19]</t>
  </si>
  <si>
    <t>$[I20*E20]</t>
  </si>
  <si>
    <t>$[I21*E21]</t>
  </si>
  <si>
    <t>$[I22*E22]</t>
  </si>
  <si>
    <t>$[I23*E23]</t>
  </si>
  <si>
    <t>$[I24*E24]</t>
  </si>
  <si>
    <t>$[I25*E25]</t>
  </si>
  <si>
    <t>$[I26*E26]</t>
  </si>
  <si>
    <t>$[I27*E27]</t>
  </si>
  <si>
    <t>$[I28*E28]</t>
  </si>
  <si>
    <t>$[I29*E29]</t>
  </si>
  <si>
    <t>$[I30*E30]</t>
  </si>
  <si>
    <t>$[I31*E31]</t>
  </si>
  <si>
    <t>$[I32*E32]</t>
  </si>
  <si>
    <t>$[I33*E33]</t>
  </si>
  <si>
    <t>$[I34*E34]</t>
  </si>
  <si>
    <t>$[I35*E35]</t>
  </si>
  <si>
    <t>$[I36*E36]</t>
  </si>
  <si>
    <t>$[I37*E37]</t>
  </si>
  <si>
    <t>$[I38*E38]</t>
  </si>
  <si>
    <t>$[I39*E39]</t>
  </si>
  <si>
    <t>$[I41*E41]</t>
  </si>
  <si>
    <t>$[I42*E42]</t>
  </si>
  <si>
    <t>$[I43*E43]</t>
  </si>
  <si>
    <t>$[I44*E44]</t>
  </si>
  <si>
    <t>$[I45*E45]</t>
  </si>
  <si>
    <t>$[I46*E46]</t>
  </si>
  <si>
    <t>$[I47*E47]</t>
  </si>
  <si>
    <t>$[I48*E48]</t>
  </si>
  <si>
    <t>$[I49*E49]</t>
  </si>
  <si>
    <t>$[I50*E50]</t>
  </si>
  <si>
    <t>$[I51*E51]</t>
  </si>
  <si>
    <t>$[I52*E52]</t>
  </si>
  <si>
    <t>$[I53*E53]</t>
  </si>
  <si>
    <t>$[I54*E54]</t>
  </si>
  <si>
    <t>$[I55*E55]</t>
  </si>
  <si>
    <t>$[I56*E56]</t>
  </si>
  <si>
    <t>$[I57*E57]</t>
  </si>
  <si>
    <t>$[I58*E58]</t>
  </si>
  <si>
    <t>$[I59*E59]</t>
  </si>
  <si>
    <t>$[I60*E60]</t>
  </si>
  <si>
    <t>$[I61*E61]</t>
  </si>
  <si>
    <t>$[I62*E62]</t>
  </si>
  <si>
    <t>$[I63*E63]</t>
  </si>
  <si>
    <t>$[I64*E64]</t>
  </si>
  <si>
    <t>$[I65*E65]</t>
  </si>
  <si>
    <t>$[I66*E66]</t>
  </si>
  <si>
    <t>$[I67*E67]</t>
  </si>
  <si>
    <t>$[I68*E68]</t>
  </si>
  <si>
    <t>$[I69*E69]</t>
  </si>
  <si>
    <t>$[I70*E70]</t>
  </si>
  <si>
    <t>$[I71*E71]</t>
  </si>
  <si>
    <t>$[I72*E72]</t>
  </si>
  <si>
    <t>$[I73*E73]</t>
  </si>
  <si>
    <t>$[I74*E74]</t>
  </si>
  <si>
    <t>$[I75*E75]</t>
  </si>
  <si>
    <t>$[I76*E76]</t>
  </si>
  <si>
    <t>$[I77*E77]</t>
  </si>
  <si>
    <t>$[I78*E78]</t>
  </si>
  <si>
    <t>$[I79*E79]</t>
  </si>
  <si>
    <t>$[I80*E80]</t>
  </si>
  <si>
    <t>$[I81*E81]</t>
  </si>
  <si>
    <t>$[I82*E82]</t>
  </si>
  <si>
    <t>$[I83*E83]</t>
  </si>
  <si>
    <t>$[I84*E84]</t>
  </si>
  <si>
    <t>$[I85*E85]</t>
  </si>
  <si>
    <t>$[I86*E86]</t>
  </si>
  <si>
    <t>$[I87*E87]</t>
  </si>
  <si>
    <t>$[I88*E88]</t>
  </si>
  <si>
    <t>$[I89*E89]</t>
  </si>
  <si>
    <t>$[I90*E90]</t>
  </si>
  <si>
    <t>$[I91*E91]</t>
  </si>
  <si>
    <t>$[I92*E92]</t>
  </si>
  <si>
    <t>$[I93*E93]</t>
  </si>
  <si>
    <t>$[I94*E94]</t>
  </si>
  <si>
    <t>$[I95*E95]</t>
  </si>
  <si>
    <t>$[I96*E96]</t>
  </si>
  <si>
    <t>$[I97*E97]</t>
  </si>
  <si>
    <t>$[I98*E98]</t>
  </si>
  <si>
    <t>$[I99*E99]</t>
  </si>
  <si>
    <t>$[I100*E100]</t>
  </si>
  <si>
    <t>$[I101*E101]</t>
  </si>
  <si>
    <t>$[I102*E102]</t>
  </si>
  <si>
    <t>$[I103*E103]</t>
  </si>
  <si>
    <t>$[I104*E104]</t>
  </si>
  <si>
    <t>$[I105*E105]</t>
  </si>
  <si>
    <t>$[I106*E106]</t>
  </si>
  <si>
    <t>$[I107*E107]</t>
  </si>
  <si>
    <t>$[I108*E108]</t>
  </si>
  <si>
    <t>$[I109*E109]</t>
  </si>
  <si>
    <t>$[I110*E110]</t>
  </si>
  <si>
    <t>$[I111*E111]</t>
  </si>
  <si>
    <t>$[I112*E112]</t>
  </si>
  <si>
    <t>$[I113*E113]</t>
  </si>
  <si>
    <t>$[I114*E114]</t>
  </si>
  <si>
    <t>$[I115*E115]</t>
  </si>
  <si>
    <t>$[I116*E116]</t>
  </si>
  <si>
    <t>$[I117*E117]</t>
  </si>
  <si>
    <t>$[I118*E118]</t>
  </si>
  <si>
    <t>$[I119*E119]</t>
  </si>
  <si>
    <t>$[I120*E120]</t>
  </si>
  <si>
    <t>$[I121*E121]</t>
  </si>
  <si>
    <t>$[I122*E122]</t>
  </si>
  <si>
    <t>$[I123*E123]</t>
  </si>
  <si>
    <t>$[I124*E124]</t>
  </si>
  <si>
    <t>$[I125*E125]</t>
  </si>
  <si>
    <t>$[I126*E126]</t>
  </si>
  <si>
    <t>$[I127*E127]</t>
  </si>
  <si>
    <t>$[I128*E128]</t>
  </si>
  <si>
    <t>$[I129*E129]</t>
  </si>
  <si>
    <t>$[I130*E130]</t>
  </si>
  <si>
    <t>$[I131*E131]</t>
  </si>
  <si>
    <t>$[I132*E132]</t>
  </si>
  <si>
    <t>$[I133*E133]</t>
  </si>
  <si>
    <t>$[I134*E134]</t>
  </si>
  <si>
    <t>$[I135*E135]</t>
  </si>
  <si>
    <t>$[I136*E136]</t>
  </si>
  <si>
    <t>$[I137*E137]</t>
  </si>
  <si>
    <t>$[I138*E138]</t>
  </si>
  <si>
    <t>$[I139*E139]</t>
  </si>
  <si>
    <t>$[I140*E140]</t>
  </si>
  <si>
    <t>$[I141*E141]</t>
  </si>
  <si>
    <t>$[I142*E142]</t>
  </si>
  <si>
    <t>$[I143*E143]</t>
  </si>
  <si>
    <t>$[I144*E144]</t>
  </si>
  <si>
    <t>$[I145*E145]</t>
  </si>
  <si>
    <t>$[I146*E146]</t>
  </si>
  <si>
    <t>$[I147*E147]</t>
  </si>
  <si>
    <t>$[I148*E148]</t>
  </si>
  <si>
    <t>$[I149*E149]</t>
  </si>
  <si>
    <t>$[I150*E150]</t>
  </si>
  <si>
    <t>$[I151*E151]</t>
  </si>
  <si>
    <t>${date} 대형폐기물처리실적</t>
    <phoneticPr fontId="0" type="noConversion"/>
  </si>
  <si>
    <t>${users_name}</t>
    <phoneticPr fontId="0" type="noConversion"/>
  </si>
  <si>
    <t>$[G8]</t>
    <phoneticPr fontId="0" type="noConversion"/>
  </si>
  <si>
    <t>$[G9]</t>
  </si>
  <si>
    <t>$[G10]</t>
  </si>
  <si>
    <t>$[G11]</t>
  </si>
  <si>
    <t>$[G12]</t>
  </si>
  <si>
    <t>$[G13]</t>
  </si>
  <si>
    <t>$[G14]</t>
  </si>
  <si>
    <t>$[G15]</t>
  </si>
  <si>
    <t>$[G16]</t>
  </si>
  <si>
    <t>$[G17]</t>
  </si>
  <si>
    <t>$[G18]</t>
  </si>
  <si>
    <t>$[G19]</t>
  </si>
  <si>
    <t>$[G20]</t>
  </si>
  <si>
    <t>$[G21]</t>
  </si>
  <si>
    <t>$[G22]</t>
  </si>
  <si>
    <t>$[G23]</t>
  </si>
  <si>
    <t>$[G24]</t>
  </si>
  <si>
    <t>$[G25]</t>
  </si>
  <si>
    <t>$[G26]</t>
  </si>
  <si>
    <t>$[G27]</t>
  </si>
  <si>
    <t>$[G28]</t>
  </si>
  <si>
    <t>$[G29]</t>
  </si>
  <si>
    <t>$[G30]</t>
  </si>
  <si>
    <t>$[G31]</t>
  </si>
  <si>
    <t>$[G32]</t>
  </si>
  <si>
    <t>$[G33]</t>
  </si>
  <si>
    <t>$[G34]</t>
  </si>
  <si>
    <t>$[G35]</t>
  </si>
  <si>
    <t>$[G36]</t>
  </si>
  <si>
    <t>$[G37]</t>
  </si>
  <si>
    <t>$[G38]</t>
  </si>
  <si>
    <t>$[G39]</t>
  </si>
  <si>
    <t>$[G41]</t>
  </si>
  <si>
    <t>$[G42]</t>
  </si>
  <si>
    <t>$[G43]</t>
  </si>
  <si>
    <t>$[G44]</t>
  </si>
  <si>
    <t>$[G45]</t>
  </si>
  <si>
    <t>$[G46]</t>
  </si>
  <si>
    <t>$[G47]</t>
  </si>
  <si>
    <t>$[G48]</t>
  </si>
  <si>
    <t>$[G49]</t>
  </si>
  <si>
    <t>$[G50]</t>
  </si>
  <si>
    <t>$[G51]</t>
  </si>
  <si>
    <t>$[G52]</t>
  </si>
  <si>
    <t>$[G53]</t>
  </si>
  <si>
    <t>$[G54]</t>
  </si>
  <si>
    <t>$[G55]</t>
  </si>
  <si>
    <t>$[G56]</t>
  </si>
  <si>
    <t>$[G57]</t>
  </si>
  <si>
    <t>$[G58]</t>
  </si>
  <si>
    <t>$[G59]</t>
  </si>
  <si>
    <t>$[G60]</t>
  </si>
  <si>
    <t>$[G61]</t>
  </si>
  <si>
    <t>$[G62]</t>
  </si>
  <si>
    <t>$[G63]</t>
  </si>
  <si>
    <t>$[G64]</t>
  </si>
  <si>
    <t>$[G65]</t>
  </si>
  <si>
    <t>$[G66]</t>
  </si>
  <si>
    <t>$[G67]</t>
  </si>
  <si>
    <t>$[G68]</t>
  </si>
  <si>
    <t>$[G69]</t>
  </si>
  <si>
    <t>$[G70]</t>
  </si>
  <si>
    <t>$[G71]</t>
  </si>
  <si>
    <t>$[G72]</t>
  </si>
  <si>
    <t>$[G73]</t>
  </si>
  <si>
    <t>$[G74]</t>
  </si>
  <si>
    <t>$[G75]</t>
  </si>
  <si>
    <t>$[G76]</t>
  </si>
  <si>
    <t>$[G77]</t>
  </si>
  <si>
    <t>$[G78]</t>
  </si>
  <si>
    <t>$[G79]</t>
  </si>
  <si>
    <t>$[G80]</t>
  </si>
  <si>
    <t>$[G81]</t>
  </si>
  <si>
    <t>$[G82]</t>
  </si>
  <si>
    <t>$[G83]</t>
  </si>
  <si>
    <t>$[G84]</t>
  </si>
  <si>
    <t>$[G85]</t>
  </si>
  <si>
    <t>$[G86]</t>
  </si>
  <si>
    <t>$[G87]</t>
  </si>
  <si>
    <t>$[G88]</t>
  </si>
  <si>
    <t>$[G89]</t>
  </si>
  <si>
    <t>$[G90]</t>
  </si>
  <si>
    <t>$[G91]</t>
  </si>
  <si>
    <t>$[G92]</t>
  </si>
  <si>
    <t>$[G93]</t>
  </si>
  <si>
    <t>$[G94]</t>
  </si>
  <si>
    <t>$[G95]</t>
  </si>
  <si>
    <t>$[G96]</t>
  </si>
  <si>
    <t>$[G97]</t>
  </si>
  <si>
    <t>$[G98]</t>
  </si>
  <si>
    <t>$[G99]</t>
  </si>
  <si>
    <t>$[G100]</t>
  </si>
  <si>
    <t>$[G101]</t>
  </si>
  <si>
    <t>$[G102]</t>
  </si>
  <si>
    <t>$[G103]</t>
  </si>
  <si>
    <t>$[G104]</t>
  </si>
  <si>
    <t>$[G105]</t>
  </si>
  <si>
    <t>$[G106]</t>
  </si>
  <si>
    <t>$[G107]</t>
  </si>
  <si>
    <t>$[G108]</t>
  </si>
  <si>
    <t>$[G109]</t>
  </si>
  <si>
    <t>$[G110]</t>
  </si>
  <si>
    <t>$[G111]</t>
  </si>
  <si>
    <t>$[G112]</t>
  </si>
  <si>
    <t>$[G113]</t>
  </si>
  <si>
    <t>$[G114]</t>
  </si>
  <si>
    <t>$[G115]</t>
  </si>
  <si>
    <t>$[G116]</t>
  </si>
  <si>
    <t>$[G117]</t>
  </si>
  <si>
    <t>$[G118]</t>
  </si>
  <si>
    <t>$[G119]</t>
  </si>
  <si>
    <t>$[G120]</t>
  </si>
  <si>
    <t>$[G121]</t>
  </si>
  <si>
    <t>$[G122]</t>
  </si>
  <si>
    <t>$[G123]</t>
  </si>
  <si>
    <t>$[G124]</t>
  </si>
  <si>
    <t>$[G125]</t>
  </si>
  <si>
    <t>$[G126]</t>
  </si>
  <si>
    <t>$[G127]</t>
  </si>
  <si>
    <t>$[G128]</t>
  </si>
  <si>
    <t>$[G129]</t>
  </si>
  <si>
    <t>$[G130]</t>
  </si>
  <si>
    <t>$[G131]</t>
  </si>
  <si>
    <t>$[G132]</t>
  </si>
  <si>
    <t>$[G133]</t>
  </si>
  <si>
    <t>$[G134]</t>
  </si>
  <si>
    <t>$[G135]</t>
  </si>
  <si>
    <t>$[G136]</t>
  </si>
  <si>
    <t>$[G137]</t>
  </si>
  <si>
    <t>$[G138]</t>
  </si>
  <si>
    <t>$[G139]</t>
  </si>
  <si>
    <t>$[G140]</t>
  </si>
  <si>
    <t>$[G141]</t>
  </si>
  <si>
    <t>$[G142]</t>
  </si>
  <si>
    <t>$[G143]</t>
  </si>
  <si>
    <t>$[G144]</t>
  </si>
  <si>
    <t>$[G145]</t>
  </si>
  <si>
    <t>$[G146]</t>
  </si>
  <si>
    <t>$[G147]</t>
  </si>
  <si>
    <t>$[G148]</t>
  </si>
  <si>
    <t>$[G149]</t>
  </si>
  <si>
    <t>$[G150]</t>
  </si>
  <si>
    <t>$[G151]</t>
  </si>
  <si>
    <t>학
습
사
무
정
보
기
기</t>
    <phoneticPr fontId="0" type="noConversion"/>
  </si>
  <si>
    <t>라텍스 매트(1인용)</t>
    <phoneticPr fontId="0" type="noConversion"/>
  </si>
  <si>
    <t>라텍스 매트(2인용)</t>
    <phoneticPr fontId="0" type="noConversion"/>
  </si>
  <si>
    <t>$[G40+H40]</t>
    <phoneticPr fontId="0" type="noConversion"/>
  </si>
  <si>
    <t>${seq822_none}</t>
    <phoneticPr fontId="0" type="noConversion"/>
  </si>
  <si>
    <t>${seq821}</t>
    <phoneticPr fontId="0" type="noConversion"/>
  </si>
  <si>
    <t>$[G40]</t>
    <phoneticPr fontId="0" type="noConversion"/>
  </si>
  <si>
    <t>$[I40*E40]</t>
    <phoneticPr fontId="0" type="noConversion"/>
  </si>
  <si>
    <t>${seq821_none}</t>
    <phoneticPr fontId="0" type="noConversion"/>
  </si>
  <si>
    <t>${seq822}</t>
    <phoneticPr fontId="0" type="noConversion"/>
  </si>
  <si>
    <t>베개</t>
    <phoneticPr fontId="0" type="noConversion"/>
  </si>
  <si>
    <t>1인용</t>
    <phoneticPr fontId="0" type="noConversion"/>
  </si>
  <si>
    <t>2인용</t>
    <phoneticPr fontId="0" type="noConversion"/>
  </si>
  <si>
    <t>${seq823}</t>
    <phoneticPr fontId="0" type="noConversion"/>
  </si>
  <si>
    <t>${seq823_none}</t>
    <phoneticPr fontId="0" type="noConversion"/>
  </si>
  <si>
    <t>${seq824}</t>
    <phoneticPr fontId="0" type="noConversion"/>
  </si>
  <si>
    <t>${seq824_none}</t>
    <phoneticPr fontId="0" type="noConversion"/>
  </si>
  <si>
    <t>바디필로우</t>
    <phoneticPr fontId="0" type="noConversion"/>
  </si>
  <si>
    <t>${seq825}</t>
    <phoneticPr fontId="0" type="noConversion"/>
  </si>
  <si>
    <t>${seq825_none}</t>
    <phoneticPr fontId="0" type="noConversion"/>
  </si>
  <si>
    <t>파티션</t>
    <phoneticPr fontId="0" type="noConversion"/>
  </si>
  <si>
    <t>1m당</t>
    <phoneticPr fontId="0" type="noConversion"/>
  </si>
  <si>
    <t>${seq826}</t>
    <phoneticPr fontId="0" type="noConversion"/>
  </si>
  <si>
    <t>${seq826_none}</t>
    <phoneticPr fontId="0" type="noConversion"/>
  </si>
  <si>
    <t>운동기구</t>
    <phoneticPr fontId="0" type="noConversion"/>
  </si>
  <si>
    <t>캣타워</t>
    <phoneticPr fontId="0" type="noConversion"/>
  </si>
  <si>
    <t>마네킹</t>
    <phoneticPr fontId="0" type="noConversion"/>
  </si>
  <si>
    <t>헬스자전거</t>
    <phoneticPr fontId="0" type="noConversion"/>
  </si>
  <si>
    <t>기본</t>
    <phoneticPr fontId="0" type="noConversion"/>
  </si>
  <si>
    <t>반신</t>
    <phoneticPr fontId="0" type="noConversion"/>
  </si>
  <si>
    <t>전신</t>
    <phoneticPr fontId="0" type="noConversion"/>
  </si>
  <si>
    <t>${seq827}</t>
    <phoneticPr fontId="0" type="noConversion"/>
  </si>
  <si>
    <t>${seq827_none}</t>
    <phoneticPr fontId="0" type="noConversion"/>
  </si>
  <si>
    <t>${seq828}</t>
    <phoneticPr fontId="0" type="noConversion"/>
  </si>
  <si>
    <t>${seq828_none}</t>
    <phoneticPr fontId="0" type="noConversion"/>
  </si>
  <si>
    <t>${seq841}</t>
    <phoneticPr fontId="0" type="noConversion"/>
  </si>
  <si>
    <t>${seq842_none}</t>
    <phoneticPr fontId="0" type="noConversion"/>
  </si>
  <si>
    <t>${seq842}</t>
    <phoneticPr fontId="0" type="noConversion"/>
  </si>
  <si>
    <t>${seq841_none}</t>
    <phoneticPr fontId="0" type="noConversion"/>
  </si>
  <si>
    <t>빨래건조대</t>
    <phoneticPr fontId="0" type="noConversion"/>
  </si>
  <si>
    <t>긱본</t>
    <phoneticPr fontId="0" type="noConversion"/>
  </si>
  <si>
    <t>${seq843}</t>
    <phoneticPr fontId="0" type="noConversion"/>
  </si>
  <si>
    <t>${seq843_none}</t>
    <phoneticPr fontId="0" type="noConversion"/>
  </si>
  <si>
    <t>$[G151+H151]</t>
    <phoneticPr fontId="0" type="noConversion"/>
  </si>
  <si>
    <t>$[SUM(F8:F162)]</t>
    <phoneticPr fontId="0" type="noConversion"/>
  </si>
  <si>
    <t>$[SUM(G8:G162)]</t>
    <phoneticPr fontId="0" type="noConversion"/>
  </si>
  <si>
    <t>$[SUM(H8:H162)]</t>
    <phoneticPr fontId="0" type="noConversion"/>
  </si>
  <si>
    <t>$[SUM(I8:I162)]</t>
    <phoneticPr fontId="0" type="noConversion"/>
  </si>
  <si>
    <t>$[SUM(J8:J162)]</t>
    <phoneticPr fontId="0" type="noConversion"/>
  </si>
  <si>
    <t>$[G152+H152]</t>
  </si>
  <si>
    <t>$[G153+H153]</t>
  </si>
  <si>
    <t>$[G154+H154]</t>
  </si>
  <si>
    <t>$[G155+H155]</t>
  </si>
  <si>
    <t>$[G156+H156]</t>
  </si>
  <si>
    <t>$[G157+H157]</t>
  </si>
  <si>
    <t>$[G158+H158]</t>
  </si>
  <si>
    <t>$[G159+H159]</t>
  </si>
  <si>
    <t>$[G160+H160]</t>
  </si>
  <si>
    <t>$[G161+H161]</t>
  </si>
  <si>
    <t>$[G162+H162]</t>
  </si>
  <si>
    <t>$[G152]</t>
  </si>
  <si>
    <t>$[G153]</t>
  </si>
  <si>
    <t>$[G154]</t>
  </si>
  <si>
    <t>$[G155]</t>
  </si>
  <si>
    <t>$[G156]</t>
  </si>
  <si>
    <t>$[G157]</t>
  </si>
  <si>
    <t>$[G158]</t>
  </si>
  <si>
    <t>$[G159]</t>
  </si>
  <si>
    <t>$[G160]</t>
  </si>
  <si>
    <t>$[G161]</t>
  </si>
  <si>
    <t>$[G162]</t>
  </si>
  <si>
    <t>$[I152*E152]</t>
  </si>
  <si>
    <t>$[I153*E153]</t>
  </si>
  <si>
    <t>$[I154*E154]</t>
  </si>
  <si>
    <t>$[I155*E155]</t>
  </si>
  <si>
    <t>$[I156*E156]</t>
  </si>
  <si>
    <t>$[I157*E157]</t>
  </si>
  <si>
    <t>$[I158*E158]</t>
  </si>
  <si>
    <t>$[I159*E159]</t>
  </si>
  <si>
    <t>$[I160*E160]</t>
  </si>
  <si>
    <t>$[I161*E161]</t>
  </si>
  <si>
    <t>$[I162*E162]</t>
  </si>
  <si>
    <t>2020년 12월 대형폐기물처리실적</t>
  </si>
  <si>
    <t>용신동 주민센터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</si>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</sst>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);[Red]\(#,##0\)"/>
    <numFmt numFmtId="177" formatCode="&quot;₩&quot;#,##0;[Red]&quot;₩&quot;#,##0"/>
    <numFmt numFmtId="178" formatCode="#,##0;[Red]#,##0"/>
    <numFmt numFmtId="179" formatCode="0_);[Red]\(0\)"/>
  </numFmts>
  <fonts count="16">
    <font>
      <sz val="8"/>
      <name val="새굴림"/>
      <family val="1"/>
      <charset val="129"/>
    </font>
    <font>
      <sz val="8"/>
      <name val="새굴림"/>
      <family val="1"/>
      <charset val="129"/>
    </font>
    <font>
      <sz val="8"/>
      <name val="돋움"/>
      <family val="3"/>
      <charset val="129"/>
    </font>
    <font>
      <b/>
      <sz val="8"/>
      <name val="굴림체"/>
      <family val="3"/>
      <charset val="129"/>
    </font>
    <font>
      <b/>
      <sz val="14"/>
      <color indexed="8"/>
      <name val="08서울남산체 L"/>
      <family val="1"/>
      <charset val="129"/>
    </font>
    <font>
      <b/>
      <sz val="14"/>
      <name val="08서울남산체 L"/>
      <family val="1"/>
      <charset val="129"/>
    </font>
    <font>
      <sz val="14"/>
      <color indexed="8"/>
      <name val="08서울남산체 L"/>
      <family val="1"/>
      <charset val="129"/>
    </font>
    <font>
      <sz val="14"/>
      <name val="08서울남산체 B"/>
      <family val="1"/>
      <charset val="129"/>
    </font>
    <font>
      <u/>
      <sz val="20"/>
      <name val="08서울남산체 B"/>
      <family val="1"/>
      <charset val="129"/>
    </font>
    <font>
      <u/>
      <sz val="20"/>
      <name val="HY견고딕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4"/>
      <color theme="1"/>
      <name val="08서울남산체 L"/>
      <family val="1"/>
      <charset val="129"/>
    </font>
    <font>
      <sz val="14"/>
      <name val="새굴림"/>
      <family val="1"/>
      <charset val="129"/>
    </font>
    <font>
      <sz val="12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 applyAlignment="1">
      <alignment horizontal="center"/>
    </xf>
    <xf numFmtId="177" fontId="3" fillId="0" borderId="0" xfId="0" applyNumberFormat="1" applyFont="1"/>
    <xf numFmtId="0" fontId="3" fillId="0" borderId="0" xfId="0" applyFont="1"/>
    <xf numFmtId="178" fontId="0" fillId="0" borderId="0" xfId="0" applyNumberFormat="1"/>
    <xf numFmtId="0" fontId="6" fillId="0" borderId="2" xfId="0" applyFont="1" applyFill="1" applyBorder="1" applyAlignment="1">
      <alignment horizontal="center" vertical="center" wrapText="1"/>
    </xf>
    <xf numFmtId="179" fontId="5" fillId="0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177" fontId="5" fillId="2" borderId="4" xfId="0" applyNumberFormat="1" applyFont="1" applyFill="1" applyBorder="1" applyAlignment="1">
      <alignment horizontal="center" vertical="center" wrapText="1"/>
    </xf>
    <xf numFmtId="178" fontId="5" fillId="3" borderId="2" xfId="0" applyNumberFormat="1" applyFont="1" applyFill="1" applyBorder="1" applyAlignment="1">
      <alignment horizontal="center" vertical="center" wrapText="1"/>
    </xf>
    <xf numFmtId="177" fontId="5" fillId="3" borderId="4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78" fontId="5" fillId="0" borderId="2" xfId="0" applyNumberFormat="1" applyFont="1" applyFill="1" applyBorder="1" applyAlignment="1">
      <alignment horizontal="center" vertical="center" wrapText="1"/>
    </xf>
    <xf numFmtId="179" fontId="5" fillId="0" borderId="2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177" fontId="5" fillId="0" borderId="4" xfId="1" applyNumberFormat="1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3" fillId="0" borderId="0" xfId="0" applyFont="1" applyAlignment="1"/>
    <xf numFmtId="0" fontId="0" fillId="0" borderId="0" xfId="0" applyAlignment="1"/>
    <xf numFmtId="176" fontId="4" fillId="0" borderId="12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5" fillId="0" borderId="12" xfId="0" applyNumberFormat="1" applyFont="1" applyFill="1" applyBorder="1" applyAlignment="1">
      <alignment horizontal="center" vertical="center" wrapText="1"/>
    </xf>
    <xf numFmtId="3" fontId="5" fillId="0" borderId="13" xfId="0" applyNumberFormat="1" applyFont="1" applyFill="1" applyBorder="1" applyAlignment="1">
      <alignment horizontal="center" vertical="center" wrapText="1"/>
    </xf>
    <xf numFmtId="176" fontId="5" fillId="0" borderId="12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0" xfId="0" applyFont="1"/>
    <xf numFmtId="0" fontId="13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179" fontId="5" fillId="0" borderId="8" xfId="0" applyNumberFormat="1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177" fontId="5" fillId="0" borderId="9" xfId="1" applyNumberFormat="1" applyFont="1" applyFill="1" applyBorder="1" applyAlignment="1">
      <alignment vertical="center" wrapText="1"/>
    </xf>
    <xf numFmtId="177" fontId="5" fillId="0" borderId="2" xfId="1" applyNumberFormat="1" applyFont="1" applyFill="1" applyBorder="1" applyAlignment="1">
      <alignment vertical="center" wrapText="1"/>
    </xf>
    <xf numFmtId="0" fontId="15" fillId="0" borderId="0" xfId="0" applyFont="1"/>
    <xf numFmtId="0" fontId="4" fillId="0" borderId="5" xfId="0" applyFont="1" applyFill="1" applyBorder="1" applyAlignment="1">
      <alignment horizontal="center" vertical="center" wrapText="1"/>
    </xf>
    <xf numFmtId="179" fontId="5" fillId="0" borderId="18" xfId="0" applyNumberFormat="1" applyFont="1" applyFill="1" applyBorder="1" applyAlignment="1">
      <alignment horizontal="center" vertical="center" wrapText="1"/>
    </xf>
    <xf numFmtId="177" fontId="5" fillId="0" borderId="14" xfId="1" applyNumberFormat="1" applyFont="1" applyFill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7"/>
  <sheetViews>
    <sheetView tabSelected="1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17" sqref="D17"/>
    </sheetView>
  </sheetViews>
  <sheetFormatPr defaultRowHeight="10.5"/>
  <cols>
    <col min="1" max="1" customWidth="true" width="8.33203125" collapsed="false"/>
    <col min="2" max="2" bestFit="true" customWidth="true" width="7.0" collapsed="false"/>
    <col min="3" max="3" bestFit="true" customWidth="true" width="40.5" collapsed="false"/>
    <col min="4" max="4" bestFit="true" customWidth="true" width="35.0" collapsed="false"/>
    <col min="5" max="5" customWidth="true" width="15.83203125" collapsed="false"/>
    <col min="6" max="6" customWidth="true" style="1" width="33.83203125" collapsed="false"/>
    <col min="7" max="9" customWidth="true" style="1" width="16.5" collapsed="false"/>
    <col min="10" max="10" customWidth="true" style="2" width="25.6640625" collapsed="false"/>
    <col min="11" max="11" customWidth="true" style="3" width="8.33203125" collapsed="false"/>
    <col min="14" max="14" customWidth="true" width="19.0" collapsed="false"/>
    <col min="15" max="15" customWidth="true" width="9.33203125" collapsed="false"/>
  </cols>
  <sheetData>
    <row r="1" spans="1:15"/>
    <row r="2" spans="1:15" ht="25.5">
      <c r="A2" s="41" t="s">
        <v>1007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14"/>
    </row>
    <row r="3" spans="1:15" ht="19.5" thickBot="1">
      <c r="A3" s="43" t="s">
        <v>1008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14"/>
    </row>
    <row r="4" spans="1:15" ht="24" customHeight="1" thickTop="1">
      <c r="A4" s="49" t="s">
        <v>0</v>
      </c>
      <c r="B4" s="51" t="s">
        <v>105</v>
      </c>
      <c r="C4" s="51" t="s">
        <v>1</v>
      </c>
      <c r="D4" s="51" t="s">
        <v>106</v>
      </c>
      <c r="E4" s="51" t="s">
        <v>107</v>
      </c>
      <c r="F4" s="47" t="s">
        <v>118</v>
      </c>
      <c r="G4" s="47"/>
      <c r="H4" s="47"/>
      <c r="I4" s="47" t="s">
        <v>108</v>
      </c>
      <c r="J4" s="48"/>
      <c r="K4" s="45" t="s">
        <v>109</v>
      </c>
      <c r="L4" s="14"/>
    </row>
    <row r="5" spans="1:15" ht="24" customHeight="1">
      <c r="A5" s="50"/>
      <c r="B5" s="52"/>
      <c r="C5" s="52"/>
      <c r="D5" s="52"/>
      <c r="E5" s="52"/>
      <c r="F5" s="15" t="s">
        <v>110</v>
      </c>
      <c r="G5" s="7" t="s">
        <v>111</v>
      </c>
      <c r="H5" s="7" t="s">
        <v>112</v>
      </c>
      <c r="I5" s="15" t="s">
        <v>113</v>
      </c>
      <c r="J5" s="16" t="s">
        <v>114</v>
      </c>
      <c r="K5" s="46"/>
      <c r="L5" s="14"/>
    </row>
    <row r="6" spans="1:15" ht="21" customHeight="1">
      <c r="A6" s="8" t="s">
        <v>115</v>
      </c>
      <c r="B6" s="9"/>
      <c r="C6" s="9"/>
      <c r="D6" s="9"/>
      <c r="E6" s="9"/>
      <c r="F6" s="17">
        <v>0</v>
      </c>
      <c r="G6" s="10">
        <v>0</v>
      </c>
      <c r="H6" s="10">
        <v>0</v>
      </c>
      <c r="I6" s="17">
        <v>0</v>
      </c>
      <c r="J6" s="18">
        <v>0</v>
      </c>
      <c r="K6" s="19"/>
      <c r="L6" s="14"/>
    </row>
    <row r="7" spans="1:15" ht="21.75" customHeight="1">
      <c r="A7" s="11" t="s">
        <v>116</v>
      </c>
      <c r="B7" s="5"/>
      <c r="C7" s="5"/>
      <c r="D7" s="5"/>
      <c r="E7" s="5"/>
      <c r="F7" s="20" t="s">
        <f>SUM(F8:F162)</f>
      </c>
      <c r="G7" s="6" t="s">
        <f>SUM(G8:G162)</f>
      </c>
      <c r="H7" s="6" t="s">
        <f>SUM(H8:H162)</f>
      </c>
      <c r="I7" s="20" t="s">
        <f>SUM(I8:I162)</f>
      </c>
      <c r="J7" s="22" t="s">
        <f>SUM(J8:J162)</f>
      </c>
      <c r="K7" s="23"/>
      <c r="L7" s="14"/>
      <c r="M7" s="4"/>
    </row>
    <row r="8" spans="1:15" ht="18.75">
      <c r="A8" s="36">
        <v>1</v>
      </c>
      <c r="B8" s="44" t="s">
        <v>119</v>
      </c>
      <c r="C8" s="29" t="s">
        <v>44</v>
      </c>
      <c r="D8" s="12" t="s">
        <v>120</v>
      </c>
      <c r="E8" s="28">
        <v>3000</v>
      </c>
      <c r="F8" s="21" t="s">
        <f>G8+H8</f>
      </c>
      <c r="G8" s="33" t="n">
        <v>1.0</v>
      </c>
      <c r="H8" s="33"/>
      <c r="I8" s="33" t="s">
        <f>G8</f>
      </c>
      <c r="J8" s="24" t="s">
        <f>I8*E8</f>
      </c>
      <c r="K8" s="23"/>
      <c r="L8" s="14"/>
      <c r="O8" s="35"/>
    </row>
    <row r="9" spans="1:15" ht="18.75">
      <c r="A9" s="36">
        <v>2</v>
      </c>
      <c r="B9" s="44"/>
      <c r="C9" s="29" t="s">
        <v>121</v>
      </c>
      <c r="D9" s="29" t="s">
        <v>120</v>
      </c>
      <c r="E9" s="28">
        <v>3000</v>
      </c>
      <c r="F9" s="21" t="s">
        <f>G9+H9</f>
      </c>
      <c r="G9" s="33"/>
      <c r="H9" s="33"/>
      <c r="I9" s="33" t="s">
        <f>G9</f>
      </c>
      <c r="J9" s="24" t="s">
        <f>I9*E9</f>
      </c>
      <c r="K9" s="23"/>
      <c r="L9" s="14"/>
      <c r="O9" s="35"/>
    </row>
    <row r="10" spans="1:15" ht="18.75">
      <c r="A10" s="40">
        <v>3</v>
      </c>
      <c r="B10" s="44"/>
      <c r="C10" s="40" t="s">
        <v>122</v>
      </c>
      <c r="D10" s="29" t="s">
        <v>41</v>
      </c>
      <c r="E10" s="32">
        <v>2000</v>
      </c>
      <c r="F10" s="21" t="s">
        <f>G10+H10</f>
      </c>
      <c r="G10" s="33" t="n">
        <v>75.0</v>
      </c>
      <c r="H10" s="33" t="n">
        <v>1.0</v>
      </c>
      <c r="I10" s="33" t="s">
        <f>G10</f>
      </c>
      <c r="J10" s="24" t="s">
        <f>I10*E10</f>
      </c>
      <c r="K10" s="23"/>
      <c r="L10" s="14"/>
      <c r="O10" s="35"/>
    </row>
    <row r="11" spans="1:15" ht="18.75">
      <c r="A11" s="40"/>
      <c r="B11" s="44"/>
      <c r="C11" s="40"/>
      <c r="D11" s="29" t="s">
        <v>40</v>
      </c>
      <c r="E11" s="32">
        <v>4000</v>
      </c>
      <c r="F11" s="21" t="s">
        <f>G11+H11</f>
      </c>
      <c r="G11" s="33" t="n">
        <v>23.0</v>
      </c>
      <c r="H11" s="33" t="n">
        <v>2.0</v>
      </c>
      <c r="I11" s="33" t="s">
        <f>G11</f>
      </c>
      <c r="J11" s="24" t="s">
        <f>I11*E11</f>
      </c>
      <c r="K11" s="23"/>
      <c r="L11" s="14"/>
      <c r="O11" s="35"/>
    </row>
    <row r="12" spans="1:15" ht="18.75">
      <c r="A12" s="40">
        <v>4</v>
      </c>
      <c r="B12" s="44"/>
      <c r="C12" s="40" t="s">
        <v>123</v>
      </c>
      <c r="D12" s="29" t="s">
        <v>56</v>
      </c>
      <c r="E12" s="32">
        <v>3000</v>
      </c>
      <c r="F12" s="21" t="s">
        <f>G12+H12</f>
      </c>
      <c r="G12" s="33" t="n">
        <v>14.0</v>
      </c>
      <c r="H12" s="33"/>
      <c r="I12" s="33" t="s">
        <f>G12</f>
      </c>
      <c r="J12" s="24" t="s">
        <f>I12*E12</f>
      </c>
      <c r="K12" s="23"/>
      <c r="L12" s="14"/>
      <c r="O12" s="35"/>
    </row>
    <row r="13" spans="1:15" ht="18.75">
      <c r="A13" s="40"/>
      <c r="B13" s="44"/>
      <c r="C13" s="40"/>
      <c r="D13" s="29" t="s">
        <v>57</v>
      </c>
      <c r="E13" s="32">
        <v>5000</v>
      </c>
      <c r="F13" s="21" t="s">
        <f>G13+H13</f>
      </c>
      <c r="G13" s="33" t="n">
        <v>6.0</v>
      </c>
      <c r="H13" s="33"/>
      <c r="I13" s="33" t="s">
        <f>G13</f>
      </c>
      <c r="J13" s="24" t="s">
        <f>I13*E13</f>
      </c>
      <c r="K13" s="23"/>
      <c r="L13" s="14"/>
      <c r="O13" s="35"/>
    </row>
    <row r="14" spans="1:15" ht="18.75">
      <c r="A14" s="40"/>
      <c r="B14" s="44"/>
      <c r="C14" s="40"/>
      <c r="D14" s="29" t="s">
        <v>58</v>
      </c>
      <c r="E14" s="32">
        <v>7000</v>
      </c>
      <c r="F14" s="21" t="s">
        <f>G14+H14</f>
      </c>
      <c r="G14" s="33" t="n">
        <v>14.0</v>
      </c>
      <c r="H14" s="33"/>
      <c r="I14" s="33" t="s">
        <f>G14</f>
      </c>
      <c r="J14" s="24" t="s">
        <f>I14*E14</f>
      </c>
      <c r="K14" s="23"/>
      <c r="L14" s="14"/>
      <c r="O14" s="35"/>
    </row>
    <row r="15" spans="1:15" ht="18.75">
      <c r="A15" s="40"/>
      <c r="B15" s="44"/>
      <c r="C15" s="40"/>
      <c r="D15" s="29" t="s">
        <v>59</v>
      </c>
      <c r="E15" s="32">
        <v>10000</v>
      </c>
      <c r="F15" s="21" t="s">
        <f>G15+H15</f>
      </c>
      <c r="G15" s="33" t="n">
        <v>6.0</v>
      </c>
      <c r="H15" s="33"/>
      <c r="I15" s="33" t="s">
        <f>G15</f>
      </c>
      <c r="J15" s="24" t="s">
        <f>I15*E15</f>
      </c>
      <c r="K15" s="23"/>
      <c r="L15" s="14"/>
      <c r="O15" s="35"/>
    </row>
    <row r="16" spans="1:15" ht="18.75">
      <c r="A16" s="36">
        <v>5</v>
      </c>
      <c r="B16" s="44"/>
      <c r="C16" s="29" t="s">
        <v>54</v>
      </c>
      <c r="D16" s="29" t="s">
        <v>120</v>
      </c>
      <c r="E16" s="32">
        <v>2000</v>
      </c>
      <c r="F16" s="21" t="s">
        <f>G16+H16</f>
      </c>
      <c r="G16" s="33" t="n">
        <v>3.0</v>
      </c>
      <c r="H16" s="33"/>
      <c r="I16" s="33" t="s">
        <f>G16</f>
      </c>
      <c r="J16" s="24" t="s">
        <f>I16*E16</f>
      </c>
      <c r="K16" s="23"/>
      <c r="L16" s="14"/>
      <c r="O16" s="35"/>
    </row>
    <row r="17" spans="1:15" ht="18.75">
      <c r="A17" s="40">
        <v>6</v>
      </c>
      <c r="B17" s="44"/>
      <c r="C17" s="40" t="s">
        <v>51</v>
      </c>
      <c r="D17" s="29" t="s">
        <v>31</v>
      </c>
      <c r="E17" s="32">
        <v>3000</v>
      </c>
      <c r="F17" s="21" t="s">
        <f>G17+H17</f>
      </c>
      <c r="G17" s="33" t="n">
        <v>2.0</v>
      </c>
      <c r="H17" s="33"/>
      <c r="I17" s="33" t="s">
        <f>G17</f>
      </c>
      <c r="J17" s="24" t="s">
        <f>I17*E17</f>
      </c>
      <c r="K17" s="23"/>
      <c r="L17" s="14"/>
      <c r="O17" s="35"/>
    </row>
    <row r="18" spans="1:15" ht="18.75">
      <c r="A18" s="40"/>
      <c r="B18" s="44"/>
      <c r="C18" s="40"/>
      <c r="D18" s="29" t="s">
        <v>30</v>
      </c>
      <c r="E18" s="32">
        <v>4000</v>
      </c>
      <c r="F18" s="21" t="s">
        <f>G18+H18</f>
      </c>
      <c r="G18" s="33" t="n">
        <v>9.0</v>
      </c>
      <c r="H18" s="33"/>
      <c r="I18" s="33" t="s">
        <f>G18</f>
      </c>
      <c r="J18" s="24" t="s">
        <f>I18*E18</f>
      </c>
      <c r="K18" s="23"/>
      <c r="L18" s="14"/>
      <c r="O18" s="35"/>
    </row>
    <row r="19" spans="1:15" ht="18.75">
      <c r="A19" s="40"/>
      <c r="B19" s="44"/>
      <c r="C19" s="40"/>
      <c r="D19" s="29" t="s">
        <v>52</v>
      </c>
      <c r="E19" s="32">
        <v>5000</v>
      </c>
      <c r="F19" s="21" t="s">
        <f>G19+H19</f>
      </c>
      <c r="G19" s="33" t="n">
        <v>1.0</v>
      </c>
      <c r="H19" s="33"/>
      <c r="I19" s="33" t="s">
        <f>G19</f>
      </c>
      <c r="J19" s="24" t="s">
        <f>I19*E19</f>
      </c>
      <c r="K19" s="23"/>
      <c r="L19" s="14"/>
      <c r="O19" s="35"/>
    </row>
    <row r="20" spans="1:15" ht="18.75">
      <c r="A20" s="36">
        <v>7</v>
      </c>
      <c r="B20" s="44"/>
      <c r="C20" s="29" t="s">
        <v>42</v>
      </c>
      <c r="D20" s="29" t="s">
        <v>38</v>
      </c>
      <c r="E20" s="32">
        <v>4000</v>
      </c>
      <c r="F20" s="21" t="s">
        <f>G20+H20</f>
      </c>
      <c r="G20" s="33"/>
      <c r="H20" s="33"/>
      <c r="I20" s="33" t="s">
        <f>G20</f>
      </c>
      <c r="J20" s="24" t="s">
        <f>I20*E20</f>
      </c>
      <c r="K20" s="23"/>
      <c r="L20" s="14"/>
      <c r="O20" s="35"/>
    </row>
    <row r="21" spans="1:15" ht="18.75">
      <c r="A21" s="36">
        <v>8</v>
      </c>
      <c r="B21" s="44"/>
      <c r="C21" s="29" t="s">
        <v>42</v>
      </c>
      <c r="D21" s="29" t="s">
        <v>43</v>
      </c>
      <c r="E21" s="32">
        <v>2000</v>
      </c>
      <c r="F21" s="21" t="s">
        <f>G21+H21</f>
      </c>
      <c r="G21" s="33" t="n">
        <v>5.0</v>
      </c>
      <c r="H21" s="33"/>
      <c r="I21" s="33" t="s">
        <f>G21</f>
      </c>
      <c r="J21" s="24" t="s">
        <f>I21*E21</f>
      </c>
      <c r="K21" s="23"/>
      <c r="L21" s="14"/>
      <c r="O21" s="35"/>
    </row>
    <row r="22" spans="1:15" ht="18.75">
      <c r="A22" s="36">
        <v>9</v>
      </c>
      <c r="B22" s="44"/>
      <c r="C22" s="29" t="s">
        <v>53</v>
      </c>
      <c r="D22" s="29" t="s">
        <v>120</v>
      </c>
      <c r="E22" s="32">
        <v>3000</v>
      </c>
      <c r="F22" s="21" t="s">
        <f>G22+H22</f>
      </c>
      <c r="G22" s="33" t="n">
        <v>6.0</v>
      </c>
      <c r="H22" s="33"/>
      <c r="I22" s="33" t="s">
        <f>G22</f>
      </c>
      <c r="J22" s="24" t="s">
        <f>I22*E22</f>
      </c>
      <c r="K22" s="23"/>
      <c r="L22" s="14"/>
      <c r="O22" s="35"/>
    </row>
    <row r="23" spans="1:15" ht="18.75">
      <c r="A23" s="40">
        <v>10</v>
      </c>
      <c r="B23" s="44"/>
      <c r="C23" s="40" t="s">
        <v>124</v>
      </c>
      <c r="D23" s="29" t="s">
        <v>56</v>
      </c>
      <c r="E23" s="32">
        <v>2000</v>
      </c>
      <c r="F23" s="21" t="s">
        <f>G23+H23</f>
      </c>
      <c r="G23" s="33" t="n">
        <v>69.0</v>
      </c>
      <c r="H23" s="33" t="n">
        <v>4.0</v>
      </c>
      <c r="I23" s="33" t="s">
        <f>G23</f>
      </c>
      <c r="J23" s="24" t="s">
        <f>I23*E23</f>
      </c>
      <c r="K23" s="23"/>
      <c r="L23" s="14"/>
      <c r="O23" s="35"/>
    </row>
    <row r="24" spans="1:15" ht="18.75">
      <c r="A24" s="40"/>
      <c r="B24" s="44"/>
      <c r="C24" s="40"/>
      <c r="D24" s="29" t="s">
        <v>125</v>
      </c>
      <c r="E24" s="32">
        <v>5000</v>
      </c>
      <c r="F24" s="21" t="s">
        <f>G24+H24</f>
      </c>
      <c r="G24" s="33" t="n">
        <v>1.0</v>
      </c>
      <c r="H24" s="33"/>
      <c r="I24" s="33" t="s">
        <f>G24</f>
      </c>
      <c r="J24" s="24" t="s">
        <f>I24*E24</f>
      </c>
      <c r="K24" s="23"/>
      <c r="L24" s="14"/>
      <c r="O24" s="35"/>
    </row>
    <row r="25" spans="1:15" ht="18.75">
      <c r="A25" s="40">
        <v>11</v>
      </c>
      <c r="B25" s="44"/>
      <c r="C25" s="40" t="s">
        <v>126</v>
      </c>
      <c r="D25" s="29" t="s">
        <v>15</v>
      </c>
      <c r="E25" s="32">
        <v>4000</v>
      </c>
      <c r="F25" s="21" t="s">
        <f>G25+H25</f>
      </c>
      <c r="G25" s="33" t="n">
        <v>48.0</v>
      </c>
      <c r="H25" s="33"/>
      <c r="I25" s="33" t="s">
        <f>G25</f>
      </c>
      <c r="J25" s="24" t="s">
        <f>I25*E25</f>
      </c>
      <c r="K25" s="23"/>
      <c r="L25" s="14"/>
      <c r="O25" s="35"/>
    </row>
    <row r="26" spans="1:15" ht="18.75">
      <c r="A26" s="40"/>
      <c r="B26" s="44"/>
      <c r="C26" s="40"/>
      <c r="D26" s="29" t="s">
        <v>16</v>
      </c>
      <c r="E26" s="32">
        <v>3000</v>
      </c>
      <c r="F26" s="21" t="s">
        <f>G26+H26</f>
      </c>
      <c r="G26" s="33" t="n">
        <v>31.0</v>
      </c>
      <c r="H26" s="33"/>
      <c r="I26" s="33" t="s">
        <f>G26</f>
      </c>
      <c r="J26" s="24" t="s">
        <f>I26*E26</f>
      </c>
      <c r="K26" s="23"/>
      <c r="L26" s="14"/>
      <c r="O26" s="35"/>
    </row>
    <row r="27" spans="1:15" ht="18.75">
      <c r="A27" s="40">
        <v>12</v>
      </c>
      <c r="B27" s="44"/>
      <c r="C27" s="40" t="s">
        <v>39</v>
      </c>
      <c r="D27" s="29" t="s">
        <v>127</v>
      </c>
      <c r="E27" s="32">
        <v>15000</v>
      </c>
      <c r="F27" s="21" t="s">
        <f>G27+H27</f>
      </c>
      <c r="G27" s="33" t="n">
        <v>13.0</v>
      </c>
      <c r="H27" s="33"/>
      <c r="I27" s="33" t="s">
        <f>G27</f>
      </c>
      <c r="J27" s="24" t="s">
        <f>I27*E27</f>
      </c>
      <c r="K27" s="23"/>
      <c r="L27" s="14"/>
      <c r="O27" s="35"/>
    </row>
    <row r="28" spans="1:15" ht="18.75">
      <c r="A28" s="40"/>
      <c r="B28" s="44"/>
      <c r="C28" s="40"/>
      <c r="D28" s="29" t="s">
        <v>128</v>
      </c>
      <c r="E28" s="32">
        <v>7000</v>
      </c>
      <c r="F28" s="21" t="s">
        <f>G28+H28</f>
      </c>
      <c r="G28" s="33" t="n">
        <v>17.0</v>
      </c>
      <c r="H28" s="33"/>
      <c r="I28" s="33" t="s">
        <f>G28</f>
      </c>
      <c r="J28" s="24" t="s">
        <f>I28*E28</f>
      </c>
      <c r="K28" s="23"/>
      <c r="L28" s="14"/>
      <c r="O28" s="35"/>
    </row>
    <row r="29" spans="1:15" ht="18.75">
      <c r="A29" s="40"/>
      <c r="B29" s="44"/>
      <c r="C29" s="40"/>
      <c r="D29" s="29" t="s">
        <v>129</v>
      </c>
      <c r="E29" s="32">
        <v>10000</v>
      </c>
      <c r="F29" s="21" t="s">
        <f>G29+H29</f>
      </c>
      <c r="G29" s="33" t="n">
        <v>15.0</v>
      </c>
      <c r="H29" s="33"/>
      <c r="I29" s="33" t="s">
        <f>G29</f>
      </c>
      <c r="J29" s="24" t="s">
        <f>I29*E29</f>
      </c>
      <c r="K29" s="23"/>
      <c r="L29" s="14"/>
      <c r="O29" s="35"/>
    </row>
    <row r="30" spans="1:15" ht="18.75">
      <c r="A30" s="36">
        <v>13</v>
      </c>
      <c r="B30" s="44"/>
      <c r="C30" s="29" t="s">
        <v>45</v>
      </c>
      <c r="D30" s="29" t="s">
        <v>120</v>
      </c>
      <c r="E30" s="32">
        <v>4000</v>
      </c>
      <c r="F30" s="21" t="s">
        <f>G30+H30</f>
      </c>
      <c r="G30" s="33" t="n">
        <v>10.0</v>
      </c>
      <c r="H30" s="33"/>
      <c r="I30" s="33" t="s">
        <f>G30</f>
      </c>
      <c r="J30" s="24" t="s">
        <f>I30*E30</f>
      </c>
      <c r="K30" s="23"/>
      <c r="L30" s="14"/>
      <c r="O30" s="35"/>
    </row>
    <row r="31" spans="1:15" ht="18.75">
      <c r="A31" s="53">
        <v>14</v>
      </c>
      <c r="B31" s="44"/>
      <c r="C31" s="53" t="s">
        <v>46</v>
      </c>
      <c r="D31" s="29" t="s">
        <v>130</v>
      </c>
      <c r="E31" s="32">
        <v>5000</v>
      </c>
      <c r="F31" s="21" t="s">
        <f>G31+H31</f>
      </c>
      <c r="G31" s="33" t="n">
        <v>17.0</v>
      </c>
      <c r="H31" s="33" t="n">
        <v>4.0</v>
      </c>
      <c r="I31" s="33" t="s">
        <f>G31</f>
      </c>
      <c r="J31" s="24" t="s">
        <f>I31*E31</f>
      </c>
      <c r="K31" s="23"/>
      <c r="L31" s="14"/>
      <c r="O31" s="35"/>
    </row>
    <row r="32" spans="1:15" ht="18.75">
      <c r="A32" s="54"/>
      <c r="B32" s="44"/>
      <c r="C32" s="54"/>
      <c r="D32" s="29" t="s">
        <v>47</v>
      </c>
      <c r="E32" s="32">
        <v>10000</v>
      </c>
      <c r="F32" s="21" t="s">
        <f>G32+H32</f>
      </c>
      <c r="G32" s="33"/>
      <c r="H32" s="33"/>
      <c r="I32" s="33" t="s">
        <f>G32</f>
      </c>
      <c r="J32" s="24" t="s">
        <f>I32*E32</f>
      </c>
      <c r="K32" s="23"/>
      <c r="L32" s="14"/>
      <c r="O32" s="35"/>
    </row>
    <row r="33" spans="1:15" ht="18.75">
      <c r="A33" s="54"/>
      <c r="B33" s="44"/>
      <c r="C33" s="54"/>
      <c r="D33" s="29" t="s">
        <v>48</v>
      </c>
      <c r="E33" s="32">
        <v>5000</v>
      </c>
      <c r="F33" s="21" t="s">
        <f>G33+H33</f>
      </c>
      <c r="G33" s="33" t="n">
        <v>79.0</v>
      </c>
      <c r="H33" s="33" t="n">
        <v>4.0</v>
      </c>
      <c r="I33" s="33" t="s">
        <f>G33</f>
      </c>
      <c r="J33" s="24" t="s">
        <f>I33*E33</f>
      </c>
      <c r="K33" s="23"/>
      <c r="L33" s="14"/>
      <c r="O33" s="35"/>
    </row>
    <row r="34" spans="1:15" ht="18.75">
      <c r="A34" s="54"/>
      <c r="B34" s="44"/>
      <c r="C34" s="54"/>
      <c r="D34" s="29" t="s">
        <v>131</v>
      </c>
      <c r="E34" s="32">
        <v>7000</v>
      </c>
      <c r="F34" s="21" t="s">
        <f>G34+H34</f>
      </c>
      <c r="G34" s="33" t="n">
        <v>10.0</v>
      </c>
      <c r="H34" s="33"/>
      <c r="I34" s="33" t="s">
        <f>G34</f>
      </c>
      <c r="J34" s="24" t="s">
        <f>I34*E34</f>
      </c>
      <c r="K34" s="23"/>
      <c r="L34" s="14"/>
      <c r="O34" s="35"/>
    </row>
    <row r="35" spans="1:15" ht="18.75">
      <c r="A35" s="54"/>
      <c r="B35" s="44"/>
      <c r="C35" s="54"/>
      <c r="D35" s="29" t="s">
        <v>49</v>
      </c>
      <c r="E35" s="32">
        <v>15000</v>
      </c>
      <c r="F35" s="21" t="s">
        <f>G35+H35</f>
      </c>
      <c r="G35" s="33" t="n">
        <v>1.0</v>
      </c>
      <c r="H35" s="33"/>
      <c r="I35" s="33" t="s">
        <f>G35</f>
      </c>
      <c r="J35" s="24" t="s">
        <f>I35*E35</f>
      </c>
      <c r="K35" s="23"/>
      <c r="L35" s="14"/>
      <c r="O35" s="35"/>
    </row>
    <row r="36" spans="1:15" ht="18.75">
      <c r="A36" s="54"/>
      <c r="B36" s="44"/>
      <c r="C36" s="54"/>
      <c r="D36" s="29" t="s">
        <v>50</v>
      </c>
      <c r="E36" s="32">
        <v>8000</v>
      </c>
      <c r="F36" s="21" t="s">
        <f>G36+H36</f>
      </c>
      <c r="G36" s="33" t="n">
        <v>19.0</v>
      </c>
      <c r="H36" s="33"/>
      <c r="I36" s="33" t="s">
        <f>G36</f>
      </c>
      <c r="J36" s="24" t="s">
        <f>I36*E36</f>
      </c>
      <c r="K36" s="23"/>
      <c r="L36" s="14"/>
      <c r="O36" s="35"/>
    </row>
    <row r="37" spans="1:15" ht="18.75">
      <c r="A37" s="54"/>
      <c r="B37" s="44"/>
      <c r="C37" s="54"/>
      <c r="D37" s="29" t="s">
        <v>132</v>
      </c>
      <c r="E37" s="32">
        <v>15000</v>
      </c>
      <c r="F37" s="21" t="s">
        <f>G37+H37</f>
      </c>
      <c r="G37" s="33"/>
      <c r="H37" s="33"/>
      <c r="I37" s="33" t="s">
        <f>G37</f>
      </c>
      <c r="J37" s="24" t="s">
        <f>I37*E37</f>
      </c>
      <c r="K37" s="23"/>
      <c r="L37" s="14"/>
      <c r="O37" s="35"/>
    </row>
    <row r="38" spans="1:15" ht="18.75">
      <c r="A38" s="54"/>
      <c r="B38" s="44"/>
      <c r="C38" s="54"/>
      <c r="D38" s="29" t="s">
        <v>133</v>
      </c>
      <c r="E38" s="32">
        <v>4000</v>
      </c>
      <c r="F38" s="21" t="s">
        <f>G38+H38</f>
      </c>
      <c r="G38" s="33" t="n">
        <v>1.0</v>
      </c>
      <c r="H38" s="33"/>
      <c r="I38" s="33" t="s">
        <f>G38</f>
      </c>
      <c r="J38" s="24" t="s">
        <f>I38*E38</f>
      </c>
      <c r="K38" s="23"/>
      <c r="L38" s="14"/>
      <c r="O38" s="35"/>
    </row>
    <row r="39" spans="1:15" ht="18.75">
      <c r="A39" s="54"/>
      <c r="B39" s="44"/>
      <c r="C39" s="54"/>
      <c r="D39" s="29" t="s">
        <v>134</v>
      </c>
      <c r="E39" s="32">
        <v>8000</v>
      </c>
      <c r="F39" s="21" t="s">
        <f>G39+H39</f>
      </c>
      <c r="G39" s="33"/>
      <c r="H39" s="33"/>
      <c r="I39" s="33" t="s">
        <f>G39</f>
      </c>
      <c r="J39" s="24" t="s">
        <f>I39*E39</f>
      </c>
      <c r="K39" s="23"/>
      <c r="L39" s="14"/>
      <c r="O39" s="35"/>
    </row>
    <row r="40" spans="1:15" ht="18.75">
      <c r="A40" s="54"/>
      <c r="B40" s="44"/>
      <c r="C40" s="54"/>
      <c r="D40" s="38" t="s">
        <v>926</v>
      </c>
      <c r="E40" s="32">
        <v>3000</v>
      </c>
      <c r="F40" s="21" t="s">
        <f>G40+H40</f>
      </c>
      <c r="G40" s="33" t="n">
        <v>13.0</v>
      </c>
      <c r="H40" s="33"/>
      <c r="I40" s="33" t="s">
        <f>G40</f>
      </c>
      <c r="J40" s="24" t="s">
        <f>I40*E40</f>
      </c>
      <c r="K40" s="23"/>
      <c r="L40" s="14"/>
      <c r="O40" s="35"/>
    </row>
    <row r="41" spans="1:15" ht="18.75">
      <c r="A41" s="55"/>
      <c r="B41" s="44"/>
      <c r="C41" s="55"/>
      <c r="D41" s="38" t="s">
        <v>927</v>
      </c>
      <c r="E41" s="32">
        <v>5000</v>
      </c>
      <c r="F41" s="21" t="s">
        <f>G41+H41</f>
      </c>
      <c r="G41" s="33" t="n">
        <v>3.0</v>
      </c>
      <c r="H41" s="33"/>
      <c r="I41" s="33" t="s">
        <f>G41</f>
      </c>
      <c r="J41" s="24" t="s">
        <f>I41*E41</f>
      </c>
      <c r="K41" s="23"/>
      <c r="L41" s="14"/>
      <c r="O41" s="35"/>
    </row>
    <row r="42" spans="1:15" ht="18.75">
      <c r="A42" s="40">
        <v>15</v>
      </c>
      <c r="B42" s="44"/>
      <c r="C42" s="40" t="s">
        <v>135</v>
      </c>
      <c r="D42" s="29" t="s">
        <v>136</v>
      </c>
      <c r="E42" s="32">
        <v>5000</v>
      </c>
      <c r="F42" s="21" t="s">
        <f>G42+H42</f>
      </c>
      <c r="G42" s="33" t="n">
        <v>1.0</v>
      </c>
      <c r="H42" s="33"/>
      <c r="I42" s="33" t="s">
        <f>G42</f>
      </c>
      <c r="J42" s="24" t="s">
        <f>I42*E42</f>
      </c>
      <c r="K42" s="23"/>
      <c r="L42" s="14"/>
      <c r="O42" s="35"/>
    </row>
    <row r="43" spans="1:15" ht="18.75">
      <c r="A43" s="40"/>
      <c r="B43" s="44"/>
      <c r="C43" s="40"/>
      <c r="D43" s="29" t="s">
        <v>137</v>
      </c>
      <c r="E43" s="32">
        <v>8000</v>
      </c>
      <c r="F43" s="21" t="s">
        <f>G43+H43</f>
      </c>
      <c r="G43" s="33"/>
      <c r="H43" s="33"/>
      <c r="I43" s="33" t="s">
        <f>G43</f>
      </c>
      <c r="J43" s="24" t="s">
        <f>I43*E43</f>
      </c>
      <c r="K43" s="23"/>
      <c r="L43" s="14"/>
      <c r="O43" s="35"/>
    </row>
    <row r="44" spans="1:15" ht="18.75">
      <c r="A44" s="36">
        <v>16</v>
      </c>
      <c r="B44" s="44"/>
      <c r="C44" s="29" t="s">
        <v>55</v>
      </c>
      <c r="D44" s="29" t="s">
        <v>120</v>
      </c>
      <c r="E44" s="32">
        <v>3000</v>
      </c>
      <c r="F44" s="21" t="s">
        <f>G44+H44</f>
      </c>
      <c r="G44" s="33" t="n">
        <v>13.0</v>
      </c>
      <c r="H44" s="33"/>
      <c r="I44" s="33" t="s">
        <f>G44</f>
      </c>
      <c r="J44" s="24" t="s">
        <f>I44*E44</f>
      </c>
      <c r="K44" s="23"/>
      <c r="L44" s="14"/>
      <c r="O44" s="35"/>
    </row>
    <row r="45" spans="1:15" ht="18.75">
      <c r="A45" s="40">
        <v>17</v>
      </c>
      <c r="B45" s="44"/>
      <c r="C45" s="40" t="s">
        <v>138</v>
      </c>
      <c r="D45" s="29" t="s">
        <v>139</v>
      </c>
      <c r="E45" s="32">
        <v>2000</v>
      </c>
      <c r="F45" s="21" t="s">
        <f>G45+H45</f>
      </c>
      <c r="G45" s="33" t="n">
        <v>4.0</v>
      </c>
      <c r="H45" s="33"/>
      <c r="I45" s="33" t="s">
        <f>G45</f>
      </c>
      <c r="J45" s="24" t="s">
        <f>I45*E45</f>
      </c>
      <c r="K45" s="23"/>
      <c r="L45" s="14"/>
      <c r="O45" s="35"/>
    </row>
    <row r="46" spans="1:15" ht="18.75">
      <c r="A46" s="40"/>
      <c r="B46" s="44"/>
      <c r="C46" s="40"/>
      <c r="D46" s="29" t="s">
        <v>140</v>
      </c>
      <c r="E46" s="32">
        <v>3000</v>
      </c>
      <c r="F46" s="21" t="s">
        <f>G46+H46</f>
      </c>
      <c r="G46" s="33" t="n">
        <v>2.0</v>
      </c>
      <c r="H46" s="33"/>
      <c r="I46" s="33" t="s">
        <f>G46</f>
      </c>
      <c r="J46" s="24" t="s">
        <f>I46*E46</f>
      </c>
      <c r="K46" s="23"/>
      <c r="L46" s="14"/>
      <c r="O46" s="35"/>
    </row>
    <row r="47" spans="1:15" ht="18.75">
      <c r="A47" s="36">
        <v>18</v>
      </c>
      <c r="B47" s="44"/>
      <c r="C47" s="29" t="s">
        <v>141</v>
      </c>
      <c r="D47" s="29" t="s">
        <v>120</v>
      </c>
      <c r="E47" s="32">
        <v>3000</v>
      </c>
      <c r="F47" s="21" t="s">
        <f>G47+H47</f>
      </c>
      <c r="G47" s="33" t="n">
        <v>2.0</v>
      </c>
      <c r="H47" s="33" t="n">
        <v>1.0</v>
      </c>
      <c r="I47" s="33" t="s">
        <f>G47</f>
      </c>
      <c r="J47" s="24" t="s">
        <f>I47*E47</f>
      </c>
      <c r="K47" s="23"/>
      <c r="L47" s="14"/>
      <c r="O47" s="35"/>
    </row>
    <row r="48" spans="1:15" ht="18.75">
      <c r="A48" s="40">
        <v>19</v>
      </c>
      <c r="B48" s="44" t="s">
        <v>142</v>
      </c>
      <c r="C48" s="40" t="s">
        <v>2</v>
      </c>
      <c r="D48" s="29" t="s">
        <v>5</v>
      </c>
      <c r="E48" s="32">
        <v>4000</v>
      </c>
      <c r="F48" s="21" t="s">
        <f>G48+H48</f>
      </c>
      <c r="G48" s="33" t="n">
        <v>7.0</v>
      </c>
      <c r="H48" s="33" t="n">
        <v>2.0</v>
      </c>
      <c r="I48" s="33" t="s">
        <f>G48</f>
      </c>
      <c r="J48" s="24" t="s">
        <f>I48*E48</f>
      </c>
      <c r="K48" s="23"/>
      <c r="L48" s="14"/>
      <c r="O48" s="35"/>
    </row>
    <row r="49" spans="1:15" ht="18.75">
      <c r="A49" s="40"/>
      <c r="B49" s="44"/>
      <c r="C49" s="40"/>
      <c r="D49" s="29" t="s">
        <v>4</v>
      </c>
      <c r="E49" s="32">
        <v>6000</v>
      </c>
      <c r="F49" s="21" t="s">
        <f>G49+H49</f>
      </c>
      <c r="G49" s="33" t="n">
        <v>2.0</v>
      </c>
      <c r="H49" s="33"/>
      <c r="I49" s="33" t="s">
        <f>G49</f>
      </c>
      <c r="J49" s="24" t="s">
        <f>I49*E49</f>
      </c>
      <c r="K49" s="23"/>
      <c r="L49" s="14"/>
      <c r="O49" s="35"/>
    </row>
    <row r="50" spans="1:15" ht="18.75">
      <c r="A50" s="40"/>
      <c r="B50" s="44"/>
      <c r="C50" s="40"/>
      <c r="D50" s="29" t="s">
        <v>3</v>
      </c>
      <c r="E50" s="32">
        <v>8000</v>
      </c>
      <c r="F50" s="21" t="s">
        <f>G50+H50</f>
      </c>
      <c r="G50" s="33" t="n">
        <v>2.0</v>
      </c>
      <c r="H50" s="33"/>
      <c r="I50" s="33" t="s">
        <f>G50</f>
      </c>
      <c r="J50" s="24" t="s">
        <f>I50*E50</f>
      </c>
      <c r="K50" s="23"/>
      <c r="L50" s="14"/>
      <c r="O50" s="35"/>
    </row>
    <row r="51" spans="1:15" ht="18.75">
      <c r="A51" s="40"/>
      <c r="B51" s="44"/>
      <c r="C51" s="40"/>
      <c r="D51" s="29" t="s">
        <v>6</v>
      </c>
      <c r="E51" s="32">
        <v>15000</v>
      </c>
      <c r="F51" s="21" t="s">
        <f>G51+H51</f>
      </c>
      <c r="G51" s="33"/>
      <c r="H51" s="33"/>
      <c r="I51" s="33" t="s">
        <f>G51</f>
      </c>
      <c r="J51" s="24" t="s">
        <f>I51*E51</f>
      </c>
      <c r="K51" s="23"/>
      <c r="L51" s="14"/>
      <c r="O51" s="35"/>
    </row>
    <row r="52" spans="1:15" ht="18.75">
      <c r="A52" s="36">
        <v>20</v>
      </c>
      <c r="B52" s="44"/>
      <c r="C52" s="29" t="s">
        <v>19</v>
      </c>
      <c r="D52" s="29" t="s">
        <v>6</v>
      </c>
      <c r="E52" s="32">
        <v>3000</v>
      </c>
      <c r="F52" s="21" t="s">
        <f>G52+H52</f>
      </c>
      <c r="G52" s="33"/>
      <c r="H52" s="33"/>
      <c r="I52" s="33" t="s">
        <f>G52</f>
      </c>
      <c r="J52" s="24" t="s">
        <f>I52*E52</f>
      </c>
      <c r="K52" s="23"/>
      <c r="L52" s="14"/>
      <c r="O52" s="35"/>
    </row>
    <row r="53" spans="1:15" ht="18.75">
      <c r="A53" s="40">
        <v>21</v>
      </c>
      <c r="B53" s="44"/>
      <c r="C53" s="40" t="s">
        <v>11</v>
      </c>
      <c r="D53" s="29" t="s">
        <v>13</v>
      </c>
      <c r="E53" s="32">
        <v>3000</v>
      </c>
      <c r="F53" s="21" t="s">
        <f>G53+H53</f>
      </c>
      <c r="G53" s="33" t="n">
        <v>1.0</v>
      </c>
      <c r="H53" s="33"/>
      <c r="I53" s="33" t="s">
        <f>G53</f>
      </c>
      <c r="J53" s="24" t="s">
        <f>I53*E53</f>
      </c>
      <c r="K53" s="23"/>
      <c r="L53" s="14"/>
      <c r="O53" s="35"/>
    </row>
    <row r="54" spans="1:15" ht="18.75">
      <c r="A54" s="40"/>
      <c r="B54" s="44"/>
      <c r="C54" s="40"/>
      <c r="D54" s="29" t="s">
        <v>12</v>
      </c>
      <c r="E54" s="32">
        <v>5000</v>
      </c>
      <c r="F54" s="21" t="s">
        <f>G54+H54</f>
      </c>
      <c r="G54" s="33" t="n">
        <v>2.0</v>
      </c>
      <c r="H54" s="33"/>
      <c r="I54" s="33" t="s">
        <f>G54</f>
      </c>
      <c r="J54" s="24" t="s">
        <f>I54*E54</f>
      </c>
      <c r="K54" s="23"/>
      <c r="L54" s="14"/>
      <c r="O54" s="35"/>
    </row>
    <row r="55" spans="1:15" ht="18.75">
      <c r="A55" s="36">
        <v>22</v>
      </c>
      <c r="B55" s="44"/>
      <c r="C55" s="29" t="s">
        <v>14</v>
      </c>
      <c r="D55" s="29" t="s">
        <v>15</v>
      </c>
      <c r="E55" s="32">
        <v>5000</v>
      </c>
      <c r="F55" s="21" t="s">
        <f>G55+H55</f>
      </c>
      <c r="G55" s="33"/>
      <c r="H55" s="33"/>
      <c r="I55" s="33" t="s">
        <f>G55</f>
      </c>
      <c r="J55" s="24" t="s">
        <f>I55*E55</f>
      </c>
      <c r="K55" s="23"/>
      <c r="L55" s="14"/>
      <c r="O55" s="35"/>
    </row>
    <row r="56" spans="1:15" ht="18.75">
      <c r="A56" s="40">
        <v>23</v>
      </c>
      <c r="B56" s="44"/>
      <c r="C56" s="40" t="s">
        <v>21</v>
      </c>
      <c r="D56" s="29" t="s">
        <v>143</v>
      </c>
      <c r="E56" s="32">
        <v>15000</v>
      </c>
      <c r="F56" s="21" t="s">
        <f>G56+H56</f>
      </c>
      <c r="G56" s="33"/>
      <c r="H56" s="33"/>
      <c r="I56" s="33" t="s">
        <f>G56</f>
      </c>
      <c r="J56" s="24" t="s">
        <f>I56*E56</f>
      </c>
      <c r="K56" s="23"/>
      <c r="L56" s="14"/>
      <c r="O56" s="35"/>
    </row>
    <row r="57" spans="1:15" ht="18.75">
      <c r="A57" s="40"/>
      <c r="B57" s="44"/>
      <c r="C57" s="40"/>
      <c r="D57" s="29" t="s">
        <v>144</v>
      </c>
      <c r="E57" s="32">
        <v>3000</v>
      </c>
      <c r="F57" s="21" t="s">
        <f>G57+H57</f>
      </c>
      <c r="G57" s="33"/>
      <c r="H57" s="33"/>
      <c r="I57" s="33" t="s">
        <f>G57</f>
      </c>
      <c r="J57" s="24" t="s">
        <f>I57*E57</f>
      </c>
      <c r="K57" s="23"/>
      <c r="L57" s="14"/>
      <c r="O57" s="35"/>
    </row>
    <row r="58" spans="1:15" ht="18.75">
      <c r="A58" s="36">
        <v>24</v>
      </c>
      <c r="B58" s="44"/>
      <c r="C58" s="29" t="s">
        <v>17</v>
      </c>
      <c r="D58" s="29" t="s">
        <v>18</v>
      </c>
      <c r="E58" s="32">
        <v>5000</v>
      </c>
      <c r="F58" s="21" t="s">
        <f>G58+H58</f>
      </c>
      <c r="G58" s="33" t="n">
        <v>-1.0</v>
      </c>
      <c r="H58" s="33"/>
      <c r="I58" s="33" t="s">
        <f>G58</f>
      </c>
      <c r="J58" s="24" t="s">
        <f>I58*E58</f>
      </c>
      <c r="K58" s="23"/>
      <c r="L58" s="14"/>
      <c r="O58" s="35"/>
    </row>
    <row r="59" spans="1:15" ht="18.75">
      <c r="A59" s="40">
        <v>25</v>
      </c>
      <c r="B59" s="44"/>
      <c r="C59" s="40" t="s">
        <v>7</v>
      </c>
      <c r="D59" s="29" t="s">
        <v>10</v>
      </c>
      <c r="E59" s="32">
        <v>3000</v>
      </c>
      <c r="F59" s="21" t="s">
        <f>G59+H59</f>
      </c>
      <c r="G59" s="33"/>
      <c r="H59" s="33"/>
      <c r="I59" s="33" t="s">
        <f>G59</f>
      </c>
      <c r="J59" s="24" t="s">
        <f>I59*E59</f>
      </c>
      <c r="K59" s="23"/>
      <c r="L59" s="14"/>
      <c r="O59" s="35"/>
    </row>
    <row r="60" spans="1:15" ht="18.75">
      <c r="A60" s="40"/>
      <c r="B60" s="44"/>
      <c r="C60" s="40"/>
      <c r="D60" s="29" t="s">
        <v>9</v>
      </c>
      <c r="E60" s="32">
        <v>4000</v>
      </c>
      <c r="F60" s="21" t="s">
        <f>G60+H60</f>
      </c>
      <c r="G60" s="33" t="n">
        <v>13.0</v>
      </c>
      <c r="H60" s="33"/>
      <c r="I60" s="33" t="s">
        <f>G60</f>
      </c>
      <c r="J60" s="24" t="s">
        <f>I60*E60</f>
      </c>
      <c r="K60" s="23"/>
      <c r="L60" s="14"/>
      <c r="O60" s="35"/>
    </row>
    <row r="61" spans="1:15" ht="18.75">
      <c r="A61" s="40"/>
      <c r="B61" s="44"/>
      <c r="C61" s="40"/>
      <c r="D61" s="29" t="s">
        <v>8</v>
      </c>
      <c r="E61" s="32">
        <v>5000</v>
      </c>
      <c r="F61" s="21" t="s">
        <f>G61+H61</f>
      </c>
      <c r="G61" s="33" t="n">
        <v>2.0</v>
      </c>
      <c r="H61" s="33"/>
      <c r="I61" s="33" t="s">
        <f>G61</f>
      </c>
      <c r="J61" s="24" t="s">
        <f>I61*E61</f>
      </c>
      <c r="K61" s="23"/>
      <c r="L61" s="14"/>
      <c r="O61" s="35"/>
    </row>
    <row r="62" spans="1:15" ht="18.75" customHeight="1">
      <c r="A62" s="36">
        <v>26</v>
      </c>
      <c r="B62" s="54" t="s">
        <v>145</v>
      </c>
      <c r="C62" s="29" t="s">
        <v>103</v>
      </c>
      <c r="D62" s="29" t="s">
        <v>120</v>
      </c>
      <c r="E62" s="32">
        <v>1000</v>
      </c>
      <c r="F62" s="21" t="s">
        <f>G62+H62</f>
      </c>
      <c r="G62" s="33" t="n">
        <v>4.0</v>
      </c>
      <c r="H62" s="33"/>
      <c r="I62" s="33" t="s">
        <f>G62</f>
      </c>
      <c r="J62" s="24" t="s">
        <f>I62*E62</f>
      </c>
      <c r="K62" s="23"/>
      <c r="L62" s="14"/>
      <c r="O62" s="35"/>
    </row>
    <row r="63" spans="1:15" ht="18.75">
      <c r="A63" s="40">
        <v>27</v>
      </c>
      <c r="B63" s="54"/>
      <c r="C63" s="40" t="s">
        <v>146</v>
      </c>
      <c r="D63" s="29" t="s">
        <v>100</v>
      </c>
      <c r="E63" s="32">
        <v>7000</v>
      </c>
      <c r="F63" s="21" t="s">
        <f>G63+H63</f>
      </c>
      <c r="G63" s="33"/>
      <c r="H63" s="33"/>
      <c r="I63" s="33" t="s">
        <f>G63</f>
      </c>
      <c r="J63" s="24" t="s">
        <f>I63*E63</f>
      </c>
      <c r="K63" s="23"/>
      <c r="L63" s="14"/>
      <c r="O63" s="35"/>
    </row>
    <row r="64" spans="1:15" ht="18.75">
      <c r="A64" s="40"/>
      <c r="B64" s="54"/>
      <c r="C64" s="40"/>
      <c r="D64" s="29" t="s">
        <v>99</v>
      </c>
      <c r="E64" s="32">
        <v>12000</v>
      </c>
      <c r="F64" s="21" t="s">
        <f>G64+H64</f>
      </c>
      <c r="G64" s="33"/>
      <c r="H64" s="33"/>
      <c r="I64" s="33" t="s">
        <f>G64</f>
      </c>
      <c r="J64" s="24" t="s">
        <f>I64*E64</f>
      </c>
      <c r="K64" s="23"/>
      <c r="L64" s="14"/>
      <c r="O64" s="35"/>
    </row>
    <row r="65" spans="1:15" ht="18.75">
      <c r="A65" s="36">
        <v>28</v>
      </c>
      <c r="B65" s="54"/>
      <c r="C65" s="29" t="s">
        <v>101</v>
      </c>
      <c r="D65" s="29" t="s">
        <v>120</v>
      </c>
      <c r="E65" s="32">
        <v>2000</v>
      </c>
      <c r="F65" s="21" t="s">
        <f>G65+H65</f>
      </c>
      <c r="G65" s="33"/>
      <c r="H65" s="33"/>
      <c r="I65" s="33" t="s">
        <f>G65</f>
      </c>
      <c r="J65" s="24" t="s">
        <f>I65*E65</f>
      </c>
      <c r="K65" s="23"/>
      <c r="L65" s="14"/>
      <c r="O65" s="35"/>
    </row>
    <row r="66" spans="1:15" ht="18.75">
      <c r="A66" s="36">
        <v>29</v>
      </c>
      <c r="B66" s="54"/>
      <c r="C66" s="29" t="s">
        <v>147</v>
      </c>
      <c r="D66" s="29" t="s">
        <v>148</v>
      </c>
      <c r="E66" s="32">
        <v>2000</v>
      </c>
      <c r="F66" s="21" t="s">
        <f>G66+H66</f>
      </c>
      <c r="G66" s="33"/>
      <c r="H66" s="33"/>
      <c r="I66" s="33" t="s">
        <f>G66</f>
      </c>
      <c r="J66" s="24" t="s">
        <f>I66*E66</f>
      </c>
      <c r="K66" s="23"/>
      <c r="L66" s="14"/>
      <c r="O66" s="35"/>
    </row>
    <row r="67" spans="1:15" ht="18.75">
      <c r="A67" s="36">
        <v>30</v>
      </c>
      <c r="B67" s="54"/>
      <c r="C67" s="29" t="s">
        <v>102</v>
      </c>
      <c r="D67" s="29" t="s">
        <v>15</v>
      </c>
      <c r="E67" s="32">
        <v>5000</v>
      </c>
      <c r="F67" s="21" t="s">
        <f>G67+H67</f>
      </c>
      <c r="G67" s="33"/>
      <c r="H67" s="33"/>
      <c r="I67" s="33" t="s">
        <f>G67</f>
      </c>
      <c r="J67" s="24" t="s">
        <f>I67*E67</f>
      </c>
      <c r="K67" s="23"/>
      <c r="L67" s="14"/>
      <c r="O67" s="35"/>
    </row>
    <row r="68" spans="1:15" ht="18.75">
      <c r="A68" s="36">
        <v>31</v>
      </c>
      <c r="B68" s="54"/>
      <c r="C68" s="29" t="s">
        <v>98</v>
      </c>
      <c r="D68" s="29" t="s">
        <v>120</v>
      </c>
      <c r="E68" s="32">
        <v>3000</v>
      </c>
      <c r="F68" s="21" t="s">
        <f>G68+H68</f>
      </c>
      <c r="G68" s="33" t="n">
        <v>1.0</v>
      </c>
      <c r="H68" s="33"/>
      <c r="I68" s="33" t="s">
        <f>G68</f>
      </c>
      <c r="J68" s="24" t="s">
        <f>I68*E68</f>
      </c>
      <c r="K68" s="23"/>
      <c r="L68" s="14"/>
      <c r="O68" s="35"/>
    </row>
    <row r="69" spans="1:15" ht="18.75">
      <c r="A69" s="40">
        <v>32</v>
      </c>
      <c r="B69" s="54"/>
      <c r="C69" s="40" t="s">
        <v>149</v>
      </c>
      <c r="D69" s="29" t="s">
        <v>150</v>
      </c>
      <c r="E69" s="32">
        <v>4000</v>
      </c>
      <c r="F69" s="21" t="s">
        <f>G69+H69</f>
      </c>
      <c r="G69" s="33" t="n">
        <v>3.0</v>
      </c>
      <c r="H69" s="33"/>
      <c r="I69" s="33" t="s">
        <f>G69</f>
      </c>
      <c r="J69" s="24" t="s">
        <f>I69*E69</f>
      </c>
      <c r="K69" s="23"/>
      <c r="L69" s="14"/>
      <c r="O69" s="35"/>
    </row>
    <row r="70" spans="1:15" ht="18.75">
      <c r="A70" s="40"/>
      <c r="B70" s="54"/>
      <c r="C70" s="40"/>
      <c r="D70" s="29" t="s">
        <v>151</v>
      </c>
      <c r="E70" s="32">
        <v>2000</v>
      </c>
      <c r="F70" s="21" t="s">
        <f>G70+H70</f>
      </c>
      <c r="G70" s="33" t="n">
        <v>1.0</v>
      </c>
      <c r="H70" s="33"/>
      <c r="I70" s="33" t="s">
        <f>G70</f>
      </c>
      <c r="J70" s="24" t="s">
        <f>I70*E70</f>
      </c>
      <c r="K70" s="23"/>
      <c r="L70" s="14"/>
      <c r="O70" s="35"/>
    </row>
    <row r="71" spans="1:15" ht="18.75">
      <c r="A71" s="36">
        <v>33</v>
      </c>
      <c r="B71" s="54"/>
      <c r="C71" s="29" t="s">
        <v>104</v>
      </c>
      <c r="D71" s="29" t="s">
        <v>120</v>
      </c>
      <c r="E71" s="32">
        <v>2000</v>
      </c>
      <c r="F71" s="21" t="s">
        <f>G71+H71</f>
      </c>
      <c r="G71" s="33"/>
      <c r="H71" s="33"/>
      <c r="I71" s="33" t="s">
        <f>G71</f>
      </c>
      <c r="J71" s="24" t="s">
        <f>I71*E71</f>
      </c>
      <c r="K71" s="23"/>
      <c r="L71" s="14"/>
      <c r="O71" s="35"/>
    </row>
    <row r="72" spans="1:15" ht="18.75">
      <c r="A72" s="53">
        <v>34</v>
      </c>
      <c r="B72" s="54"/>
      <c r="C72" s="53" t="s">
        <v>935</v>
      </c>
      <c r="D72" s="38" t="s">
        <v>936</v>
      </c>
      <c r="E72" s="32">
        <v>1000</v>
      </c>
      <c r="F72" s="21" t="s">
        <f>G72+H72</f>
      </c>
      <c r="G72" s="33" t="n">
        <v>5.0</v>
      </c>
      <c r="H72" s="33"/>
      <c r="I72" s="33" t="s">
        <f>G72</f>
      </c>
      <c r="J72" s="24" t="s">
        <f>I72*E72</f>
      </c>
      <c r="K72" s="23"/>
      <c r="L72" s="14"/>
      <c r="O72" s="35"/>
    </row>
    <row r="73" spans="1:15" ht="18.75">
      <c r="A73" s="54"/>
      <c r="B73" s="54"/>
      <c r="C73" s="54"/>
      <c r="D73" s="38" t="s">
        <v>937</v>
      </c>
      <c r="E73" s="32">
        <v>2000</v>
      </c>
      <c r="F73" s="21" t="s">
        <f>G73+H73</f>
      </c>
      <c r="G73" s="33" t="n">
        <v>4.0</v>
      </c>
      <c r="H73" s="33"/>
      <c r="I73" s="33" t="s">
        <f>G73</f>
      </c>
      <c r="J73" s="24" t="s">
        <f>I73*E73</f>
      </c>
      <c r="K73" s="23"/>
      <c r="L73" s="14"/>
      <c r="O73" s="35"/>
    </row>
    <row r="74" spans="1:15" ht="18.75">
      <c r="A74" s="55"/>
      <c r="B74" s="54"/>
      <c r="C74" s="55"/>
      <c r="D74" s="38" t="s">
        <v>942</v>
      </c>
      <c r="E74" s="32">
        <v>3000</v>
      </c>
      <c r="F74" s="21" t="s">
        <f>G74+H74</f>
      </c>
      <c r="G74" s="33" t="n">
        <v>1.0</v>
      </c>
      <c r="H74" s="33"/>
      <c r="I74" s="33" t="s">
        <f>G74</f>
      </c>
      <c r="J74" s="24" t="s">
        <f>I74*E74</f>
      </c>
      <c r="K74" s="23"/>
      <c r="L74" s="14"/>
      <c r="O74" s="35"/>
    </row>
    <row r="75" spans="1:15" ht="18.75">
      <c r="A75" s="38">
        <v>35</v>
      </c>
      <c r="B75" s="54"/>
      <c r="C75" s="56" t="s">
        <v>949</v>
      </c>
      <c r="D75" s="38" t="s">
        <v>952</v>
      </c>
      <c r="E75" s="32">
        <v>5000</v>
      </c>
      <c r="F75" s="21" t="s">
        <f>G75+H75</f>
      </c>
      <c r="G75" s="33" t="n">
        <v>1.0</v>
      </c>
      <c r="H75" s="33"/>
      <c r="I75" s="33" t="s">
        <f>G75</f>
      </c>
      <c r="J75" s="24" t="s">
        <f>I75*E75</f>
      </c>
      <c r="K75" s="23"/>
      <c r="L75" s="14"/>
      <c r="O75" s="35"/>
    </row>
    <row r="76" spans="1:15" ht="18.75">
      <c r="A76" s="38">
        <v>36</v>
      </c>
      <c r="B76" s="54"/>
      <c r="C76" s="56" t="s">
        <v>950</v>
      </c>
      <c r="D76" s="38" t="s">
        <v>953</v>
      </c>
      <c r="E76" s="32">
        <v>2000</v>
      </c>
      <c r="F76" s="21" t="s">
        <f>G76+H76</f>
      </c>
      <c r="G76" s="33" t="n">
        <v>2.0</v>
      </c>
      <c r="H76" s="33"/>
      <c r="I76" s="33" t="s">
        <f>G76</f>
      </c>
      <c r="J76" s="24" t="s">
        <f>I76*E76</f>
      </c>
      <c r="K76" s="23"/>
      <c r="L76" s="14"/>
      <c r="O76" s="35"/>
    </row>
    <row r="77" spans="1:15" ht="18.75">
      <c r="A77" s="53">
        <v>37</v>
      </c>
      <c r="B77" s="54"/>
      <c r="C77" s="53" t="s">
        <v>951</v>
      </c>
      <c r="D77" s="38" t="s">
        <v>954</v>
      </c>
      <c r="E77" s="32">
        <v>3000</v>
      </c>
      <c r="F77" s="21" t="s">
        <f>G77+H77</f>
      </c>
      <c r="G77" s="33"/>
      <c r="H77" s="33"/>
      <c r="I77" s="33" t="s">
        <f>G77</f>
      </c>
      <c r="J77" s="24" t="s">
        <f>I77*E77</f>
      </c>
      <c r="K77" s="23"/>
      <c r="L77" s="14"/>
      <c r="O77" s="35"/>
    </row>
    <row r="78" spans="1:15" ht="18.75">
      <c r="A78" s="55"/>
      <c r="B78" s="54"/>
      <c r="C78" s="55"/>
      <c r="D78" s="38" t="s">
        <v>955</v>
      </c>
      <c r="E78" s="32">
        <v>5000</v>
      </c>
      <c r="F78" s="21" t="s">
        <f>G78+H78</f>
      </c>
      <c r="G78" s="33" t="n">
        <v>2.0</v>
      </c>
      <c r="H78" s="33"/>
      <c r="I78" s="33" t="s">
        <f>G78</f>
      </c>
      <c r="J78" s="24" t="s">
        <f>I78*E78</f>
      </c>
      <c r="K78" s="23"/>
      <c r="L78" s="14"/>
      <c r="O78" s="35"/>
    </row>
    <row r="79" spans="1:15" ht="18.75">
      <c r="A79" s="36">
        <v>38</v>
      </c>
      <c r="B79" s="44" t="s">
        <v>152</v>
      </c>
      <c r="C79" s="29" t="s">
        <v>22</v>
      </c>
      <c r="D79" s="29" t="s">
        <v>23</v>
      </c>
      <c r="E79" s="32">
        <v>2000</v>
      </c>
      <c r="F79" s="21" t="s">
        <f>G79+H79</f>
      </c>
      <c r="G79" s="33"/>
      <c r="H79" s="33"/>
      <c r="I79" s="33" t="s">
        <f>G79</f>
      </c>
      <c r="J79" s="24" t="s">
        <f>I79*E79</f>
      </c>
      <c r="K79" s="23"/>
      <c r="L79" s="14"/>
      <c r="O79" s="35"/>
    </row>
    <row r="80" spans="1:15" ht="18.75">
      <c r="A80" s="40">
        <v>39</v>
      </c>
      <c r="B80" s="44"/>
      <c r="C80" s="40" t="s">
        <v>24</v>
      </c>
      <c r="D80" s="29" t="s">
        <v>26</v>
      </c>
      <c r="E80" s="32">
        <v>2000</v>
      </c>
      <c r="F80" s="21" t="s">
        <f>G80+H80</f>
      </c>
      <c r="G80" s="33"/>
      <c r="H80" s="33"/>
      <c r="I80" s="33" t="s">
        <f>G80</f>
      </c>
      <c r="J80" s="24" t="s">
        <f>I80*E80</f>
      </c>
      <c r="K80" s="23"/>
      <c r="L80" s="14"/>
      <c r="O80" s="35"/>
    </row>
    <row r="81" spans="1:15" ht="18.75">
      <c r="A81" s="40"/>
      <c r="B81" s="44"/>
      <c r="C81" s="40"/>
      <c r="D81" s="29" t="s">
        <v>27</v>
      </c>
      <c r="E81" s="32">
        <v>2000</v>
      </c>
      <c r="F81" s="21" t="s">
        <f>G81+H81</f>
      </c>
      <c r="G81" s="33" t="n">
        <v>1.0</v>
      </c>
      <c r="H81" s="33"/>
      <c r="I81" s="33" t="s">
        <f>G81</f>
      </c>
      <c r="J81" s="24" t="s">
        <f>I81*E81</f>
      </c>
      <c r="K81" s="23"/>
      <c r="L81" s="14"/>
      <c r="O81" s="35"/>
    </row>
    <row r="82" spans="1:15" ht="18.75">
      <c r="A82" s="40"/>
      <c r="B82" s="44"/>
      <c r="C82" s="40"/>
      <c r="D82" s="29" t="s">
        <v>25</v>
      </c>
      <c r="E82" s="32">
        <v>3000</v>
      </c>
      <c r="F82" s="21" t="s">
        <f>G82+H82</f>
      </c>
      <c r="G82" s="33" t="n">
        <v>7.0</v>
      </c>
      <c r="H82" s="33"/>
      <c r="I82" s="33" t="s">
        <f>G82</f>
      </c>
      <c r="J82" s="24" t="s">
        <f>I82*E82</f>
      </c>
      <c r="K82" s="23"/>
      <c r="L82" s="14"/>
      <c r="O82" s="35"/>
    </row>
    <row r="83" spans="1:15" ht="18.75">
      <c r="A83" s="40">
        <v>40</v>
      </c>
      <c r="B83" s="44"/>
      <c r="C83" s="40" t="s">
        <v>153</v>
      </c>
      <c r="D83" s="29" t="s">
        <v>154</v>
      </c>
      <c r="E83" s="32">
        <v>8000</v>
      </c>
      <c r="F83" s="21" t="s">
        <f>G83+H83</f>
      </c>
      <c r="G83" s="33"/>
      <c r="H83" s="33"/>
      <c r="I83" s="33" t="s">
        <f>G83</f>
      </c>
      <c r="J83" s="24" t="s">
        <f>I83*E83</f>
      </c>
      <c r="K83" s="23"/>
      <c r="L83" s="14"/>
      <c r="O83" s="35"/>
    </row>
    <row r="84" spans="1:15" ht="18.75">
      <c r="A84" s="40"/>
      <c r="B84" s="44"/>
      <c r="C84" s="40"/>
      <c r="D84" s="29" t="s">
        <v>155</v>
      </c>
      <c r="E84" s="30">
        <v>3000</v>
      </c>
      <c r="F84" s="21" t="s">
        <f>G84+H84</f>
      </c>
      <c r="G84" s="33" t="n">
        <v>1.0</v>
      </c>
      <c r="H84" s="33" t="n">
        <v>1.0</v>
      </c>
      <c r="I84" s="33" t="s">
        <f>G84</f>
      </c>
      <c r="J84" s="24" t="s">
        <f>I84*E84</f>
      </c>
      <c r="K84" s="23"/>
      <c r="L84" s="14"/>
      <c r="O84" s="35"/>
    </row>
    <row r="85" spans="1:15" ht="18.75">
      <c r="A85" s="40"/>
      <c r="B85" s="44"/>
      <c r="C85" s="40"/>
      <c r="D85" s="29" t="s">
        <v>156</v>
      </c>
      <c r="E85" s="30">
        <v>5000</v>
      </c>
      <c r="F85" s="21" t="s">
        <f>G85+H85</f>
      </c>
      <c r="G85" s="33"/>
      <c r="H85" s="33"/>
      <c r="I85" s="33" t="s">
        <f>G85</f>
      </c>
      <c r="J85" s="24" t="s">
        <f>I85*E85</f>
      </c>
      <c r="K85" s="23"/>
      <c r="L85" s="14"/>
      <c r="O85" s="35"/>
    </row>
    <row r="86" spans="1:15" ht="18.75">
      <c r="A86" s="40">
        <v>41</v>
      </c>
      <c r="B86" s="44"/>
      <c r="C86" s="40" t="s">
        <v>157</v>
      </c>
      <c r="D86" s="29" t="s">
        <v>154</v>
      </c>
      <c r="E86" s="30">
        <v>10000</v>
      </c>
      <c r="F86" s="21" t="s">
        <f>G86+H86</f>
      </c>
      <c r="G86" s="33"/>
      <c r="H86" s="33"/>
      <c r="I86" s="33" t="s">
        <f>G86</f>
      </c>
      <c r="J86" s="24" t="s">
        <f>I86*E86</f>
      </c>
      <c r="K86" s="23"/>
      <c r="L86" s="14"/>
      <c r="O86" s="35"/>
    </row>
    <row r="87" spans="1:15" ht="18.75">
      <c r="A87" s="40"/>
      <c r="B87" s="44"/>
      <c r="C87" s="40"/>
      <c r="D87" s="29" t="s">
        <v>155</v>
      </c>
      <c r="E87" s="30">
        <v>4000</v>
      </c>
      <c r="F87" s="21" t="s">
        <f>G87+H87</f>
      </c>
      <c r="G87" s="33"/>
      <c r="H87" s="33"/>
      <c r="I87" s="33" t="s">
        <f>G87</f>
      </c>
      <c r="J87" s="24" t="s">
        <f>I87*E87</f>
      </c>
      <c r="K87" s="23"/>
      <c r="L87" s="14"/>
      <c r="O87" s="35"/>
    </row>
    <row r="88" spans="1:15" ht="18.75">
      <c r="A88" s="40"/>
      <c r="B88" s="44"/>
      <c r="C88" s="40"/>
      <c r="D88" s="29" t="s">
        <v>156</v>
      </c>
      <c r="E88" s="30">
        <v>7000</v>
      </c>
      <c r="F88" s="21" t="s">
        <f>G88+H88</f>
      </c>
      <c r="G88" s="33"/>
      <c r="H88" s="33"/>
      <c r="I88" s="33" t="s">
        <f>G88</f>
      </c>
      <c r="J88" s="24" t="s">
        <f>I88*E88</f>
      </c>
      <c r="K88" s="23"/>
      <c r="L88" s="14"/>
      <c r="O88" s="35"/>
    </row>
    <row r="89" spans="1:15" ht="18.75">
      <c r="A89" s="40">
        <v>42</v>
      </c>
      <c r="B89" s="44" t="s">
        <v>158</v>
      </c>
      <c r="C89" s="40" t="s">
        <v>88</v>
      </c>
      <c r="D89" s="29" t="s">
        <v>89</v>
      </c>
      <c r="E89" s="30">
        <v>3000</v>
      </c>
      <c r="F89" s="21" t="s">
        <f>G89+H89</f>
      </c>
      <c r="G89" s="33" t="n">
        <v>2.0</v>
      </c>
      <c r="H89" s="33"/>
      <c r="I89" s="33" t="s">
        <f>G89</f>
      </c>
      <c r="J89" s="24" t="s">
        <f>I89*E89</f>
      </c>
      <c r="K89" s="23"/>
      <c r="L89" s="14"/>
      <c r="O89" s="35"/>
    </row>
    <row r="90" spans="1:15" ht="18.75">
      <c r="A90" s="40"/>
      <c r="B90" s="44"/>
      <c r="C90" s="40"/>
      <c r="D90" s="29" t="s">
        <v>159</v>
      </c>
      <c r="E90" s="30">
        <v>3000</v>
      </c>
      <c r="F90" s="21" t="s">
        <f>G90+H90</f>
      </c>
      <c r="G90" s="33" t="n">
        <v>18.0</v>
      </c>
      <c r="H90" s="33" t="n">
        <v>1.0</v>
      </c>
      <c r="I90" s="33" t="s">
        <f>G90</f>
      </c>
      <c r="J90" s="24" t="s">
        <f>I90*E90</f>
      </c>
      <c r="K90" s="23"/>
      <c r="L90" s="14"/>
      <c r="O90" s="35"/>
    </row>
    <row r="91" spans="1:15" ht="18.75">
      <c r="A91" s="40"/>
      <c r="B91" s="44"/>
      <c r="C91" s="40"/>
      <c r="D91" s="29" t="s">
        <v>66</v>
      </c>
      <c r="E91" s="30">
        <v>2000</v>
      </c>
      <c r="F91" s="21" t="s">
        <f>G91+H91</f>
      </c>
      <c r="G91" s="33" t="n">
        <v>4.0</v>
      </c>
      <c r="H91" s="33"/>
      <c r="I91" s="33" t="s">
        <f>G91</f>
      </c>
      <c r="J91" s="24" t="s">
        <f>I91*E91</f>
      </c>
      <c r="K91" s="23"/>
      <c r="L91" s="14"/>
      <c r="O91" s="35"/>
    </row>
    <row r="92" spans="1:15" ht="18.75">
      <c r="A92" s="40">
        <v>43</v>
      </c>
      <c r="B92" s="44"/>
      <c r="C92" s="40" t="s">
        <v>160</v>
      </c>
      <c r="D92" s="29" t="s">
        <v>161</v>
      </c>
      <c r="E92" s="30">
        <v>2000</v>
      </c>
      <c r="F92" s="21" t="s">
        <f>G92+H92</f>
      </c>
      <c r="G92" s="33" t="n">
        <v>30.0</v>
      </c>
      <c r="H92" s="33" t="n">
        <v>3.0</v>
      </c>
      <c r="I92" s="33" t="s">
        <f>G92</f>
      </c>
      <c r="J92" s="24" t="s">
        <f>I92*E92</f>
      </c>
      <c r="K92" s="23"/>
      <c r="L92" s="14"/>
      <c r="O92" s="35"/>
    </row>
    <row r="93" spans="1:15" ht="18.75">
      <c r="A93" s="40"/>
      <c r="B93" s="44"/>
      <c r="C93" s="40"/>
      <c r="D93" s="29" t="s">
        <v>162</v>
      </c>
      <c r="E93" s="30">
        <v>3000</v>
      </c>
      <c r="F93" s="21" t="s">
        <f>G93+H93</f>
      </c>
      <c r="G93" s="33" t="n">
        <v>17.0</v>
      </c>
      <c r="H93" s="33" t="n">
        <v>1.0</v>
      </c>
      <c r="I93" s="33" t="s">
        <f>G93</f>
      </c>
      <c r="J93" s="24" t="s">
        <f>I93*E93</f>
      </c>
      <c r="K93" s="23"/>
      <c r="L93" s="14"/>
      <c r="O93" s="35"/>
    </row>
    <row r="94" spans="1:15" ht="18.75">
      <c r="A94" s="40">
        <v>44</v>
      </c>
      <c r="B94" s="44"/>
      <c r="C94" s="40" t="s">
        <v>163</v>
      </c>
      <c r="D94" s="29" t="s">
        <v>164</v>
      </c>
      <c r="E94" s="30">
        <v>5000</v>
      </c>
      <c r="F94" s="21" t="s">
        <f>G94+H94</f>
      </c>
      <c r="G94" s="33"/>
      <c r="H94" s="33"/>
      <c r="I94" s="33" t="s">
        <f>G94</f>
      </c>
      <c r="J94" s="24" t="s">
        <f>I94*E94</f>
      </c>
      <c r="K94" s="23"/>
      <c r="L94" s="14"/>
      <c r="O94" s="35"/>
    </row>
    <row r="95" spans="1:15" ht="18.75">
      <c r="A95" s="40"/>
      <c r="B95" s="44"/>
      <c r="C95" s="40"/>
      <c r="D95" s="29" t="s">
        <v>165</v>
      </c>
      <c r="E95" s="30">
        <v>3000</v>
      </c>
      <c r="F95" s="21" t="s">
        <f>G95+H95</f>
      </c>
      <c r="G95" s="33"/>
      <c r="H95" s="33"/>
      <c r="I95" s="33" t="s">
        <f>G95</f>
      </c>
      <c r="J95" s="24" t="s">
        <f>I95*E95</f>
      </c>
      <c r="K95" s="23"/>
      <c r="L95" s="14"/>
      <c r="O95" s="35"/>
    </row>
    <row r="96" spans="1:15" ht="18.75">
      <c r="A96" s="40"/>
      <c r="B96" s="44"/>
      <c r="C96" s="40"/>
      <c r="D96" s="29" t="s">
        <v>166</v>
      </c>
      <c r="E96" s="30">
        <v>4000</v>
      </c>
      <c r="F96" s="21" t="s">
        <f>G96+H96</f>
      </c>
      <c r="G96" s="33" t="n">
        <v>1.0</v>
      </c>
      <c r="H96" s="33"/>
      <c r="I96" s="33" t="s">
        <f>G96</f>
      </c>
      <c r="J96" s="24" t="s">
        <f>I96*E96</f>
      </c>
      <c r="K96" s="23"/>
      <c r="L96" s="14"/>
      <c r="O96" s="35"/>
    </row>
    <row r="97" spans="1:15" ht="18.75">
      <c r="A97" s="36">
        <v>45</v>
      </c>
      <c r="B97" s="44"/>
      <c r="C97" s="29" t="s">
        <v>80</v>
      </c>
      <c r="D97" s="29" t="s">
        <v>167</v>
      </c>
      <c r="E97" s="30">
        <v>2000</v>
      </c>
      <c r="F97" s="21" t="s">
        <f>G97+H97</f>
      </c>
      <c r="G97" s="33" t="n">
        <v>2.0</v>
      </c>
      <c r="H97" s="33"/>
      <c r="I97" s="33" t="s">
        <f>G97</f>
      </c>
      <c r="J97" s="24" t="s">
        <f>I97*E97</f>
      </c>
      <c r="K97" s="23"/>
      <c r="L97" s="14"/>
      <c r="O97" s="35"/>
    </row>
    <row r="98" spans="1:15" ht="18.75">
      <c r="A98" s="36">
        <v>46</v>
      </c>
      <c r="B98" s="44"/>
      <c r="C98" s="29" t="s">
        <v>86</v>
      </c>
      <c r="D98" s="29" t="s">
        <v>120</v>
      </c>
      <c r="E98" s="30">
        <v>2000</v>
      </c>
      <c r="F98" s="21" t="s">
        <f>G98+H98</f>
      </c>
      <c r="G98" s="33" t="n">
        <v>4.0</v>
      </c>
      <c r="H98" s="33"/>
      <c r="I98" s="33" t="s">
        <f>G98</f>
      </c>
      <c r="J98" s="24" t="s">
        <f>I98*E98</f>
      </c>
      <c r="K98" s="23"/>
      <c r="L98" s="14"/>
      <c r="O98" s="35"/>
    </row>
    <row r="99" spans="1:15" ht="18.75">
      <c r="A99" s="36">
        <v>47</v>
      </c>
      <c r="B99" s="44"/>
      <c r="C99" s="29" t="s">
        <v>168</v>
      </c>
      <c r="D99" s="29" t="s">
        <v>169</v>
      </c>
      <c r="E99" s="30">
        <v>2000</v>
      </c>
      <c r="F99" s="21" t="s">
        <f>G99+H99</f>
      </c>
      <c r="G99" s="33" t="n">
        <v>60.0</v>
      </c>
      <c r="H99" s="33" t="n">
        <v>5.0</v>
      </c>
      <c r="I99" s="33" t="s">
        <f>G99</f>
      </c>
      <c r="J99" s="24" t="s">
        <f>I99*E99</f>
      </c>
      <c r="K99" s="23"/>
      <c r="L99" s="14"/>
      <c r="O99" s="35"/>
    </row>
    <row r="100" spans="1:15" ht="18.75">
      <c r="A100" s="36">
        <v>48</v>
      </c>
      <c r="B100" s="44"/>
      <c r="C100" s="29" t="s">
        <v>96</v>
      </c>
      <c r="D100" s="29" t="s">
        <v>97</v>
      </c>
      <c r="E100" s="30">
        <v>2000</v>
      </c>
      <c r="F100" s="21" t="s">
        <f>G100+H100</f>
      </c>
      <c r="G100" s="33" t="n">
        <v>9.0</v>
      </c>
      <c r="H100" s="33"/>
      <c r="I100" s="33" t="s">
        <f>G100</f>
      </c>
      <c r="J100" s="24" t="s">
        <f>I100*E100</f>
      </c>
      <c r="K100" s="23"/>
      <c r="L100" s="14"/>
      <c r="O100" s="35"/>
    </row>
    <row r="101" spans="1:15" ht="18.75">
      <c r="A101" s="40">
        <v>49</v>
      </c>
      <c r="B101" s="44"/>
      <c r="C101" s="40" t="s">
        <v>170</v>
      </c>
      <c r="D101" s="29" t="s">
        <v>171</v>
      </c>
      <c r="E101" s="30">
        <v>1000</v>
      </c>
      <c r="F101" s="21" t="s">
        <f>G101+H101</f>
      </c>
      <c r="G101" s="33" t="n">
        <v>3.0</v>
      </c>
      <c r="H101" s="33"/>
      <c r="I101" s="33" t="s">
        <f>G101</f>
      </c>
      <c r="J101" s="24" t="s">
        <f>I101*E101</f>
      </c>
      <c r="K101" s="23"/>
      <c r="L101" s="14"/>
      <c r="O101" s="35"/>
    </row>
    <row r="102" spans="1:15" ht="18.75">
      <c r="A102" s="40"/>
      <c r="B102" s="44"/>
      <c r="C102" s="40"/>
      <c r="D102" s="29" t="s">
        <v>172</v>
      </c>
      <c r="E102" s="30">
        <v>5000</v>
      </c>
      <c r="F102" s="21" t="s">
        <f>G102+H102</f>
      </c>
      <c r="G102" s="33" t="n">
        <v>0.0</v>
      </c>
      <c r="H102" s="33"/>
      <c r="I102" s="33" t="s">
        <f>G102</f>
      </c>
      <c r="J102" s="24" t="s">
        <f>I102*E102</f>
      </c>
      <c r="K102" s="23"/>
      <c r="L102" s="14"/>
      <c r="O102" s="35"/>
    </row>
    <row r="103" spans="1:15" ht="18.75">
      <c r="A103" s="40"/>
      <c r="B103" s="44"/>
      <c r="C103" s="40"/>
      <c r="D103" s="29" t="s">
        <v>173</v>
      </c>
      <c r="E103" s="30">
        <v>3000</v>
      </c>
      <c r="F103" s="21" t="s">
        <f>G103+H103</f>
      </c>
      <c r="G103" s="33"/>
      <c r="H103" s="33"/>
      <c r="I103" s="33" t="s">
        <f>G103</f>
      </c>
      <c r="J103" s="24" t="s">
        <f>I103*E103</f>
      </c>
      <c r="K103" s="23"/>
      <c r="L103" s="14"/>
      <c r="O103" s="35"/>
    </row>
    <row r="104" spans="1:15" ht="18.75">
      <c r="A104" s="36">
        <v>50</v>
      </c>
      <c r="B104" s="44"/>
      <c r="C104" s="29" t="s">
        <v>90</v>
      </c>
      <c r="D104" s="29" t="s">
        <v>91</v>
      </c>
      <c r="E104" s="30">
        <v>1000</v>
      </c>
      <c r="F104" s="21" t="s">
        <f>G104+H104</f>
      </c>
      <c r="G104" s="33"/>
      <c r="H104" s="33"/>
      <c r="I104" s="33" t="s">
        <f>G104</f>
      </c>
      <c r="J104" s="24" t="s">
        <f>I104*E104</f>
      </c>
      <c r="K104" s="23"/>
      <c r="L104" s="14"/>
      <c r="O104" s="35"/>
    </row>
    <row r="105" spans="1:15" ht="18.75">
      <c r="A105" s="36">
        <v>51</v>
      </c>
      <c r="B105" s="44"/>
      <c r="C105" s="29" t="s">
        <v>174</v>
      </c>
      <c r="D105" s="29" t="s">
        <v>175</v>
      </c>
      <c r="E105" s="30">
        <v>1000</v>
      </c>
      <c r="F105" s="21" t="s">
        <f>G105+H105</f>
      </c>
      <c r="G105" s="33" t="n">
        <v>6.0</v>
      </c>
      <c r="H105" s="33"/>
      <c r="I105" s="33" t="s">
        <f>G105</f>
      </c>
      <c r="J105" s="24" t="s">
        <f>I105*E105</f>
      </c>
      <c r="K105" s="23"/>
      <c r="L105" s="14"/>
      <c r="O105" s="35"/>
    </row>
    <row r="106" spans="1:15" ht="18.75">
      <c r="A106" s="40">
        <v>52</v>
      </c>
      <c r="B106" s="44"/>
      <c r="C106" s="40" t="s">
        <v>176</v>
      </c>
      <c r="D106" s="29" t="s">
        <v>177</v>
      </c>
      <c r="E106" s="30">
        <v>2000</v>
      </c>
      <c r="F106" s="21" t="s">
        <f>G106+H106</f>
      </c>
      <c r="G106" s="33"/>
      <c r="H106" s="33"/>
      <c r="I106" s="33" t="s">
        <f>G106</f>
      </c>
      <c r="J106" s="24" t="s">
        <f>I106*E106</f>
      </c>
      <c r="K106" s="23"/>
      <c r="L106" s="14"/>
      <c r="O106" s="35"/>
    </row>
    <row r="107" spans="1:15" ht="18.75">
      <c r="A107" s="40"/>
      <c r="B107" s="44"/>
      <c r="C107" s="40"/>
      <c r="D107" s="29" t="s">
        <v>178</v>
      </c>
      <c r="E107" s="30">
        <v>3000</v>
      </c>
      <c r="F107" s="21" t="s">
        <f>G107+H107</f>
      </c>
      <c r="G107" s="33"/>
      <c r="H107" s="33"/>
      <c r="I107" s="33" t="s">
        <f>G107</f>
      </c>
      <c r="J107" s="24" t="s">
        <f>I107*E107</f>
      </c>
      <c r="K107" s="23"/>
      <c r="L107" s="14"/>
      <c r="O107" s="35"/>
    </row>
    <row r="108" spans="1:15" ht="18.75">
      <c r="A108" s="40"/>
      <c r="B108" s="44"/>
      <c r="C108" s="40"/>
      <c r="D108" s="29" t="s">
        <v>179</v>
      </c>
      <c r="E108" s="30">
        <v>1000</v>
      </c>
      <c r="F108" s="21" t="s">
        <f>G108+H108</f>
      </c>
      <c r="G108" s="33" t="n">
        <v>16.0</v>
      </c>
      <c r="H108" s="33"/>
      <c r="I108" s="33" t="s">
        <f>G108</f>
      </c>
      <c r="J108" s="24" t="s">
        <f>I108*E108</f>
      </c>
      <c r="K108" s="23"/>
      <c r="L108" s="14"/>
      <c r="O108" s="35"/>
    </row>
    <row r="109" spans="1:15" ht="18.75">
      <c r="A109" s="40">
        <v>53</v>
      </c>
      <c r="B109" s="44"/>
      <c r="C109" s="40" t="s">
        <v>93</v>
      </c>
      <c r="D109" s="29" t="s">
        <v>20</v>
      </c>
      <c r="E109" s="30">
        <v>1000</v>
      </c>
      <c r="F109" s="21" t="s">
        <f>G109+H109</f>
      </c>
      <c r="G109" s="33"/>
      <c r="H109" s="33"/>
      <c r="I109" s="33" t="s">
        <f>G109</f>
      </c>
      <c r="J109" s="24" t="s">
        <f>I109*E109</f>
      </c>
      <c r="K109" s="23"/>
      <c r="L109" s="14"/>
      <c r="O109" s="35"/>
    </row>
    <row r="110" spans="1:15" ht="18.75">
      <c r="A110" s="40"/>
      <c r="B110" s="44"/>
      <c r="C110" s="40"/>
      <c r="D110" s="29" t="s">
        <v>180</v>
      </c>
      <c r="E110" s="30">
        <v>2000</v>
      </c>
      <c r="F110" s="21" t="s">
        <f>G110+H110</f>
      </c>
      <c r="G110" s="33"/>
      <c r="H110" s="33"/>
      <c r="I110" s="33" t="s">
        <f>G110</f>
      </c>
      <c r="J110" s="24" t="s">
        <f>I110*E110</f>
      </c>
      <c r="K110" s="23"/>
      <c r="L110" s="14"/>
      <c r="O110" s="35"/>
    </row>
    <row r="111" spans="1:15" ht="18.75">
      <c r="A111" s="36">
        <v>54</v>
      </c>
      <c r="B111" s="44"/>
      <c r="C111" s="29" t="s">
        <v>181</v>
      </c>
      <c r="D111" s="29" t="s">
        <v>120</v>
      </c>
      <c r="E111" s="30">
        <v>2000</v>
      </c>
      <c r="F111" s="21" t="s">
        <f>G111+H111</f>
      </c>
      <c r="G111" s="33" t="n">
        <v>2.0</v>
      </c>
      <c r="H111" s="33"/>
      <c r="I111" s="33" t="s">
        <f>G111</f>
      </c>
      <c r="J111" s="24" t="s">
        <f>I111*E111</f>
      </c>
      <c r="K111" s="23"/>
      <c r="L111" s="14"/>
      <c r="O111" s="35"/>
    </row>
    <row r="112" spans="1:15" ht="18.75">
      <c r="A112" s="40">
        <v>55</v>
      </c>
      <c r="B112" s="44"/>
      <c r="C112" s="40" t="s">
        <v>94</v>
      </c>
      <c r="D112" s="29" t="s">
        <v>182</v>
      </c>
      <c r="E112" s="30">
        <v>3000</v>
      </c>
      <c r="F112" s="21" t="s">
        <f>G112+H112</f>
      </c>
      <c r="G112" s="33"/>
      <c r="H112" s="33"/>
      <c r="I112" s="33" t="s">
        <f>G112</f>
      </c>
      <c r="J112" s="24" t="s">
        <f>I112*E112</f>
      </c>
      <c r="K112" s="23"/>
      <c r="L112" s="14"/>
      <c r="O112" s="35"/>
    </row>
    <row r="113" spans="1:15" ht="18.75">
      <c r="A113" s="40"/>
      <c r="B113" s="44"/>
      <c r="C113" s="40"/>
      <c r="D113" s="29" t="s">
        <v>95</v>
      </c>
      <c r="E113" s="30">
        <v>1000</v>
      </c>
      <c r="F113" s="21" t="s">
        <f>G113+H113</f>
      </c>
      <c r="G113" s="33" t="n">
        <v>6.0</v>
      </c>
      <c r="H113" s="33"/>
      <c r="I113" s="33" t="s">
        <f>G113</f>
      </c>
      <c r="J113" s="24" t="s">
        <f>I113*E113</f>
      </c>
      <c r="K113" s="23"/>
      <c r="L113" s="14"/>
      <c r="O113" s="35"/>
    </row>
    <row r="114" spans="1:15" ht="18.75">
      <c r="A114" s="36">
        <v>56</v>
      </c>
      <c r="B114" s="44"/>
      <c r="C114" s="29" t="s">
        <v>83</v>
      </c>
      <c r="D114" s="29" t="s">
        <v>85</v>
      </c>
      <c r="E114" s="30">
        <v>5000</v>
      </c>
      <c r="F114" s="21" t="s">
        <f>G114+H114</f>
      </c>
      <c r="G114" s="33" t="n">
        <v>1.0</v>
      </c>
      <c r="H114" s="33"/>
      <c r="I114" s="33" t="s">
        <f>G114</f>
      </c>
      <c r="J114" s="24" t="s">
        <f>I114*E114</f>
      </c>
      <c r="K114" s="23"/>
      <c r="L114" s="14"/>
      <c r="O114" s="35"/>
    </row>
    <row r="115" spans="1:15" ht="18.75">
      <c r="A115" s="36">
        <v>57</v>
      </c>
      <c r="B115" s="44"/>
      <c r="C115" s="29" t="s">
        <v>83</v>
      </c>
      <c r="D115" s="29" t="s">
        <v>84</v>
      </c>
      <c r="E115" s="30">
        <v>8000</v>
      </c>
      <c r="F115" s="21" t="s">
        <f>G115+H115</f>
      </c>
      <c r="G115" s="33"/>
      <c r="H115" s="33"/>
      <c r="I115" s="33" t="s">
        <f>G115</f>
      </c>
      <c r="J115" s="24" t="s">
        <f>I115*E115</f>
      </c>
      <c r="K115" s="23"/>
      <c r="L115" s="14"/>
      <c r="O115" s="35"/>
    </row>
    <row r="116" spans="1:15" ht="18.75">
      <c r="A116" s="40">
        <v>58</v>
      </c>
      <c r="B116" s="44"/>
      <c r="C116" s="40" t="s">
        <v>183</v>
      </c>
      <c r="D116" s="29" t="s">
        <v>56</v>
      </c>
      <c r="E116" s="30">
        <v>3000</v>
      </c>
      <c r="F116" s="21" t="s">
        <f>G116+H116</f>
      </c>
      <c r="G116" s="33" t="n">
        <v>3.0</v>
      </c>
      <c r="H116" s="33"/>
      <c r="I116" s="33" t="s">
        <f>G116</f>
      </c>
      <c r="J116" s="24" t="s">
        <f>I116*E116</f>
      </c>
      <c r="K116" s="23"/>
      <c r="L116" s="14"/>
      <c r="O116" s="35"/>
    </row>
    <row r="117" spans="1:15" ht="18.75">
      <c r="A117" s="40"/>
      <c r="B117" s="44"/>
      <c r="C117" s="40"/>
      <c r="D117" s="29" t="s">
        <v>125</v>
      </c>
      <c r="E117" s="30">
        <v>5000</v>
      </c>
      <c r="F117" s="21" t="s">
        <f>G117+H117</f>
      </c>
      <c r="G117" s="33" t="n">
        <v>1.0</v>
      </c>
      <c r="H117" s="33"/>
      <c r="I117" s="33" t="s">
        <f>G117</f>
      </c>
      <c r="J117" s="24" t="s">
        <f>I117*E117</f>
      </c>
      <c r="K117" s="23"/>
      <c r="L117" s="14"/>
      <c r="O117" s="35"/>
    </row>
    <row r="118" spans="1:15" ht="18.75">
      <c r="A118" s="36">
        <v>59</v>
      </c>
      <c r="B118" s="44"/>
      <c r="C118" s="29" t="s">
        <v>81</v>
      </c>
      <c r="D118" s="29" t="s">
        <v>82</v>
      </c>
      <c r="E118" s="30">
        <v>1000</v>
      </c>
      <c r="F118" s="21" t="s">
        <f>G118+H118</f>
      </c>
      <c r="G118" s="33" t="n">
        <v>3.0</v>
      </c>
      <c r="H118" s="33"/>
      <c r="I118" s="33" t="s">
        <f>G118</f>
      </c>
      <c r="J118" s="24" t="s">
        <f>I118*E118</f>
      </c>
      <c r="K118" s="23"/>
      <c r="L118" s="14"/>
      <c r="O118" s="35"/>
    </row>
    <row r="119" spans="1:15" ht="18.75">
      <c r="A119" s="40">
        <v>60</v>
      </c>
      <c r="B119" s="44"/>
      <c r="C119" s="40" t="s">
        <v>74</v>
      </c>
      <c r="D119" s="29" t="s">
        <v>75</v>
      </c>
      <c r="E119" s="30">
        <v>3000</v>
      </c>
      <c r="F119" s="21" t="s">
        <f>G119+H119</f>
      </c>
      <c r="G119" s="33" t="n">
        <v>1.0</v>
      </c>
      <c r="H119" s="33"/>
      <c r="I119" s="33" t="s">
        <f>G119</f>
      </c>
      <c r="J119" s="24" t="s">
        <f>I119*E119</f>
      </c>
      <c r="K119" s="23"/>
      <c r="L119" s="14"/>
      <c r="O119" s="35"/>
    </row>
    <row r="120" spans="1:15" ht="18.75">
      <c r="A120" s="40"/>
      <c r="B120" s="44"/>
      <c r="C120" s="40"/>
      <c r="D120" s="29" t="s">
        <v>76</v>
      </c>
      <c r="E120" s="30">
        <v>3000</v>
      </c>
      <c r="F120" s="21" t="s">
        <f>G120+H120</f>
      </c>
      <c r="G120" s="33"/>
      <c r="H120" s="33"/>
      <c r="I120" s="33" t="s">
        <f>G120</f>
      </c>
      <c r="J120" s="24" t="s">
        <f>I120*E120</f>
      </c>
      <c r="K120" s="23"/>
      <c r="L120" s="14"/>
      <c r="O120" s="35"/>
    </row>
    <row r="121" spans="1:15" ht="18.75">
      <c r="A121" s="40"/>
      <c r="B121" s="44"/>
      <c r="C121" s="40"/>
      <c r="D121" s="29" t="s">
        <v>77</v>
      </c>
      <c r="E121" s="30">
        <v>2000</v>
      </c>
      <c r="F121" s="21" t="s">
        <f>G121+H121</f>
      </c>
      <c r="G121" s="33"/>
      <c r="H121" s="33"/>
      <c r="I121" s="33" t="s">
        <f>G121</f>
      </c>
      <c r="J121" s="24" t="s">
        <f>I121*E121</f>
      </c>
      <c r="K121" s="23"/>
      <c r="L121" s="14"/>
      <c r="O121" s="35"/>
    </row>
    <row r="122" spans="1:15" ht="18.75">
      <c r="A122" s="36">
        <v>61</v>
      </c>
      <c r="B122" s="44"/>
      <c r="C122" s="29" t="s">
        <v>79</v>
      </c>
      <c r="D122" s="29" t="s">
        <v>167</v>
      </c>
      <c r="E122" s="30">
        <v>2000</v>
      </c>
      <c r="F122" s="21" t="s">
        <f>G122+H122</f>
      </c>
      <c r="G122" s="33" t="n">
        <v>11.0</v>
      </c>
      <c r="H122" s="33"/>
      <c r="I122" s="33" t="s">
        <f>G122</f>
      </c>
      <c r="J122" s="24" t="s">
        <f>I122*E122</f>
      </c>
      <c r="K122" s="23"/>
      <c r="L122" s="14"/>
      <c r="O122" s="35"/>
    </row>
    <row r="123" spans="1:15" ht="18.75">
      <c r="A123" s="36">
        <v>62</v>
      </c>
      <c r="B123" s="44"/>
      <c r="C123" s="29" t="s">
        <v>87</v>
      </c>
      <c r="D123" s="29" t="s">
        <v>120</v>
      </c>
      <c r="E123" s="30">
        <v>2000</v>
      </c>
      <c r="F123" s="21" t="s">
        <f>G123+H123</f>
      </c>
      <c r="G123" s="33"/>
      <c r="H123" s="33"/>
      <c r="I123" s="33" t="s">
        <f>G123</f>
      </c>
      <c r="J123" s="24" t="s">
        <f>I123*E123</f>
      </c>
      <c r="K123" s="23"/>
      <c r="L123" s="14"/>
      <c r="O123" s="35"/>
    </row>
    <row r="124" spans="1:15" ht="18.75">
      <c r="A124" s="40">
        <v>63</v>
      </c>
      <c r="B124" s="44"/>
      <c r="C124" s="40" t="s">
        <v>184</v>
      </c>
      <c r="D124" s="29" t="s">
        <v>56</v>
      </c>
      <c r="E124" s="30">
        <v>2000</v>
      </c>
      <c r="F124" s="21" t="s">
        <f>G124+H124</f>
      </c>
      <c r="G124" s="33" t="n">
        <v>3.0</v>
      </c>
      <c r="H124" s="33" t="n">
        <v>2.0</v>
      </c>
      <c r="I124" s="33" t="s">
        <f>G124</f>
      </c>
      <c r="J124" s="24" t="s">
        <f>I124*E124</f>
      </c>
      <c r="K124" s="23"/>
      <c r="L124" s="14"/>
      <c r="O124" s="35"/>
    </row>
    <row r="125" spans="1:15" ht="18.75">
      <c r="A125" s="40"/>
      <c r="B125" s="44"/>
      <c r="C125" s="40"/>
      <c r="D125" s="29" t="s">
        <v>125</v>
      </c>
      <c r="E125" s="30">
        <v>3000</v>
      </c>
      <c r="F125" s="21" t="s">
        <f>G125+H125</f>
      </c>
      <c r="G125" s="33" t="n">
        <v>11.0</v>
      </c>
      <c r="H125" s="33"/>
      <c r="I125" s="33" t="s">
        <f>G125</f>
      </c>
      <c r="J125" s="24" t="s">
        <f>I125*E125</f>
      </c>
      <c r="K125" s="23"/>
      <c r="L125" s="14"/>
      <c r="O125" s="35"/>
    </row>
    <row r="126" spans="1:15" ht="18.75">
      <c r="A126" s="36">
        <v>64</v>
      </c>
      <c r="B126" s="44"/>
      <c r="C126" s="29" t="s">
        <v>78</v>
      </c>
      <c r="D126" s="29" t="s">
        <v>167</v>
      </c>
      <c r="E126" s="30">
        <v>2000</v>
      </c>
      <c r="F126" s="21" t="s">
        <f>G126+H126</f>
      </c>
      <c r="G126" s="33" t="n">
        <v>2.0</v>
      </c>
      <c r="H126" s="33"/>
      <c r="I126" s="33" t="s">
        <f>G126</f>
      </c>
      <c r="J126" s="24" t="s">
        <f>I126*E126</f>
      </c>
      <c r="K126" s="23"/>
      <c r="L126" s="14"/>
      <c r="O126" s="35"/>
    </row>
    <row r="127" spans="1:15" ht="18.75">
      <c r="A127" s="40">
        <v>65</v>
      </c>
      <c r="B127" s="44"/>
      <c r="C127" s="40" t="s">
        <v>92</v>
      </c>
      <c r="D127" s="29" t="s">
        <v>185</v>
      </c>
      <c r="E127" s="30">
        <v>1000</v>
      </c>
      <c r="F127" s="21" t="s">
        <f>G127+H127</f>
      </c>
      <c r="G127" s="33" t="n">
        <v>1.0</v>
      </c>
      <c r="H127" s="33"/>
      <c r="I127" s="33" t="s">
        <f>G127</f>
      </c>
      <c r="J127" s="24" t="s">
        <f>I127*E127</f>
      </c>
      <c r="K127" s="23"/>
      <c r="L127" s="14"/>
      <c r="O127" s="35"/>
    </row>
    <row r="128" spans="1:15" ht="18.75">
      <c r="A128" s="40"/>
      <c r="B128" s="44"/>
      <c r="C128" s="40"/>
      <c r="D128" s="29" t="s">
        <v>186</v>
      </c>
      <c r="E128" s="30">
        <v>2000</v>
      </c>
      <c r="F128" s="21" t="s">
        <f>G128+H128</f>
      </c>
      <c r="G128" s="33" t="n">
        <v>5.0</v>
      </c>
      <c r="H128" s="33"/>
      <c r="I128" s="33" t="s">
        <f>G128</f>
      </c>
      <c r="J128" s="24" t="s">
        <f>I128*E128</f>
      </c>
      <c r="K128" s="23"/>
      <c r="L128" s="14"/>
      <c r="O128" s="35"/>
    </row>
    <row r="129" spans="1:15" ht="18.75">
      <c r="A129" s="38">
        <v>66</v>
      </c>
      <c r="B129" s="37"/>
      <c r="C129" s="38" t="s">
        <v>964</v>
      </c>
      <c r="D129" s="38" t="s">
        <v>965</v>
      </c>
      <c r="E129" s="30">
        <v>2000</v>
      </c>
      <c r="F129" s="21" t="s">
        <f>G129+H129</f>
      </c>
      <c r="G129" s="33" t="n">
        <v>6.0</v>
      </c>
      <c r="H129" s="33"/>
      <c r="I129" s="33" t="s">
        <f>G129</f>
      </c>
      <c r="J129" s="24" t="s">
        <f>I129*E129</f>
      </c>
      <c r="K129" s="23"/>
      <c r="L129" s="14"/>
      <c r="O129" s="35"/>
    </row>
    <row r="130" spans="1:15" ht="18.75">
      <c r="A130" s="36">
        <v>67</v>
      </c>
      <c r="B130" s="44" t="s">
        <v>187</v>
      </c>
      <c r="C130" s="29" t="s">
        <v>188</v>
      </c>
      <c r="D130" s="29" t="s">
        <v>120</v>
      </c>
      <c r="E130" s="30">
        <v>1000</v>
      </c>
      <c r="F130" s="21" t="s">
        <f>G130+H130</f>
      </c>
      <c r="G130" s="33"/>
      <c r="H130" s="33"/>
      <c r="I130" s="33" t="s">
        <f>G130</f>
      </c>
      <c r="J130" s="24" t="s">
        <f>I130*E130</f>
      </c>
      <c r="K130" s="23"/>
      <c r="L130" s="14"/>
      <c r="O130" s="35"/>
    </row>
    <row r="131" spans="1:15" ht="18.75">
      <c r="A131" s="36">
        <v>68</v>
      </c>
      <c r="B131" s="44"/>
      <c r="C131" s="29" t="s">
        <v>189</v>
      </c>
      <c r="D131" s="29" t="s">
        <v>167</v>
      </c>
      <c r="E131" s="30">
        <v>2000</v>
      </c>
      <c r="F131" s="21" t="s">
        <f>G131+H131</f>
      </c>
      <c r="G131" s="33" t="n">
        <v>6.0</v>
      </c>
      <c r="H131" s="33"/>
      <c r="I131" s="33" t="s">
        <f>G131</f>
      </c>
      <c r="J131" s="24" t="s">
        <f>I131*E131</f>
      </c>
      <c r="K131" s="23"/>
      <c r="L131" s="14"/>
      <c r="O131" s="35"/>
    </row>
    <row r="132" spans="1:15" ht="18.75">
      <c r="A132" s="36">
        <v>69</v>
      </c>
      <c r="B132" s="44"/>
      <c r="C132" s="29" t="s">
        <v>190</v>
      </c>
      <c r="D132" s="29" t="s">
        <v>120</v>
      </c>
      <c r="E132" s="30">
        <v>1000</v>
      </c>
      <c r="F132" s="21" t="s">
        <f>G132+H132</f>
      </c>
      <c r="G132" s="33" t="n">
        <v>77.0</v>
      </c>
      <c r="H132" s="33" t="n">
        <v>3.0</v>
      </c>
      <c r="I132" s="33" t="s">
        <f>G132</f>
      </c>
      <c r="J132" s="24" t="s">
        <f>I132*E132</f>
      </c>
      <c r="K132" s="23"/>
      <c r="L132" s="14"/>
      <c r="O132" s="35"/>
    </row>
    <row r="133" spans="1:15" ht="18.75">
      <c r="A133" s="36">
        <v>70</v>
      </c>
      <c r="B133" s="44"/>
      <c r="C133" s="29" t="s">
        <v>191</v>
      </c>
      <c r="D133" s="29" t="s">
        <v>120</v>
      </c>
      <c r="E133" s="30">
        <v>5000</v>
      </c>
      <c r="F133" s="21" t="s">
        <f>G133+H133</f>
      </c>
      <c r="G133" s="33"/>
      <c r="H133" s="33"/>
      <c r="I133" s="33" t="s">
        <f>G133</f>
      </c>
      <c r="J133" s="24" t="s">
        <f>I133*E133</f>
      </c>
      <c r="K133" s="23"/>
      <c r="L133" s="14"/>
      <c r="O133" s="35"/>
    </row>
    <row r="134" spans="1:15" ht="18.75">
      <c r="A134" s="36">
        <v>71</v>
      </c>
      <c r="B134" s="44"/>
      <c r="C134" s="29" t="s">
        <v>192</v>
      </c>
      <c r="D134" s="29" t="s">
        <v>120</v>
      </c>
      <c r="E134" s="30">
        <v>3000</v>
      </c>
      <c r="F134" s="21" t="s">
        <f>G134+H134</f>
      </c>
      <c r="G134" s="33" t="n">
        <v>1.0</v>
      </c>
      <c r="H134" s="33"/>
      <c r="I134" s="33" t="s">
        <f>G134</f>
      </c>
      <c r="J134" s="24" t="s">
        <f>I134*E134</f>
      </c>
      <c r="K134" s="23"/>
      <c r="L134" s="14"/>
      <c r="O134" s="35"/>
    </row>
    <row r="135" spans="1:15" ht="18.75">
      <c r="A135" s="36">
        <v>72</v>
      </c>
      <c r="B135" s="44"/>
      <c r="C135" s="29" t="s">
        <v>193</v>
      </c>
      <c r="D135" s="29" t="s">
        <v>120</v>
      </c>
      <c r="E135" s="30">
        <v>2000</v>
      </c>
      <c r="F135" s="21" t="s">
        <f>G135+H135</f>
      </c>
      <c r="G135" s="33" t="n">
        <v>1.0</v>
      </c>
      <c r="H135" s="33"/>
      <c r="I135" s="33" t="s">
        <f>G135</f>
      </c>
      <c r="J135" s="24" t="s">
        <f>I135*E135</f>
      </c>
      <c r="K135" s="23"/>
      <c r="L135" s="14"/>
      <c r="O135" s="35"/>
    </row>
    <row r="136" spans="1:15" ht="18.75">
      <c r="A136" s="36">
        <v>73</v>
      </c>
      <c r="B136" s="44" t="s">
        <v>194</v>
      </c>
      <c r="C136" s="29" t="s">
        <v>195</v>
      </c>
      <c r="D136" s="29" t="s">
        <v>38</v>
      </c>
      <c r="E136" s="30">
        <v>4000</v>
      </c>
      <c r="F136" s="21" t="s">
        <f>G136+H136</f>
      </c>
      <c r="G136" s="33"/>
      <c r="H136" s="33" t="n">
        <v>1.0</v>
      </c>
      <c r="I136" s="33" t="s">
        <f>G136</f>
      </c>
      <c r="J136" s="24" t="s">
        <f>I136*E136</f>
      </c>
      <c r="K136" s="23"/>
      <c r="L136" s="14"/>
      <c r="O136" s="35"/>
    </row>
    <row r="137" spans="1:15" ht="18.75">
      <c r="A137" s="40">
        <v>74</v>
      </c>
      <c r="B137" s="44"/>
      <c r="C137" s="40" t="s">
        <v>29</v>
      </c>
      <c r="D137" s="29" t="s">
        <v>196</v>
      </c>
      <c r="E137" s="30">
        <v>1000</v>
      </c>
      <c r="F137" s="21" t="s">
        <f>G137+H137</f>
      </c>
      <c r="G137" s="33" t="n">
        <v>25.0</v>
      </c>
      <c r="H137" s="33"/>
      <c r="I137" s="33" t="s">
        <f>G137</f>
      </c>
      <c r="J137" s="24" t="s">
        <f>I137*E137</f>
      </c>
      <c r="K137" s="23"/>
      <c r="L137" s="14"/>
      <c r="O137" s="35"/>
    </row>
    <row r="138" spans="1:15" ht="18.75">
      <c r="A138" s="40"/>
      <c r="B138" s="44"/>
      <c r="C138" s="40"/>
      <c r="D138" s="29" t="s">
        <v>197</v>
      </c>
      <c r="E138" s="30">
        <v>2000</v>
      </c>
      <c r="F138" s="21" t="s">
        <f>G138+H138</f>
      </c>
      <c r="G138" s="33" t="n">
        <v>27.0</v>
      </c>
      <c r="H138" s="33"/>
      <c r="I138" s="33" t="s">
        <f>G138</f>
      </c>
      <c r="J138" s="24" t="s">
        <f>I138*E138</f>
      </c>
      <c r="K138" s="23"/>
      <c r="L138" s="14"/>
      <c r="O138" s="35"/>
    </row>
    <row r="139" spans="1:15" ht="18.75">
      <c r="A139" s="40">
        <v>75</v>
      </c>
      <c r="B139" s="44"/>
      <c r="C139" s="40" t="s">
        <v>198</v>
      </c>
      <c r="D139" s="29" t="s">
        <v>199</v>
      </c>
      <c r="E139" s="30">
        <v>3000</v>
      </c>
      <c r="F139" s="21" t="s">
        <f>G139+H139</f>
      </c>
      <c r="G139" s="33" t="n">
        <v>4.0</v>
      </c>
      <c r="H139" s="33"/>
      <c r="I139" s="33" t="s">
        <f>G139</f>
      </c>
      <c r="J139" s="24" t="s">
        <f>I139*E139</f>
      </c>
      <c r="K139" s="23"/>
      <c r="L139" s="14"/>
      <c r="O139" s="35"/>
    </row>
    <row r="140" spans="1:15" ht="18.75">
      <c r="A140" s="40"/>
      <c r="B140" s="44"/>
      <c r="C140" s="40"/>
      <c r="D140" s="29" t="s">
        <v>200</v>
      </c>
      <c r="E140" s="30">
        <v>4000</v>
      </c>
      <c r="F140" s="21" t="s">
        <f>G140+H140</f>
      </c>
      <c r="G140" s="33" t="n">
        <v>2.0</v>
      </c>
      <c r="H140" s="33"/>
      <c r="I140" s="33" t="s">
        <f>G140</f>
      </c>
      <c r="J140" s="24" t="s">
        <f>I140*E140</f>
      </c>
      <c r="K140" s="23"/>
      <c r="L140" s="14"/>
      <c r="O140" s="35"/>
    </row>
    <row r="141" spans="1:15" ht="18.75">
      <c r="A141" s="40"/>
      <c r="B141" s="44"/>
      <c r="C141" s="40"/>
      <c r="D141" s="29" t="s">
        <v>28</v>
      </c>
      <c r="E141" s="30">
        <v>2000</v>
      </c>
      <c r="F141" s="21" t="s">
        <f>G141+H141</f>
      </c>
      <c r="G141" s="33" t="n">
        <v>1.0</v>
      </c>
      <c r="H141" s="33"/>
      <c r="I141" s="33" t="s">
        <f>G141</f>
      </c>
      <c r="J141" s="24" t="s">
        <f>I141*E141</f>
      </c>
      <c r="K141" s="23"/>
      <c r="L141" s="14"/>
      <c r="O141" s="35"/>
    </row>
    <row r="142" spans="1:15" ht="18.75">
      <c r="A142" s="36">
        <v>76</v>
      </c>
      <c r="B142" s="44"/>
      <c r="C142" s="29" t="s">
        <v>32</v>
      </c>
      <c r="D142" s="29" t="s">
        <v>120</v>
      </c>
      <c r="E142" s="30">
        <v>3000</v>
      </c>
      <c r="F142" s="21" t="s">
        <f>G142+H142</f>
      </c>
      <c r="G142" s="33"/>
      <c r="H142" s="33"/>
      <c r="I142" s="33" t="s">
        <f>G142</f>
      </c>
      <c r="J142" s="24" t="s">
        <f>I142*E142</f>
      </c>
      <c r="K142" s="23"/>
      <c r="L142" s="14"/>
      <c r="O142" s="35"/>
    </row>
    <row r="143" spans="1:15" ht="18.75">
      <c r="A143" s="40">
        <v>77</v>
      </c>
      <c r="B143" s="44"/>
      <c r="C143" s="40" t="s">
        <v>33</v>
      </c>
      <c r="D143" s="29" t="s">
        <v>35</v>
      </c>
      <c r="E143" s="30">
        <v>3000</v>
      </c>
      <c r="F143" s="21" t="s">
        <f>G143+H143</f>
      </c>
      <c r="G143" s="33"/>
      <c r="H143" s="33"/>
      <c r="I143" s="33" t="s">
        <f>G143</f>
      </c>
      <c r="J143" s="24" t="s">
        <f>I143*E143</f>
      </c>
      <c r="K143" s="23"/>
      <c r="L143" s="14"/>
      <c r="O143" s="35"/>
    </row>
    <row r="144" spans="1:15" ht="18.75">
      <c r="A144" s="40"/>
      <c r="B144" s="44"/>
      <c r="C144" s="40"/>
      <c r="D144" s="29" t="s">
        <v>34</v>
      </c>
      <c r="E144" s="30">
        <v>5000</v>
      </c>
      <c r="F144" s="21" t="s">
        <f>G144+H144</f>
      </c>
      <c r="G144" s="33"/>
      <c r="H144" s="33"/>
      <c r="I144" s="33" t="s">
        <f>G144</f>
      </c>
      <c r="J144" s="24" t="s">
        <f>I144*E144</f>
      </c>
      <c r="K144" s="23"/>
      <c r="L144" s="14"/>
      <c r="O144" s="35"/>
    </row>
    <row r="145" spans="1:15" ht="18.75">
      <c r="A145" s="40">
        <v>78</v>
      </c>
      <c r="B145" s="44"/>
      <c r="C145" s="40" t="s">
        <v>36</v>
      </c>
      <c r="D145" s="29" t="s">
        <v>20</v>
      </c>
      <c r="E145" s="30">
        <v>2000</v>
      </c>
      <c r="F145" s="21" t="s">
        <f>G145+H145</f>
      </c>
      <c r="G145" s="33"/>
      <c r="H145" s="33"/>
      <c r="I145" s="33" t="s">
        <f>G145</f>
      </c>
      <c r="J145" s="24" t="s">
        <f>I145*E145</f>
      </c>
      <c r="K145" s="23"/>
      <c r="L145" s="14"/>
      <c r="O145" s="35"/>
    </row>
    <row r="146" spans="1:15" ht="18.75">
      <c r="A146" s="40"/>
      <c r="B146" s="44"/>
      <c r="C146" s="40"/>
      <c r="D146" s="29" t="s">
        <v>37</v>
      </c>
      <c r="E146" s="30">
        <v>3000</v>
      </c>
      <c r="F146" s="21" t="s">
        <f>G146+H146</f>
      </c>
      <c r="G146" s="33"/>
      <c r="H146" s="33"/>
      <c r="I146" s="33" t="s">
        <f>G146</f>
      </c>
      <c r="J146" s="24" t="s">
        <f>I146*E146</f>
      </c>
      <c r="K146" s="23"/>
      <c r="L146" s="14"/>
      <c r="O146" s="35"/>
    </row>
    <row r="147" spans="1:15" ht="18.75" customHeight="1">
      <c r="A147" s="38">
        <v>79</v>
      </c>
      <c r="B147" s="58" t="s">
        <v>925</v>
      </c>
      <c r="C147" s="38" t="s">
        <v>201</v>
      </c>
      <c r="D147" s="38" t="s">
        <v>120</v>
      </c>
      <c r="E147" s="30">
        <v>10000</v>
      </c>
      <c r="F147" s="21" t="s">
        <f>G147+H147</f>
      </c>
      <c r="G147" s="33"/>
      <c r="H147" s="33"/>
      <c r="I147" s="33" t="s">
        <f>G147</f>
      </c>
      <c r="J147" s="24" t="s">
        <f>I147*E147</f>
      </c>
      <c r="K147" s="23"/>
      <c r="L147" s="14"/>
      <c r="O147" s="35"/>
    </row>
    <row r="148" spans="1:15" ht="18.75">
      <c r="A148" s="38">
        <v>80</v>
      </c>
      <c r="B148" s="58"/>
      <c r="C148" s="38" t="s">
        <v>202</v>
      </c>
      <c r="D148" s="38" t="s">
        <v>120</v>
      </c>
      <c r="E148" s="30">
        <v>5000</v>
      </c>
      <c r="F148" s="21" t="s">
        <f>G148+H148</f>
      </c>
      <c r="G148" s="33"/>
      <c r="H148" s="33"/>
      <c r="I148" s="33" t="s">
        <f>G148</f>
      </c>
      <c r="J148" s="24" t="s">
        <f>I148*E148</f>
      </c>
      <c r="K148" s="23"/>
      <c r="L148" s="14"/>
      <c r="O148" s="35"/>
    </row>
    <row r="149" spans="1:15" ht="18.75">
      <c r="A149" s="38">
        <v>81</v>
      </c>
      <c r="B149" s="58"/>
      <c r="C149" s="38" t="s">
        <v>68</v>
      </c>
      <c r="D149" s="38" t="s">
        <v>120</v>
      </c>
      <c r="E149" s="30">
        <v>4000</v>
      </c>
      <c r="F149" s="21" t="s">
        <f>G149+H149</f>
      </c>
      <c r="G149" s="33" t="n">
        <v>1.0</v>
      </c>
      <c r="H149" s="33"/>
      <c r="I149" s="33" t="s">
        <f>G149</f>
      </c>
      <c r="J149" s="24" t="s">
        <f>I149*E149</f>
      </c>
      <c r="K149" s="23"/>
      <c r="L149" s="14" t="s">
        <v>117</v>
      </c>
      <c r="O149" s="35"/>
    </row>
    <row r="150" spans="1:15" ht="18.75">
      <c r="A150" s="40">
        <v>82</v>
      </c>
      <c r="B150" s="58"/>
      <c r="C150" s="40" t="s">
        <v>203</v>
      </c>
      <c r="D150" s="38" t="s">
        <v>62</v>
      </c>
      <c r="E150" s="30">
        <v>7000</v>
      </c>
      <c r="F150" s="21" t="s">
        <f>G150+H150</f>
      </c>
      <c r="G150" s="33" t="n">
        <v>3.0</v>
      </c>
      <c r="H150" s="33"/>
      <c r="I150" s="33" t="s">
        <f>G150</f>
      </c>
      <c r="J150" s="24" t="s">
        <f>I150*E150</f>
      </c>
      <c r="K150" s="23"/>
      <c r="L150" s="14"/>
      <c r="O150" s="35"/>
    </row>
    <row r="151" spans="1:15" ht="18.75">
      <c r="A151" s="40"/>
      <c r="B151" s="58"/>
      <c r="C151" s="40"/>
      <c r="D151" s="38" t="s">
        <v>64</v>
      </c>
      <c r="E151" s="30">
        <v>3000</v>
      </c>
      <c r="F151" s="21" t="s">
        <f>G151+H151</f>
      </c>
      <c r="G151" s="33" t="n">
        <v>17.0</v>
      </c>
      <c r="H151" s="33"/>
      <c r="I151" s="33" t="s">
        <f>G151</f>
      </c>
      <c r="J151" s="63" t="s">
        <f>I151*E151</f>
      </c>
      <c r="K151" s="23"/>
      <c r="L151" s="14"/>
      <c r="O151" s="35"/>
    </row>
    <row r="152" spans="1:15" ht="18.75">
      <c r="A152" s="40"/>
      <c r="B152" s="58"/>
      <c r="C152" s="40"/>
      <c r="D152" s="38" t="s">
        <v>63</v>
      </c>
      <c r="E152" s="30">
        <v>4000</v>
      </c>
      <c r="F152" s="60" t="s">
        <f>G152+H152</f>
      </c>
      <c r="G152" s="61" t="n">
        <v>22.0</v>
      </c>
      <c r="H152" s="61" t="n">
        <v>1.0</v>
      </c>
      <c r="I152" s="61" t="s">
        <f>G152</f>
      </c>
      <c r="J152" s="62" t="s">
        <f>I152*E152</f>
      </c>
      <c r="K152" s="23"/>
      <c r="L152" s="14"/>
      <c r="M152" s="64"/>
      <c r="N152" s="64"/>
    </row>
    <row r="153" spans="1:15" ht="18.75">
      <c r="A153" s="40">
        <v>83</v>
      </c>
      <c r="B153" s="58"/>
      <c r="C153" s="40" t="s">
        <v>204</v>
      </c>
      <c r="D153" s="38" t="s">
        <v>71</v>
      </c>
      <c r="E153" s="30">
        <v>2000</v>
      </c>
      <c r="F153" s="60" t="s">
        <f>G153+H153</f>
      </c>
      <c r="G153" s="33" t="n">
        <v>20.0</v>
      </c>
      <c r="H153" s="33"/>
      <c r="I153" s="61" t="s">
        <f>G153</f>
      </c>
      <c r="J153" s="62" t="s">
        <f>I153*E153</f>
      </c>
      <c r="K153" s="23"/>
      <c r="L153" s="14"/>
      <c r="M153" s="64"/>
      <c r="N153" s="64"/>
    </row>
    <row r="154" spans="1:15" ht="18.75">
      <c r="A154" s="40"/>
      <c r="B154" s="58"/>
      <c r="C154" s="40"/>
      <c r="D154" s="38" t="s">
        <v>70</v>
      </c>
      <c r="E154" s="30">
        <v>6000</v>
      </c>
      <c r="F154" s="60" t="s">
        <f>G154+H154</f>
      </c>
      <c r="G154" s="33" t="n">
        <v>13.0</v>
      </c>
      <c r="H154" s="33"/>
      <c r="I154" s="61" t="s">
        <f>G154</f>
      </c>
      <c r="J154" s="62" t="s">
        <f>I154*E154</f>
      </c>
      <c r="K154" s="23"/>
      <c r="L154" s="14"/>
      <c r="M154" s="64"/>
      <c r="N154" s="64"/>
    </row>
    <row r="155" spans="1:15" ht="18.75">
      <c r="A155" s="40"/>
      <c r="B155" s="58"/>
      <c r="C155" s="40"/>
      <c r="D155" s="38" t="s">
        <v>69</v>
      </c>
      <c r="E155" s="30">
        <v>10000</v>
      </c>
      <c r="F155" s="60" t="s">
        <f>G155+H155</f>
      </c>
      <c r="G155" s="33" t="n">
        <v>7.0</v>
      </c>
      <c r="H155" s="33"/>
      <c r="I155" s="61" t="s">
        <f>G155</f>
      </c>
      <c r="J155" s="62" t="s">
        <f>I155*E155</f>
      </c>
      <c r="K155" s="23"/>
      <c r="L155" s="14"/>
      <c r="M155" s="64"/>
      <c r="N155" s="64"/>
    </row>
    <row r="156" spans="1:15" ht="18.75">
      <c r="A156" s="38">
        <v>84</v>
      </c>
      <c r="B156" s="58"/>
      <c r="C156" s="38" t="s">
        <v>205</v>
      </c>
      <c r="D156" s="38" t="s">
        <v>120</v>
      </c>
      <c r="E156" s="30">
        <v>4000</v>
      </c>
      <c r="F156" s="60" t="s">
        <f>G156+H156</f>
      </c>
      <c r="G156" s="33" t="n">
        <v>1.0</v>
      </c>
      <c r="H156" s="33"/>
      <c r="I156" s="61" t="s">
        <f>G156</f>
      </c>
      <c r="J156" s="62" t="s">
        <f>I156*E156</f>
      </c>
      <c r="K156" s="23"/>
      <c r="L156" s="14"/>
      <c r="M156" s="64"/>
      <c r="N156" s="64"/>
    </row>
    <row r="157" spans="1:15" ht="18.75">
      <c r="A157" s="40">
        <v>85</v>
      </c>
      <c r="B157" s="58"/>
      <c r="C157" s="40" t="s">
        <v>206</v>
      </c>
      <c r="D157" s="38" t="s">
        <v>61</v>
      </c>
      <c r="E157" s="30">
        <v>2000</v>
      </c>
      <c r="F157" s="60" t="s">
        <f>G157+H157</f>
      </c>
      <c r="G157" s="33" t="n">
        <v>11.0</v>
      </c>
      <c r="H157" s="33"/>
      <c r="I157" s="61" t="s">
        <f>G157</f>
      </c>
      <c r="J157" s="62" t="s">
        <f>I157*E157</f>
      </c>
      <c r="K157" s="23"/>
      <c r="L157" s="14"/>
      <c r="M157" s="64"/>
      <c r="N157" s="64"/>
    </row>
    <row r="158" spans="1:15" ht="18.75">
      <c r="A158" s="40"/>
      <c r="B158" s="58"/>
      <c r="C158" s="40"/>
      <c r="D158" s="38" t="s">
        <v>60</v>
      </c>
      <c r="E158" s="30">
        <v>3000</v>
      </c>
      <c r="F158" s="60" t="s">
        <f>G158+H158</f>
      </c>
      <c r="G158" s="33" t="n">
        <v>6.0</v>
      </c>
      <c r="H158" s="33"/>
      <c r="I158" s="61" t="s">
        <f>G158</f>
      </c>
      <c r="J158" s="62" t="s">
        <f>I158*E158</f>
      </c>
      <c r="K158" s="23"/>
      <c r="L158" s="14"/>
      <c r="M158" s="64"/>
      <c r="N158" s="64"/>
    </row>
    <row r="159" spans="1:15" ht="18.75">
      <c r="A159" s="38">
        <v>86</v>
      </c>
      <c r="B159" s="58"/>
      <c r="C159" s="38" t="s">
        <v>72</v>
      </c>
      <c r="D159" s="38" t="s">
        <v>73</v>
      </c>
      <c r="E159" s="30">
        <v>4000</v>
      </c>
      <c r="F159" s="60" t="s">
        <f>G159+H159</f>
      </c>
      <c r="G159" s="33"/>
      <c r="H159" s="33"/>
      <c r="I159" s="61" t="s">
        <f>G159</f>
      </c>
      <c r="J159" s="62" t="s">
        <f>I159*E159</f>
      </c>
      <c r="K159" s="23"/>
      <c r="L159" s="14"/>
      <c r="M159" s="64"/>
      <c r="N159" s="64"/>
    </row>
    <row r="160" spans="1:15" ht="18.75">
      <c r="A160" s="40">
        <v>87</v>
      </c>
      <c r="B160" s="58"/>
      <c r="C160" s="40" t="s">
        <v>65</v>
      </c>
      <c r="D160" s="38" t="s">
        <v>67</v>
      </c>
      <c r="E160" s="30">
        <v>4000</v>
      </c>
      <c r="F160" s="60" t="s">
        <f>G160+H160</f>
      </c>
      <c r="G160" s="33"/>
      <c r="H160" s="33"/>
      <c r="I160" s="61" t="s">
        <f>G160</f>
      </c>
      <c r="J160" s="62" t="s">
        <f>I160*E160</f>
      </c>
      <c r="K160" s="23"/>
      <c r="L160" s="14"/>
      <c r="M160" s="64"/>
      <c r="N160" s="64"/>
    </row>
    <row r="161" spans="1:14" ht="18.75">
      <c r="A161" s="40"/>
      <c r="B161" s="58"/>
      <c r="C161" s="40"/>
      <c r="D161" s="38" t="s">
        <v>66</v>
      </c>
      <c r="E161" s="30">
        <v>15000</v>
      </c>
      <c r="F161" s="60" t="s">
        <f>G161+H161</f>
      </c>
      <c r="G161" s="33"/>
      <c r="H161" s="33"/>
      <c r="I161" s="61" t="s">
        <f>G161</f>
      </c>
      <c r="J161" s="62" t="s">
        <f>I161*E161</f>
      </c>
      <c r="K161" s="23"/>
      <c r="L161" s="14"/>
      <c r="M161" s="64"/>
      <c r="N161" s="64"/>
    </row>
    <row r="162" spans="1:14" ht="19.5" thickBot="1">
      <c r="A162" s="65">
        <v>88</v>
      </c>
      <c r="B162" s="59"/>
      <c r="C162" s="39" t="s">
        <v>945</v>
      </c>
      <c r="D162" s="39" t="s">
        <v>946</v>
      </c>
      <c r="E162" s="31">
        <v>4000</v>
      </c>
      <c r="F162" s="66" t="s">
        <f>G162+H162</f>
      </c>
      <c r="G162" s="34" t="n">
        <v>1.0</v>
      </c>
      <c r="H162" s="34"/>
      <c r="I162" s="57" t="s">
        <f>G162</f>
      </c>
      <c r="J162" s="67" t="s">
        <f>I162*E162</f>
      </c>
      <c r="K162" s="25"/>
      <c r="L162" s="14"/>
      <c r="M162" s="64"/>
      <c r="N162" s="64"/>
    </row>
    <row r="163" spans="1:14" ht="18.75">
      <c r="A163" s="13"/>
      <c r="G163" s="26"/>
      <c r="H163" s="27"/>
      <c r="I163"/>
      <c r="J163"/>
      <c r="K163"/>
    </row>
    <row r="164" spans="1:14">
      <c r="G164" s="26"/>
      <c r="H164" s="27"/>
      <c r="I164"/>
      <c r="J164"/>
      <c r="K164"/>
    </row>
    <row r="165" spans="1:14">
      <c r="G165" s="26"/>
      <c r="H165" s="27"/>
      <c r="I165"/>
      <c r="J165"/>
      <c r="K165"/>
    </row>
    <row r="166" spans="1:14">
      <c r="G166" s="26"/>
      <c r="H166" s="27"/>
      <c r="I166"/>
      <c r="J166"/>
      <c r="K166"/>
    </row>
    <row r="167" spans="1:14">
      <c r="G167" s="26"/>
      <c r="H167" s="27"/>
      <c r="I167"/>
      <c r="J167"/>
      <c r="K167"/>
    </row>
    <row r="168" spans="1:14">
      <c r="G168" s="26"/>
      <c r="H168" s="27"/>
      <c r="I168"/>
      <c r="J168"/>
      <c r="K168"/>
    </row>
    <row r="169" spans="1:14">
      <c r="G169" s="26"/>
      <c r="H169" s="27"/>
      <c r="I169"/>
      <c r="J169"/>
      <c r="K169"/>
    </row>
    <row r="170" spans="1:14">
      <c r="G170" s="26"/>
      <c r="H170" s="27"/>
      <c r="I170"/>
      <c r="J170"/>
      <c r="K170"/>
    </row>
    <row r="171" spans="1:14">
      <c r="G171" s="26"/>
      <c r="H171" s="27"/>
      <c r="I171"/>
      <c r="J171"/>
      <c r="K171"/>
    </row>
    <row r="172" spans="1:14">
      <c r="G172" s="26"/>
      <c r="H172" s="27"/>
      <c r="I172"/>
      <c r="J172"/>
      <c r="K172"/>
    </row>
    <row r="173" spans="1:14">
      <c r="G173" s="26"/>
      <c r="H173" s="27"/>
      <c r="I173"/>
      <c r="J173"/>
      <c r="K173"/>
    </row>
    <row r="174" spans="1:14">
      <c r="G174" s="26"/>
      <c r="H174" s="27"/>
      <c r="I174"/>
      <c r="J174"/>
      <c r="K174"/>
    </row>
    <row r="175" spans="1:14">
      <c r="G175" s="26"/>
      <c r="H175" s="27"/>
      <c r="I175"/>
      <c r="J175"/>
      <c r="K175"/>
    </row>
    <row r="176" spans="1:14">
      <c r="G176" s="26"/>
      <c r="H176" s="27"/>
      <c r="I176"/>
      <c r="J176"/>
      <c r="K176"/>
    </row>
    <row r="177" spans="7:11">
      <c r="G177" s="26"/>
      <c r="H177" s="27"/>
      <c r="I177"/>
      <c r="J177"/>
      <c r="K177"/>
    </row>
    <row r="178" spans="7:11">
      <c r="G178" s="26"/>
      <c r="H178" s="27"/>
      <c r="I178"/>
      <c r="J178"/>
      <c r="K178"/>
    </row>
    <row r="179" spans="7:11">
      <c r="G179" s="26"/>
      <c r="H179" s="27"/>
      <c r="I179"/>
      <c r="J179"/>
      <c r="K179"/>
    </row>
    <row r="180" spans="7:11">
      <c r="G180" s="26"/>
      <c r="H180" s="27"/>
      <c r="I180"/>
      <c r="J180"/>
      <c r="K180"/>
    </row>
    <row r="181" spans="7:11">
      <c r="G181" s="26"/>
      <c r="H181" s="27"/>
      <c r="I181"/>
      <c r="J181"/>
      <c r="K181"/>
    </row>
    <row r="182" spans="7:11">
      <c r="G182" s="26"/>
      <c r="H182" s="27"/>
      <c r="I182"/>
      <c r="J182"/>
      <c r="K182"/>
    </row>
    <row r="183" spans="7:11">
      <c r="G183" s="26"/>
      <c r="H183" s="27"/>
      <c r="I183"/>
      <c r="J183"/>
      <c r="K183"/>
    </row>
    <row r="184" spans="7:11">
      <c r="G184" s="26"/>
      <c r="H184" s="27"/>
      <c r="I184"/>
      <c r="J184"/>
      <c r="K184"/>
    </row>
    <row r="185" spans="7:11">
      <c r="G185" s="26"/>
      <c r="H185" s="27"/>
      <c r="I185"/>
      <c r="J185"/>
      <c r="K185"/>
    </row>
    <row r="186" spans="7:11">
      <c r="G186" s="26"/>
      <c r="H186" s="27"/>
      <c r="I186"/>
      <c r="J186"/>
      <c r="K186"/>
    </row>
    <row r="187" spans="7:11">
      <c r="G187" s="26"/>
      <c r="H187" s="27"/>
      <c r="I187"/>
      <c r="J187"/>
      <c r="K187"/>
    </row>
    <row r="188" spans="7:11">
      <c r="G188" s="26"/>
      <c r="H188" s="27"/>
      <c r="I188"/>
      <c r="J188"/>
      <c r="K188"/>
    </row>
    <row r="189" spans="7:11">
      <c r="G189" s="26"/>
      <c r="H189" s="27"/>
      <c r="I189"/>
      <c r="J189"/>
      <c r="K189"/>
    </row>
    <row r="190" spans="7:11">
      <c r="G190" s="26"/>
      <c r="H190" s="27"/>
      <c r="I190"/>
      <c r="J190"/>
      <c r="K190"/>
    </row>
    <row r="191" spans="7:11">
      <c r="G191" s="26"/>
      <c r="H191" s="27"/>
      <c r="I191"/>
      <c r="J191"/>
      <c r="K191"/>
    </row>
    <row r="192" spans="7:11">
      <c r="G192" s="26"/>
      <c r="H192" s="27"/>
      <c r="I192"/>
      <c r="J192"/>
      <c r="K192"/>
    </row>
    <row r="193" spans="7:11">
      <c r="G193" s="26"/>
      <c r="H193" s="27"/>
      <c r="I193"/>
      <c r="J193"/>
      <c r="K193"/>
    </row>
    <row r="194" spans="7:11">
      <c r="G194" s="26"/>
      <c r="H194" s="27"/>
      <c r="I194"/>
      <c r="J194"/>
      <c r="K194"/>
    </row>
    <row r="195" spans="7:11">
      <c r="G195" s="26"/>
      <c r="H195" s="27"/>
      <c r="I195"/>
      <c r="J195"/>
      <c r="K195"/>
    </row>
    <row r="196" spans="7:11">
      <c r="G196" s="26"/>
      <c r="H196" s="27"/>
      <c r="I196"/>
      <c r="J196"/>
      <c r="K196"/>
    </row>
    <row r="197" spans="7:11">
      <c r="G197" s="26"/>
      <c r="H197" s="27"/>
      <c r="I197"/>
      <c r="J197"/>
      <c r="K197"/>
    </row>
    <row r="198" spans="7:11">
      <c r="G198" s="26"/>
      <c r="H198" s="27"/>
      <c r="I198"/>
      <c r="J198"/>
      <c r="K198"/>
    </row>
    <row r="199" spans="7:11">
      <c r="G199" s="26"/>
      <c r="H199" s="27"/>
      <c r="I199"/>
      <c r="J199"/>
      <c r="K199"/>
    </row>
    <row r="200" spans="7:11">
      <c r="G200" s="26"/>
      <c r="H200" s="27"/>
      <c r="I200"/>
      <c r="J200"/>
      <c r="K200"/>
    </row>
    <row r="201" spans="7:11">
      <c r="G201" s="26"/>
      <c r="H201" s="27"/>
      <c r="I201"/>
      <c r="J201"/>
      <c r="K201"/>
    </row>
    <row r="202" spans="7:11">
      <c r="G202" s="26"/>
      <c r="H202" s="27"/>
      <c r="I202"/>
      <c r="J202"/>
      <c r="K202"/>
    </row>
    <row r="203" spans="7:11">
      <c r="G203" s="26"/>
      <c r="H203" s="27"/>
      <c r="I203"/>
      <c r="J203"/>
      <c r="K203"/>
    </row>
    <row r="204" spans="7:11">
      <c r="G204" s="26"/>
      <c r="H204" s="27"/>
      <c r="I204"/>
      <c r="J204"/>
      <c r="K204"/>
    </row>
    <row r="205" spans="7:11">
      <c r="G205" s="26"/>
      <c r="H205" s="27"/>
      <c r="I205"/>
      <c r="J205"/>
      <c r="K205"/>
    </row>
    <row r="206" spans="7:11">
      <c r="G206" s="26"/>
      <c r="H206" s="27"/>
      <c r="I206"/>
      <c r="J206"/>
      <c r="K206"/>
    </row>
    <row r="207" spans="7:11">
      <c r="G207" s="26"/>
      <c r="H207" s="27"/>
      <c r="I207"/>
      <c r="J207"/>
      <c r="K207"/>
    </row>
    <row r="208" spans="7:11">
      <c r="G208" s="26"/>
      <c r="H208" s="27"/>
      <c r="I208"/>
      <c r="J208"/>
      <c r="K208"/>
    </row>
    <row r="209" spans="7:11">
      <c r="G209" s="26"/>
      <c r="H209" s="27"/>
      <c r="I209"/>
      <c r="J209"/>
      <c r="K209"/>
    </row>
    <row r="210" spans="7:11">
      <c r="G210" s="26"/>
      <c r="H210" s="27"/>
      <c r="I210"/>
      <c r="J210"/>
      <c r="K210"/>
    </row>
    <row r="211" spans="7:11">
      <c r="G211" s="26"/>
      <c r="H211" s="27"/>
      <c r="I211"/>
      <c r="J211"/>
      <c r="K211"/>
    </row>
    <row r="212" spans="7:11">
      <c r="G212" s="26"/>
      <c r="H212" s="27"/>
      <c r="I212"/>
      <c r="J212"/>
      <c r="K212"/>
    </row>
    <row r="213" spans="7:11">
      <c r="G213" s="26"/>
      <c r="H213" s="27"/>
      <c r="I213"/>
      <c r="J213"/>
      <c r="K213"/>
    </row>
    <row r="214" spans="7:11">
      <c r="G214" s="26"/>
      <c r="H214" s="27"/>
      <c r="I214"/>
      <c r="J214"/>
      <c r="K214"/>
    </row>
    <row r="215" spans="7:11">
      <c r="G215" s="26"/>
      <c r="H215" s="27"/>
      <c r="I215"/>
      <c r="J215"/>
      <c r="K215"/>
    </row>
    <row r="216" spans="7:11">
      <c r="G216" s="26"/>
      <c r="H216" s="27"/>
      <c r="I216"/>
      <c r="J216"/>
      <c r="K216"/>
    </row>
    <row r="217" spans="7:11">
      <c r="G217" s="26"/>
      <c r="H217" s="27"/>
      <c r="I217"/>
      <c r="J217"/>
      <c r="K217"/>
    </row>
    <row r="218" spans="7:11">
      <c r="G218" s="26"/>
      <c r="H218" s="27"/>
      <c r="I218"/>
      <c r="J218"/>
      <c r="K218"/>
    </row>
    <row r="219" spans="7:11">
      <c r="G219" s="26"/>
      <c r="H219" s="27"/>
      <c r="I219"/>
      <c r="J219"/>
      <c r="K219"/>
    </row>
    <row r="220" spans="7:11">
      <c r="G220" s="26"/>
      <c r="H220" s="27"/>
      <c r="I220"/>
      <c r="J220"/>
      <c r="K220"/>
    </row>
    <row r="221" spans="7:11">
      <c r="G221" s="26"/>
      <c r="H221" s="27"/>
      <c r="I221"/>
      <c r="J221"/>
      <c r="K221"/>
    </row>
    <row r="222" spans="7:11">
      <c r="G222" s="26"/>
      <c r="H222" s="27"/>
      <c r="I222"/>
      <c r="J222"/>
      <c r="K222"/>
    </row>
    <row r="223" spans="7:11">
      <c r="G223" s="26"/>
      <c r="H223" s="27"/>
      <c r="I223"/>
      <c r="J223"/>
      <c r="K223"/>
    </row>
    <row r="224" spans="7:11">
      <c r="G224" s="26"/>
      <c r="H224" s="27"/>
      <c r="I224"/>
      <c r="J224"/>
      <c r="K224"/>
    </row>
    <row r="225" spans="7:11">
      <c r="G225" s="26"/>
      <c r="H225" s="27"/>
      <c r="I225"/>
      <c r="J225"/>
      <c r="K225"/>
    </row>
    <row r="226" spans="7:11">
      <c r="G226" s="26"/>
      <c r="H226" s="27"/>
      <c r="I226"/>
      <c r="J226"/>
      <c r="K226"/>
    </row>
    <row r="227" spans="7:11">
      <c r="G227" s="26"/>
      <c r="H227" s="27"/>
      <c r="I227"/>
      <c r="J227"/>
      <c r="K227"/>
    </row>
    <row r="228" spans="7:11">
      <c r="G228" s="26"/>
      <c r="H228" s="27"/>
      <c r="I228"/>
      <c r="J228"/>
      <c r="K228"/>
    </row>
    <row r="229" spans="7:11">
      <c r="G229" s="26"/>
      <c r="H229" s="27"/>
      <c r="I229"/>
      <c r="J229"/>
      <c r="K229"/>
    </row>
    <row r="230" spans="7:11">
      <c r="G230" s="26"/>
      <c r="H230" s="27"/>
      <c r="I230"/>
      <c r="J230"/>
      <c r="K230"/>
    </row>
    <row r="231" spans="7:11">
      <c r="G231" s="26"/>
      <c r="H231" s="27"/>
      <c r="I231"/>
      <c r="J231"/>
      <c r="K231"/>
    </row>
    <row r="232" spans="7:11">
      <c r="G232" s="26"/>
      <c r="H232" s="27"/>
      <c r="I232"/>
      <c r="J232"/>
      <c r="K232"/>
    </row>
    <row r="233" spans="7:11">
      <c r="G233" s="26"/>
      <c r="H233" s="27"/>
      <c r="I233"/>
      <c r="J233"/>
      <c r="K233"/>
    </row>
    <row r="234" spans="7:11">
      <c r="G234" s="26"/>
      <c r="H234" s="27"/>
      <c r="I234"/>
      <c r="J234"/>
      <c r="K234"/>
    </row>
    <row r="235" spans="7:11">
      <c r="G235" s="26"/>
      <c r="H235" s="27"/>
      <c r="I235"/>
      <c r="J235"/>
      <c r="K235"/>
    </row>
    <row r="236" spans="7:11">
      <c r="G236" s="26"/>
      <c r="H236" s="27"/>
      <c r="I236"/>
      <c r="J236"/>
      <c r="K236"/>
    </row>
    <row r="237" spans="7:11">
      <c r="G237" s="26"/>
      <c r="H237" s="27"/>
      <c r="I237"/>
      <c r="J237"/>
      <c r="K237"/>
    </row>
    <row r="238" spans="7:11">
      <c r="G238" s="26"/>
      <c r="H238" s="27"/>
      <c r="I238"/>
      <c r="J238"/>
      <c r="K238"/>
    </row>
    <row r="239" spans="7:11">
      <c r="G239" s="26"/>
      <c r="H239" s="27"/>
      <c r="I239"/>
      <c r="J239"/>
      <c r="K239"/>
    </row>
    <row r="240" spans="7:11">
      <c r="G240" s="26"/>
      <c r="H240" s="27"/>
      <c r="I240"/>
      <c r="J240"/>
      <c r="K240"/>
    </row>
    <row r="241" spans="7:11">
      <c r="G241" s="26"/>
      <c r="H241" s="27"/>
      <c r="I241"/>
      <c r="J241"/>
      <c r="K241"/>
    </row>
    <row r="242" spans="7:11">
      <c r="G242" s="26"/>
      <c r="H242" s="27"/>
      <c r="I242"/>
      <c r="J242"/>
      <c r="K242"/>
    </row>
    <row r="243" spans="7:11">
      <c r="G243" s="26"/>
      <c r="H243" s="27"/>
      <c r="I243"/>
      <c r="J243"/>
      <c r="K243"/>
    </row>
    <row r="244" spans="7:11">
      <c r="G244" s="26"/>
      <c r="H244" s="27"/>
      <c r="I244"/>
      <c r="J244"/>
      <c r="K244"/>
    </row>
    <row r="245" spans="7:11">
      <c r="G245" s="26"/>
      <c r="H245" s="27"/>
      <c r="I245"/>
      <c r="J245"/>
      <c r="K245"/>
    </row>
    <row r="246" spans="7:11">
      <c r="G246" s="26"/>
      <c r="H246" s="27"/>
      <c r="I246"/>
      <c r="J246"/>
      <c r="K246"/>
    </row>
    <row r="247" spans="7:11">
      <c r="G247" s="26"/>
      <c r="H247" s="27"/>
      <c r="I247"/>
      <c r="J247"/>
      <c r="K247"/>
    </row>
    <row r="248" spans="7:11">
      <c r="G248" s="26"/>
      <c r="H248" s="27"/>
      <c r="I248"/>
      <c r="J248"/>
      <c r="K248"/>
    </row>
    <row r="249" spans="7:11">
      <c r="G249" s="26"/>
      <c r="H249" s="27"/>
      <c r="I249"/>
      <c r="J249"/>
      <c r="K249"/>
    </row>
    <row r="250" spans="7:11">
      <c r="G250" s="26"/>
      <c r="H250" s="27"/>
      <c r="I250"/>
      <c r="J250"/>
      <c r="K250"/>
    </row>
    <row r="251" spans="7:11">
      <c r="G251" s="26"/>
      <c r="H251" s="27"/>
      <c r="I251"/>
      <c r="J251"/>
      <c r="K251"/>
    </row>
    <row r="252" spans="7:11">
      <c r="G252" s="26"/>
      <c r="H252" s="27"/>
      <c r="I252"/>
      <c r="J252"/>
      <c r="K252"/>
    </row>
    <row r="253" spans="7:11">
      <c r="G253" s="26"/>
      <c r="H253" s="27"/>
      <c r="I253"/>
      <c r="J253"/>
      <c r="K253"/>
    </row>
    <row r="254" spans="7:11">
      <c r="G254" s="26"/>
      <c r="H254" s="27"/>
      <c r="I254"/>
      <c r="J254"/>
      <c r="K254"/>
    </row>
    <row r="255" spans="7:11">
      <c r="G255" s="26"/>
      <c r="H255" s="27"/>
      <c r="I255"/>
      <c r="J255"/>
      <c r="K255"/>
    </row>
    <row r="256" spans="7:11">
      <c r="G256" s="26"/>
      <c r="H256" s="27"/>
      <c r="I256"/>
      <c r="J256"/>
      <c r="K256"/>
    </row>
    <row r="257" spans="7:11">
      <c r="G257" s="26"/>
      <c r="H257" s="27"/>
      <c r="I257"/>
      <c r="J257"/>
      <c r="K257"/>
    </row>
    <row r="258" spans="7:11">
      <c r="G258" s="26"/>
      <c r="H258" s="27"/>
      <c r="I258"/>
      <c r="J258"/>
      <c r="K258"/>
    </row>
    <row r="259" spans="7:11">
      <c r="G259" s="26"/>
      <c r="H259" s="27"/>
      <c r="I259"/>
      <c r="J259"/>
      <c r="K259"/>
    </row>
    <row r="260" spans="7:11">
      <c r="G260" s="26"/>
      <c r="H260" s="27"/>
      <c r="I260"/>
      <c r="J260"/>
      <c r="K260"/>
    </row>
    <row r="261" spans="7:11">
      <c r="G261" s="26"/>
      <c r="H261" s="27"/>
      <c r="I261"/>
      <c r="J261"/>
      <c r="K261"/>
    </row>
    <row r="262" spans="7:11">
      <c r="G262" s="26"/>
      <c r="H262" s="27"/>
      <c r="I262"/>
      <c r="J262"/>
      <c r="K262"/>
    </row>
    <row r="263" spans="7:11">
      <c r="G263" s="26"/>
      <c r="H263" s="27"/>
      <c r="I263"/>
      <c r="J263"/>
      <c r="K263"/>
    </row>
    <row r="264" spans="7:11">
      <c r="G264" s="26"/>
      <c r="H264" s="27"/>
      <c r="I264"/>
      <c r="J264"/>
      <c r="K264"/>
    </row>
    <row r="265" spans="7:11">
      <c r="G265" s="26"/>
      <c r="H265" s="27"/>
      <c r="I265"/>
      <c r="J265"/>
      <c r="K265"/>
    </row>
    <row r="266" spans="7:11">
      <c r="G266" s="26"/>
      <c r="H266" s="27"/>
      <c r="I266"/>
      <c r="J266"/>
      <c r="K266"/>
    </row>
    <row r="267" spans="7:11">
      <c r="G267" s="26"/>
      <c r="H267" s="27"/>
      <c r="I267"/>
      <c r="J267"/>
      <c r="K267"/>
    </row>
    <row r="268" spans="7:11">
      <c r="G268" s="26"/>
      <c r="H268" s="27"/>
      <c r="I268"/>
      <c r="J268"/>
      <c r="K268"/>
    </row>
    <row r="269" spans="7:11">
      <c r="G269" s="26"/>
      <c r="H269" s="27"/>
      <c r="I269"/>
      <c r="J269"/>
      <c r="K269"/>
    </row>
    <row r="270" spans="7:11">
      <c r="G270" s="26"/>
      <c r="H270" s="27"/>
      <c r="I270"/>
      <c r="J270"/>
      <c r="K270"/>
    </row>
    <row r="271" spans="7:11">
      <c r="G271" s="26"/>
      <c r="H271" s="27"/>
      <c r="I271"/>
      <c r="J271"/>
      <c r="K271"/>
    </row>
    <row r="272" spans="7:11">
      <c r="G272" s="26"/>
      <c r="H272" s="27"/>
      <c r="I272"/>
      <c r="J272"/>
      <c r="K272"/>
    </row>
    <row r="273" spans="7:11">
      <c r="G273" s="26"/>
      <c r="H273" s="27"/>
      <c r="I273"/>
      <c r="J273"/>
      <c r="K273"/>
    </row>
    <row r="274" spans="7:11">
      <c r="G274" s="26"/>
      <c r="H274" s="27"/>
      <c r="I274"/>
      <c r="J274"/>
      <c r="K274"/>
    </row>
    <row r="275" spans="7:11">
      <c r="G275" s="26"/>
      <c r="H275" s="27"/>
      <c r="I275"/>
      <c r="J275"/>
      <c r="K275"/>
    </row>
    <row r="276" spans="7:11">
      <c r="G276" s="26"/>
      <c r="H276" s="27"/>
      <c r="I276"/>
      <c r="J276"/>
      <c r="K276"/>
    </row>
    <row r="277" spans="7:11">
      <c r="G277" s="26"/>
      <c r="H277" s="27"/>
      <c r="I277"/>
      <c r="J277"/>
      <c r="K277"/>
    </row>
    <row r="278" spans="7:11">
      <c r="G278" s="26"/>
      <c r="H278" s="27"/>
      <c r="I278"/>
      <c r="J278"/>
      <c r="K278"/>
    </row>
    <row r="279" spans="7:11">
      <c r="G279" s="26"/>
      <c r="H279" s="27"/>
      <c r="I279"/>
      <c r="J279"/>
      <c r="K279"/>
    </row>
    <row r="280" spans="7:11">
      <c r="G280" s="26"/>
      <c r="H280" s="27"/>
      <c r="I280"/>
      <c r="J280"/>
      <c r="K280"/>
    </row>
    <row r="281" spans="7:11">
      <c r="G281" s="26"/>
      <c r="H281" s="27"/>
      <c r="I281"/>
      <c r="J281"/>
      <c r="K281"/>
    </row>
    <row r="282" spans="7:11">
      <c r="G282" s="26"/>
      <c r="H282" s="27"/>
      <c r="I282"/>
      <c r="J282"/>
      <c r="K282"/>
    </row>
    <row r="283" spans="7:11">
      <c r="G283" s="26"/>
      <c r="H283" s="27"/>
      <c r="I283"/>
      <c r="J283"/>
      <c r="K283"/>
    </row>
    <row r="284" spans="7:11">
      <c r="G284" s="26"/>
      <c r="H284" s="27"/>
      <c r="I284"/>
      <c r="J284"/>
      <c r="K284"/>
    </row>
    <row r="285" spans="7:11">
      <c r="G285" s="26"/>
      <c r="H285" s="27"/>
      <c r="I285"/>
      <c r="J285"/>
      <c r="K285"/>
    </row>
    <row r="286" spans="7:11">
      <c r="G286" s="26"/>
      <c r="H286" s="27"/>
      <c r="I286"/>
      <c r="J286"/>
      <c r="K286"/>
    </row>
    <row r="287" spans="7:11">
      <c r="G287" s="26"/>
      <c r="H287" s="27"/>
      <c r="I287"/>
      <c r="J287"/>
      <c r="K287"/>
    </row>
    <row r="288" spans="7:11">
      <c r="G288" s="26"/>
      <c r="H288" s="27"/>
      <c r="I288"/>
      <c r="J288"/>
      <c r="K288"/>
    </row>
    <row r="289" spans="7:11">
      <c r="G289" s="26"/>
      <c r="H289" s="27"/>
      <c r="I289"/>
      <c r="J289"/>
      <c r="K289"/>
    </row>
    <row r="290" spans="7:11">
      <c r="G290" s="26"/>
      <c r="H290" s="27"/>
      <c r="I290"/>
      <c r="J290"/>
      <c r="K290"/>
    </row>
    <row r="291" spans="7:11">
      <c r="G291" s="26"/>
      <c r="H291" s="27"/>
      <c r="I291"/>
      <c r="J291"/>
      <c r="K291"/>
    </row>
    <row r="292" spans="7:11">
      <c r="G292" s="26"/>
      <c r="H292" s="27"/>
      <c r="I292"/>
      <c r="J292"/>
      <c r="K292"/>
    </row>
    <row r="293" spans="7:11">
      <c r="G293" s="26"/>
      <c r="H293" s="27"/>
      <c r="I293"/>
      <c r="J293"/>
      <c r="K293"/>
    </row>
    <row r="294" spans="7:11">
      <c r="G294" s="26"/>
      <c r="H294" s="27"/>
      <c r="I294"/>
      <c r="J294"/>
      <c r="K294"/>
    </row>
    <row r="295" spans="7:11">
      <c r="G295" s="26"/>
      <c r="H295" s="27"/>
      <c r="I295"/>
      <c r="J295"/>
      <c r="K295"/>
    </row>
    <row r="296" spans="7:11">
      <c r="G296" s="26"/>
      <c r="H296" s="27"/>
      <c r="I296"/>
      <c r="J296"/>
      <c r="K296"/>
    </row>
    <row r="297" spans="7:11">
      <c r="G297" s="26"/>
      <c r="H297" s="27"/>
      <c r="I297"/>
      <c r="J297"/>
      <c r="K297"/>
    </row>
    <row r="298" spans="7:11">
      <c r="G298" s="26"/>
      <c r="H298" s="27"/>
      <c r="I298"/>
      <c r="J298"/>
      <c r="K298"/>
    </row>
    <row r="299" spans="7:11">
      <c r="G299" s="26"/>
      <c r="H299" s="27"/>
      <c r="I299"/>
      <c r="J299"/>
      <c r="K299"/>
    </row>
    <row r="300" spans="7:11">
      <c r="G300" s="26"/>
      <c r="H300" s="27"/>
      <c r="I300"/>
      <c r="J300"/>
      <c r="K300"/>
    </row>
    <row r="301" spans="7:11">
      <c r="G301" s="26"/>
      <c r="H301" s="27"/>
      <c r="I301"/>
      <c r="J301"/>
      <c r="K301"/>
    </row>
    <row r="302" spans="7:11">
      <c r="G302" s="26"/>
      <c r="H302" s="27"/>
      <c r="I302"/>
      <c r="J302"/>
      <c r="K302"/>
    </row>
    <row r="303" spans="7:11">
      <c r="G303" s="26"/>
      <c r="H303" s="27"/>
      <c r="I303"/>
      <c r="J303"/>
      <c r="K303"/>
    </row>
    <row r="304" spans="7:11">
      <c r="G304" s="26"/>
      <c r="H304" s="27"/>
      <c r="I304"/>
      <c r="J304"/>
      <c r="K304"/>
    </row>
    <row r="305" spans="7:11">
      <c r="G305" s="26"/>
      <c r="H305" s="27"/>
      <c r="I305"/>
      <c r="J305"/>
      <c r="K305"/>
    </row>
    <row r="306" spans="7:11">
      <c r="G306" s="26"/>
      <c r="H306" s="27"/>
      <c r="I306"/>
      <c r="J306"/>
      <c r="K306"/>
    </row>
    <row r="307" spans="7:11">
      <c r="G307" s="26"/>
      <c r="H307" s="27"/>
      <c r="I307"/>
      <c r="J307"/>
      <c r="K307"/>
    </row>
    <row r="308" spans="7:11">
      <c r="G308" s="26"/>
      <c r="H308" s="27"/>
      <c r="K308"/>
    </row>
    <row r="309" spans="7:11">
      <c r="G309" s="26"/>
      <c r="H309" s="27"/>
      <c r="K309"/>
    </row>
    <row r="310" spans="7:11">
      <c r="G310" s="26"/>
      <c r="H310" s="27"/>
      <c r="K310"/>
    </row>
    <row r="311" spans="7:11">
      <c r="G311" s="26"/>
      <c r="H311" s="27"/>
      <c r="K311"/>
    </row>
    <row r="312" spans="7:11">
      <c r="G312" s="26"/>
      <c r="H312" s="27"/>
      <c r="K312"/>
    </row>
    <row r="313" spans="7:11">
      <c r="G313" s="26"/>
      <c r="H313" s="27"/>
      <c r="K313"/>
    </row>
    <row r="314" spans="7:11">
      <c r="G314" s="26"/>
      <c r="H314" s="27"/>
      <c r="K314"/>
    </row>
    <row r="315" spans="7:11">
      <c r="G315" s="26"/>
      <c r="H315" s="27"/>
      <c r="K315"/>
    </row>
    <row r="316" spans="7:11">
      <c r="G316" s="26"/>
      <c r="H316" s="27"/>
      <c r="K316"/>
    </row>
    <row r="317" spans="7:11">
      <c r="G317" s="26"/>
      <c r="H317" s="27"/>
      <c r="K317"/>
    </row>
  </sheetData>
  <mergeCells count="96">
    <mergeCell ref="A77:A78"/>
    <mergeCell ref="A72:A74"/>
    <mergeCell ref="C72:C74"/>
    <mergeCell ref="B147:B162"/>
    <mergeCell ref="B62:B78"/>
    <mergeCell ref="C77:C78"/>
    <mergeCell ref="E4:E5"/>
    <mergeCell ref="B8:B47"/>
    <mergeCell ref="C10:C11"/>
    <mergeCell ref="C12:C15"/>
    <mergeCell ref="C17:C19"/>
    <mergeCell ref="C23:C24"/>
    <mergeCell ref="C25:C26"/>
    <mergeCell ref="C31:C41"/>
    <mergeCell ref="A112:A113"/>
    <mergeCell ref="A116:A117"/>
    <mergeCell ref="A119:A121"/>
    <mergeCell ref="C27:C29"/>
    <mergeCell ref="B48:B61"/>
    <mergeCell ref="C48:C51"/>
    <mergeCell ref="C53:C54"/>
    <mergeCell ref="C56:C57"/>
    <mergeCell ref="C59:C61"/>
    <mergeCell ref="C63:C64"/>
    <mergeCell ref="A63:A64"/>
    <mergeCell ref="A92:A93"/>
    <mergeCell ref="A94:A96"/>
    <mergeCell ref="A101:A103"/>
    <mergeCell ref="A106:A108"/>
    <mergeCell ref="A109:A110"/>
    <mergeCell ref="A89:A91"/>
    <mergeCell ref="B79:B88"/>
    <mergeCell ref="C80:C82"/>
    <mergeCell ref="C83:C85"/>
    <mergeCell ref="C86:C88"/>
    <mergeCell ref="A80:A82"/>
    <mergeCell ref="A83:A85"/>
    <mergeCell ref="A86:A88"/>
    <mergeCell ref="C137:C138"/>
    <mergeCell ref="C139:C141"/>
    <mergeCell ref="C143:C144"/>
    <mergeCell ref="A127:A128"/>
    <mergeCell ref="C127:C128"/>
    <mergeCell ref="B89:B128"/>
    <mergeCell ref="C89:C91"/>
    <mergeCell ref="C92:C93"/>
    <mergeCell ref="C94:C96"/>
    <mergeCell ref="C101:C103"/>
    <mergeCell ref="C106:C108"/>
    <mergeCell ref="C109:C110"/>
    <mergeCell ref="C112:C113"/>
    <mergeCell ref="C116:C117"/>
    <mergeCell ref="C119:C121"/>
    <mergeCell ref="C124:C125"/>
    <mergeCell ref="A160:A161"/>
    <mergeCell ref="A150:A152"/>
    <mergeCell ref="A153:A155"/>
    <mergeCell ref="A157:A158"/>
    <mergeCell ref="B130:B135"/>
    <mergeCell ref="B136:B146"/>
    <mergeCell ref="C145:C146"/>
    <mergeCell ref="C150:C152"/>
    <mergeCell ref="C153:C155"/>
    <mergeCell ref="C157:C158"/>
    <mergeCell ref="C160:C161"/>
    <mergeCell ref="A2:K2"/>
    <mergeCell ref="A3:K3"/>
    <mergeCell ref="A69:A70"/>
    <mergeCell ref="C69:C70"/>
    <mergeCell ref="C42:C43"/>
    <mergeCell ref="C45:C46"/>
    <mergeCell ref="A10:A11"/>
    <mergeCell ref="A12:A15"/>
    <mergeCell ref="A17:A19"/>
    <mergeCell ref="K4:K5"/>
    <mergeCell ref="F4:H4"/>
    <mergeCell ref="I4:J4"/>
    <mergeCell ref="A4:A5"/>
    <mergeCell ref="B4:B5"/>
    <mergeCell ref="C4:C5"/>
    <mergeCell ref="D4:D5"/>
    <mergeCell ref="A23:A24"/>
    <mergeCell ref="A25:A26"/>
    <mergeCell ref="A27:A29"/>
    <mergeCell ref="A42:A43"/>
    <mergeCell ref="A31:A41"/>
    <mergeCell ref="A45:A46"/>
    <mergeCell ref="A48:A51"/>
    <mergeCell ref="A53:A54"/>
    <mergeCell ref="A56:A57"/>
    <mergeCell ref="A59:A61"/>
    <mergeCell ref="A124:A125"/>
    <mergeCell ref="A137:A138"/>
    <mergeCell ref="A139:A141"/>
    <mergeCell ref="A143:A144"/>
    <mergeCell ref="A145:A146"/>
  </mergeCells>
  <phoneticPr fontId="0" type="noConversion"/>
  <pageMargins left="0.35433070866141736" right="0.35433070866141736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동대문구청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2006-08-16T08:11:43Z</dcterms:created>
  <dc:creator>user</dc:creator>
  <cp:lastModifiedBy>서다솔</cp:lastModifiedBy>
  <cp:lastPrinted>2011-03-05T08:15:31Z</cp:lastPrinted>
  <dcterms:modified xsi:type="dcterms:W3CDTF">2020-04-01T11:29:16Z</dcterms:modified>
</cp:coreProperties>
</file>