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\XinLi\DataSubmission\"/>
    </mc:Choice>
  </mc:AlternateContent>
  <bookViews>
    <workbookView xWindow="0" yWindow="0" windowWidth="19575" windowHeight="6795" tabRatio="892" activeTab="10"/>
  </bookViews>
  <sheets>
    <sheet name="Project" sheetId="22" r:id="rId1"/>
    <sheet name="Study" sheetId="2" r:id="rId2"/>
    <sheet name="Study Design" sheetId="13" r:id="rId3"/>
    <sheet name="Subjects" sheetId="11" r:id="rId4"/>
    <sheet name="Treatments" sheetId="12" r:id="rId5"/>
    <sheet name="Collection" sheetId="15" r:id="rId6"/>
    <sheet name="SamplePrep" sheetId="16" r:id="rId7"/>
    <sheet name="Chromatography" sheetId="19" r:id="rId8"/>
    <sheet name="Analysis" sheetId="17" r:id="rId9"/>
    <sheet name="MS" sheetId="18" r:id="rId10"/>
    <sheet name="NMR" sheetId="20" r:id="rId11"/>
    <sheet name="ExampleofStudyDesign" sheetId="23" r:id="rId12"/>
    <sheet name="x" sheetId="21" r:id="rId13"/>
    <sheet name="Ontology" sheetId="24" state="hidden" r:id="rId14"/>
  </sheets>
  <definedNames>
    <definedName name="address">Ontology!$D$2:$D$25</definedName>
    <definedName name="Analysis_type">Ontology!$G$2:$G$3</definedName>
    <definedName name="freq">Ontology!$U$2:$U$5</definedName>
    <definedName name="Institute">Ontology!$D$2:$D$25</definedName>
    <definedName name="Instrument_name">Ontology!$K$2:$K$20</definedName>
    <definedName name="Instrument_type">Ontology!$M$2:$M$11</definedName>
    <definedName name="Ion_mode">Ontology!$I$2:$I$3</definedName>
    <definedName name="mode">Ontology!$I$2:$I$3</definedName>
    <definedName name="MS_type">Ontology!$O$2:$O$8</definedName>
    <definedName name="Ni">Ontology!$Q$2:$Q$4</definedName>
    <definedName name="Ninst">Ontology!$Q$2:$Q$4</definedName>
    <definedName name="NMR_expt_type">Ontology!$S$2:$S$6</definedName>
    <definedName name="NMR_instrument_type">Ontology!$Q$2:$Q$4</definedName>
    <definedName name="Nt">Ontology!$S$2:$S$6</definedName>
    <definedName name="Ntype">Ontology!$S$2:$S$6</definedName>
    <definedName name="_xlnm.Print_Area" localSheetId="5">Collection!$C$1:$Z$69</definedName>
    <definedName name="_xlnm.Print_Area" localSheetId="0">Project!$C$1:$Z$68</definedName>
    <definedName name="_xlnm.Print_Area" localSheetId="6">SamplePrep!$C$1:$Z$19</definedName>
    <definedName name="_xlnm.Print_Area" localSheetId="1">Study!$C$1:$Z$72</definedName>
    <definedName name="_xlnm.Print_Area" localSheetId="2">'Study Design'!$D$1:$Z$74</definedName>
    <definedName name="_xlnm.Print_Area" localSheetId="3">Subjects!$C$1:$V$72</definedName>
    <definedName name="_xlnm.Print_Area" localSheetId="4">Treatments!$C$1:$AD$55</definedName>
    <definedName name="Species">Ontology!$A$2:$A$24</definedName>
    <definedName name="spectrometer_frequency">Ontology!$U$2:$U$5</definedName>
    <definedName name="Subjects_Subject_Species">Ontology!$A$2:$A$28</definedName>
  </definedNames>
  <calcPr calcId="152511"/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<sst xmlns="http://schemas.openxmlformats.org/spreadsheetml/2006/main" count="748" uniqueCount="572">
  <si>
    <t>Study Identifier</t>
  </si>
  <si>
    <t>Laboratory</t>
  </si>
  <si>
    <t>Address</t>
  </si>
  <si>
    <t>Phone</t>
  </si>
  <si>
    <t>Taxonomy ID</t>
  </si>
  <si>
    <t>CELL:Strain Details</t>
  </si>
  <si>
    <t>Weight or Weight range</t>
  </si>
  <si>
    <t>Height or Height range</t>
  </si>
  <si>
    <t>Gender</t>
  </si>
  <si>
    <t>HUMAN:Race</t>
  </si>
  <si>
    <t>HUMAN:Ethnicity</t>
  </si>
  <si>
    <t>HUMAN:Lifestyle Factors</t>
  </si>
  <si>
    <t>HUMAN:Medications</t>
  </si>
  <si>
    <t>HUMAN:Prescription/OTC</t>
  </si>
  <si>
    <t>HUMAN:Smoking Status</t>
  </si>
  <si>
    <t>HUMAN:Alcohol/Drug Use</t>
  </si>
  <si>
    <t>HUMAN:Nutrition</t>
  </si>
  <si>
    <t>ANIMAL:Animal Supplier</t>
  </si>
  <si>
    <t>ANIMAL:Housing</t>
  </si>
  <si>
    <t>ANIMAL:Light cycle</t>
  </si>
  <si>
    <t>ANIMAL:Feed</t>
  </si>
  <si>
    <t>ANIMAL:Water</t>
  </si>
  <si>
    <t>Notes:</t>
  </si>
  <si>
    <t>Study Title*</t>
  </si>
  <si>
    <t>Study Summary (Description/Design)*</t>
  </si>
  <si>
    <t>Institute*</t>
  </si>
  <si>
    <t>Department*</t>
  </si>
  <si>
    <t>Email*</t>
  </si>
  <si>
    <t>Study type* (timecourse,drug dosage,etc.)</t>
  </si>
  <si>
    <t>Treatment Summary</t>
  </si>
  <si>
    <t>ANIMAL:Anesthesia</t>
  </si>
  <si>
    <t>ANIMAL:Fasting</t>
  </si>
  <si>
    <t>HUMAN:Fasting</t>
  </si>
  <si>
    <t>CELL:Storage</t>
  </si>
  <si>
    <t>CELL:Media</t>
  </si>
  <si>
    <t>CELL:Harvesting</t>
  </si>
  <si>
    <t>PLANT:Growth Support</t>
  </si>
  <si>
    <t>PLANT:Growth Location</t>
  </si>
  <si>
    <t>PLANT:Humidity</t>
  </si>
  <si>
    <t>PLANT:Temperature</t>
  </si>
  <si>
    <t>PLANT:Harvest Date</t>
  </si>
  <si>
    <t>PLANT:Storage</t>
  </si>
  <si>
    <t>Treatment Protocol ID</t>
  </si>
  <si>
    <t>Factor1</t>
  </si>
  <si>
    <t>Collection Summary</t>
  </si>
  <si>
    <t>Collection Identifier</t>
  </si>
  <si>
    <t>Collection Protocol ID</t>
  </si>
  <si>
    <t>Processing Storage conditions</t>
  </si>
  <si>
    <t>Extract Cleanup</t>
  </si>
  <si>
    <t>Organ</t>
  </si>
  <si>
    <t>Weak Wash Solvent Name</t>
  </si>
  <si>
    <t>Weak Wash Volume</t>
  </si>
  <si>
    <t>Strong Wash Solvent Name</t>
  </si>
  <si>
    <t>Strong Wash Volume</t>
  </si>
  <si>
    <t>Target Sample Temperature</t>
  </si>
  <si>
    <t>Sample Loop Size</t>
  </si>
  <si>
    <t>Sample Syringe Size</t>
  </si>
  <si>
    <t>Chromatography Identifier</t>
  </si>
  <si>
    <t>Laboratory Name</t>
  </si>
  <si>
    <t>Software/Version</t>
  </si>
  <si>
    <t>Operator Name</t>
  </si>
  <si>
    <t>Randomization Order</t>
  </si>
  <si>
    <t>Detector Type</t>
  </si>
  <si>
    <t>Data Format</t>
  </si>
  <si>
    <t>Analysis Comments</t>
  </si>
  <si>
    <t>Analysis ID (will be added)</t>
  </si>
  <si>
    <t>MS ID (will be added)</t>
  </si>
  <si>
    <t>NMR ID (will be added)</t>
  </si>
  <si>
    <t>Presaturation Power level</t>
  </si>
  <si>
    <t>Chemical Shift Reference Compound</t>
  </si>
  <si>
    <t>Temperature</t>
  </si>
  <si>
    <t>Apodization</t>
  </si>
  <si>
    <t>NMR Comments</t>
  </si>
  <si>
    <t>Additives</t>
  </si>
  <si>
    <t>Collection Method</t>
  </si>
  <si>
    <t>Collection Frequency</t>
  </si>
  <si>
    <t>Collection Duration</t>
  </si>
  <si>
    <t>TISSUE/CELL Identification</t>
  </si>
  <si>
    <t>Submission Date (MM-DD-YYYY)*</t>
  </si>
  <si>
    <t>Study Comments</t>
  </si>
  <si>
    <t>Study ID (will be added)</t>
  </si>
  <si>
    <t>Sample Identifier</t>
  </si>
  <si>
    <t>Subject Species*</t>
  </si>
  <si>
    <t>Genotype/Strain</t>
  </si>
  <si>
    <t>Age or Age Range</t>
  </si>
  <si>
    <t>HUMAN:Trial Type</t>
  </si>
  <si>
    <t>HUMAN:Inclusion Criteria</t>
  </si>
  <si>
    <t>HUMAN:Exclusion Criteria</t>
  </si>
  <si>
    <t>ANIMAL:Inclusion Criteria</t>
  </si>
  <si>
    <t>CELL:Biosource or Supplier</t>
  </si>
  <si>
    <t>Subject Comments</t>
  </si>
  <si>
    <t>* = Required fields</t>
  </si>
  <si>
    <t>Treatment Type Identifier</t>
  </si>
  <si>
    <t>Treatment Type ID (will be added)</t>
  </si>
  <si>
    <t>Treatment Protocol Filename</t>
  </si>
  <si>
    <t>Treatment Protocol Comments</t>
  </si>
  <si>
    <t>Treatment (Abiotic, Biotic, Intervention)</t>
  </si>
  <si>
    <t>Treatment Compound</t>
  </si>
  <si>
    <t>Treatment Route</t>
  </si>
  <si>
    <t>Treatment Dose</t>
  </si>
  <si>
    <t>Treatment Dose Volume</t>
  </si>
  <si>
    <t>Treatment Dose Duration</t>
  </si>
  <si>
    <t>Treatment Vehicle</t>
  </si>
  <si>
    <t>ANIMAL:Veterinary Treatments</t>
  </si>
  <si>
    <t>ANIMAL:Acclimation Duration</t>
  </si>
  <si>
    <t>ANIMAL:EndPoints Euthanasia</t>
  </si>
  <si>
    <t>ANIMAL:EndPoints Tissue Collection List</t>
  </si>
  <si>
    <t>ANIMAL:EndPoints Tissue Processing Method</t>
  </si>
  <si>
    <t>ANIMAL:EndPoints Clinical Signs</t>
  </si>
  <si>
    <t>HUMAN:EndPoints Clinical Signs</t>
  </si>
  <si>
    <t>CELL:Growth Container</t>
  </si>
  <si>
    <t>CELL:Growth Configuration</t>
  </si>
  <si>
    <t>CELL:Growth Rate</t>
  </si>
  <si>
    <t>CELL:Inoculation Procedure</t>
  </si>
  <si>
    <t>CELL:Environmental Conditions</t>
  </si>
  <si>
    <t>PLANT:Plot Design</t>
  </si>
  <si>
    <t xml:space="preserve">PLANT:Light Period </t>
  </si>
  <si>
    <t>PLANT:Watering Regime</t>
  </si>
  <si>
    <t>PLANT:Nutritional Regime</t>
  </si>
  <si>
    <t>PLANT:Date of Plant Establishment</t>
  </si>
  <si>
    <t>PLANT:Growth Stage</t>
  </si>
  <si>
    <t xml:space="preserve">PLANT:Metabolism Quenching Method </t>
  </si>
  <si>
    <t>Collection ID (will be added)</t>
  </si>
  <si>
    <t>Collection Protocol Filename</t>
  </si>
  <si>
    <t>Collection Protocol Comments</t>
  </si>
  <si>
    <t>Collection Location</t>
  </si>
  <si>
    <t>Time of Collection (Relative to dose)</t>
  </si>
  <si>
    <t>Volume/Amount Collected</t>
  </si>
  <si>
    <t>Storage Conditions</t>
  </si>
  <si>
    <t>Collection Vials</t>
  </si>
  <si>
    <t>Storage Vials</t>
  </si>
  <si>
    <t>Collection Tube Temp</t>
  </si>
  <si>
    <t>BLOOD Serum or Plasma</t>
  </si>
  <si>
    <t>TISSUE/CELL Quantity Taken</t>
  </si>
  <si>
    <t>Sample Prep Identifier</t>
  </si>
  <si>
    <t>Sample Prep ID (will be added)</t>
  </si>
  <si>
    <t>Sample Prep Summary</t>
  </si>
  <si>
    <t>Sample Prep Protocol ID</t>
  </si>
  <si>
    <t>Sample Prep Protocol Filename</t>
  </si>
  <si>
    <t>Sample Prep Protocol Comments</t>
  </si>
  <si>
    <t>Processing Method (Lyophilization, Homogenization, Lysis, etc)</t>
  </si>
  <si>
    <t>Extraction Method</t>
  </si>
  <si>
    <t>Extract Concentration/Dilution</t>
  </si>
  <si>
    <t>Extract Enrichment (SPE, Desalting, etc)</t>
  </si>
  <si>
    <t>Extract Storage</t>
  </si>
  <si>
    <t>Sample Resuspension</t>
  </si>
  <si>
    <t>Sample Derivatization</t>
  </si>
  <si>
    <t>Sample Spiking (Internal Standards, Retention Standards, etc)</t>
  </si>
  <si>
    <t>Organ Specification</t>
  </si>
  <si>
    <t>Cell Type</t>
  </si>
  <si>
    <t>Subcellular Location</t>
  </si>
  <si>
    <t>Sample Type (Blood, Urine, Saliva, Tissue, Cell, other)*</t>
  </si>
  <si>
    <t>Chromatography ID (will be added)</t>
  </si>
  <si>
    <t>Chromatography Summary</t>
  </si>
  <si>
    <t>Chromatography Comments</t>
  </si>
  <si>
    <t>Instrument Name</t>
  </si>
  <si>
    <t>Column Name</t>
  </si>
  <si>
    <t>Column Pressure</t>
  </si>
  <si>
    <t>Column Temperature</t>
  </si>
  <si>
    <t>Flow Gradient</t>
  </si>
  <si>
    <t>Flow Rate</t>
  </si>
  <si>
    <t>Injection Temperature</t>
  </si>
  <si>
    <t>Internal Standard</t>
  </si>
  <si>
    <t>Internal Standard MT</t>
  </si>
  <si>
    <t>Retention Index</t>
  </si>
  <si>
    <t>Retention Time</t>
  </si>
  <si>
    <t>Sample Injection</t>
  </si>
  <si>
    <t>Sampling Cone</t>
  </si>
  <si>
    <t>Solvent A</t>
  </si>
  <si>
    <t>Solvent B</t>
  </si>
  <si>
    <t>Analytical Time</t>
  </si>
  <si>
    <t>Capillary Voltage</t>
  </si>
  <si>
    <t>Migration Time</t>
  </si>
  <si>
    <t>Oven Temperature</t>
  </si>
  <si>
    <t>Preconditioning</t>
  </si>
  <si>
    <t>Running Buffer</t>
  </si>
  <si>
    <t>Running Voltage</t>
  </si>
  <si>
    <t>Sheath Liquid</t>
  </si>
  <si>
    <t>Time Program</t>
  </si>
  <si>
    <t>Transferline Temperature</t>
  </si>
  <si>
    <t>Washing Buffer</t>
  </si>
  <si>
    <t>Analysis Identifier</t>
  </si>
  <si>
    <t>MS Identifier</t>
  </si>
  <si>
    <t>Ionization</t>
  </si>
  <si>
    <t>Bombardment</t>
  </si>
  <si>
    <t>Laser</t>
  </si>
  <si>
    <t>Matrix</t>
  </si>
  <si>
    <t>Nebulizer</t>
  </si>
  <si>
    <t>Scanning</t>
  </si>
  <si>
    <t>Capillary Temperature</t>
  </si>
  <si>
    <t>Collision Energy</t>
  </si>
  <si>
    <t>Collision Gas</t>
  </si>
  <si>
    <t>Dry Gas Flow</t>
  </si>
  <si>
    <t>Dry Gas Temp</t>
  </si>
  <si>
    <t>Fragment Voltage</t>
  </si>
  <si>
    <t>Fragmentation Method</t>
  </si>
  <si>
    <t>Gas Pressure</t>
  </si>
  <si>
    <t>Helium Flow</t>
  </si>
  <si>
    <t>Ion Source Temperature</t>
  </si>
  <si>
    <t>Ion Spray Voltage</t>
  </si>
  <si>
    <t>Ionization Energy</t>
  </si>
  <si>
    <t>Ionization Potential</t>
  </si>
  <si>
    <t>Mass Accuracy</t>
  </si>
  <si>
    <t>Precursor Type</t>
  </si>
  <si>
    <t>Reagent Gas</t>
  </si>
  <si>
    <t>Source Temperature</t>
  </si>
  <si>
    <t>Spray Voltage</t>
  </si>
  <si>
    <t>Activation Parameter</t>
  </si>
  <si>
    <t>Activation Time</t>
  </si>
  <si>
    <t>Atom Gun Current</t>
  </si>
  <si>
    <t>Automatic Gain Control</t>
  </si>
  <si>
    <t>CDL Side Octopoles Bias Voltage</t>
  </si>
  <si>
    <t>CDL Temperature</t>
  </si>
  <si>
    <t>Desolvation Gas Flow</t>
  </si>
  <si>
    <t>Desolvation Temperature</t>
  </si>
  <si>
    <t>Interface Voltage</t>
  </si>
  <si>
    <t>IT Side Octopoles Bias Voltage</t>
  </si>
  <si>
    <t>Octpole Voltage</t>
  </si>
  <si>
    <t>Probe Tip</t>
  </si>
  <si>
    <t>Resolution Setting</t>
  </si>
  <si>
    <t>Sample Dripping</t>
  </si>
  <si>
    <t>Scan Range M/Z</t>
  </si>
  <si>
    <t>Scanning Cycle</t>
  </si>
  <si>
    <t>Scanning Range</t>
  </si>
  <si>
    <t>Skimmer Voltage</t>
  </si>
  <si>
    <t>Tube Lens Voltage</t>
  </si>
  <si>
    <t>NMR Identifier</t>
  </si>
  <si>
    <t>Field Frequency Lock</t>
  </si>
  <si>
    <t>Standard Concentration</t>
  </si>
  <si>
    <t>NMR Probe</t>
  </si>
  <si>
    <t>NMR Tube Size</t>
  </si>
  <si>
    <t>Shimming Method</t>
  </si>
  <si>
    <t>Pulse Sequence</t>
  </si>
  <si>
    <t>Water Suppression</t>
  </si>
  <si>
    <t>Pulse Width</t>
  </si>
  <si>
    <t>Power Level</t>
  </si>
  <si>
    <t>Receiver Gain</t>
  </si>
  <si>
    <t>Offset Frequency (Water Suppression)</t>
  </si>
  <si>
    <t>Number of Scans (Transients)</t>
  </si>
  <si>
    <t>Dummy Scans</t>
  </si>
  <si>
    <t>Acquisition Time</t>
  </si>
  <si>
    <t>Relaxation Delay</t>
  </si>
  <si>
    <t>Spectral Width</t>
  </si>
  <si>
    <t>Number of Data Points (TD) Acquired</t>
  </si>
  <si>
    <t>Real Data Points (SI)</t>
  </si>
  <si>
    <t>Line Broadening</t>
  </si>
  <si>
    <t>Zero Filling</t>
  </si>
  <si>
    <t>Baseline Correction Method</t>
  </si>
  <si>
    <t>Chemical Shift Reference Standard</t>
  </si>
  <si>
    <t>Subject Type (Human, Aminal, Plant, Cells)*</t>
  </si>
  <si>
    <t>PLANT:Harvest Method</t>
  </si>
  <si>
    <t>Project Identifier</t>
  </si>
  <si>
    <t>Project ID (will be added)</t>
  </si>
  <si>
    <t>Project Title*</t>
  </si>
  <si>
    <t>Project Summary</t>
  </si>
  <si>
    <t>Funding source</t>
  </si>
  <si>
    <t>Project Type</t>
  </si>
  <si>
    <t>Factor2</t>
  </si>
  <si>
    <t>Subject Identifier</t>
  </si>
  <si>
    <t>Subject ID (will be added)</t>
  </si>
  <si>
    <t>Use a separate column for each factor</t>
  </si>
  <si>
    <t>CELL:Primary or immortalized</t>
  </si>
  <si>
    <t>CELL:Passage number</t>
  </si>
  <si>
    <t>CELL:Percent confluence</t>
  </si>
  <si>
    <t>CELL:Time since last media change</t>
  </si>
  <si>
    <t>Principal Investigator Last Name*</t>
  </si>
  <si>
    <t>Principal Investigator First Name*</t>
  </si>
  <si>
    <t>Study contact person: Last Name*</t>
  </si>
  <si>
    <t>Study contact person: First Name*</t>
  </si>
  <si>
    <t>Factor3</t>
  </si>
  <si>
    <t>Genotype</t>
  </si>
  <si>
    <t>Lanosterol(mg/ml)</t>
  </si>
  <si>
    <t>LabX_001</t>
  </si>
  <si>
    <t>Male</t>
  </si>
  <si>
    <t>Wt</t>
  </si>
  <si>
    <t>LabX_002</t>
  </si>
  <si>
    <t>LabX_003</t>
  </si>
  <si>
    <t>LabX_004</t>
  </si>
  <si>
    <t>LabX_005</t>
  </si>
  <si>
    <t>LabX_006</t>
  </si>
  <si>
    <t>LabX_007</t>
  </si>
  <si>
    <t>LXR-alpha KO</t>
  </si>
  <si>
    <t>LabX_008</t>
  </si>
  <si>
    <t>LabX_009</t>
  </si>
  <si>
    <t>LabX_010</t>
  </si>
  <si>
    <t>LabX_011</t>
  </si>
  <si>
    <t>LabX_012</t>
  </si>
  <si>
    <t>LabX_013</t>
  </si>
  <si>
    <t>Female</t>
  </si>
  <si>
    <t>LabX_014</t>
  </si>
  <si>
    <t>LabX_015</t>
  </si>
  <si>
    <t>LabX_016</t>
  </si>
  <si>
    <t>LabX_017</t>
  </si>
  <si>
    <t>LabX_018</t>
  </si>
  <si>
    <t>LabX_019</t>
  </si>
  <si>
    <t>LabX_020</t>
  </si>
  <si>
    <t>LabX_021</t>
  </si>
  <si>
    <t>LabX_022</t>
  </si>
  <si>
    <t>LabX_023</t>
  </si>
  <si>
    <t>LabX_024</t>
  </si>
  <si>
    <t>(See ExampleofStudyDesign tab for example)</t>
  </si>
  <si>
    <t>Binned data bin increment (ppm)</t>
  </si>
  <si>
    <t>Binned data protocol file</t>
  </si>
  <si>
    <t>Binned data normalization method</t>
  </si>
  <si>
    <t>Binned data excluded ranges (ppm)</t>
  </si>
  <si>
    <t>Binned data chemical shift range (ppm)</t>
  </si>
  <si>
    <t>CELL:Cell counts</t>
  </si>
  <si>
    <t>Data processing method Filename</t>
  </si>
  <si>
    <t>Protocol/methods Filename</t>
  </si>
  <si>
    <t>Submitter's Analysis Protocol ID</t>
  </si>
  <si>
    <t>Submitter's Acquisition ID</t>
  </si>
  <si>
    <t>Data acquisition method Filename</t>
  </si>
  <si>
    <t>Processed  File(s) (filename or directory)</t>
  </si>
  <si>
    <t>Instrument Parameters  File(s) (filename or directory)</t>
  </si>
  <si>
    <t>Raw File(s) (filename or directory)</t>
  </si>
  <si>
    <t>MS Ionization Type (ESI,MALDI,etc)*</t>
  </si>
  <si>
    <t>*: Required fields</t>
  </si>
  <si>
    <t>Instrument Name/Manufacturer*</t>
  </si>
  <si>
    <t>Submitter's Methods File ID</t>
  </si>
  <si>
    <t>Number of Groups</t>
  </si>
  <si>
    <t>Total Number of subjects/patients/samples</t>
  </si>
  <si>
    <t>Use a separate column</t>
  </si>
  <si>
    <t>for each analysis type</t>
  </si>
  <si>
    <t>(e.g. + and - ion mode)</t>
  </si>
  <si>
    <t>NMR Experiment type*</t>
  </si>
  <si>
    <t>Spectrometer Frequency*</t>
  </si>
  <si>
    <t>NMR Solvent*</t>
  </si>
  <si>
    <t>Sample name</t>
  </si>
  <si>
    <t>Subject name (if any)</t>
  </si>
  <si>
    <t>Subject identifier (if any)</t>
  </si>
  <si>
    <t>Patient_S2089</t>
  </si>
  <si>
    <t>Patient_S2090</t>
  </si>
  <si>
    <t>Subjects:Subject Species</t>
  </si>
  <si>
    <t>Arabidopsis thaliana</t>
  </si>
  <si>
    <t>Bos taurus</t>
  </si>
  <si>
    <t>Caenorhabditis elegans</t>
  </si>
  <si>
    <t>Chlamydomonas reinhardtii</t>
  </si>
  <si>
    <t>Danio rerio</t>
  </si>
  <si>
    <t>Dictyostelium discoideum</t>
  </si>
  <si>
    <t>Drosophila melanogaster</t>
  </si>
  <si>
    <t>Escherichia coli</t>
  </si>
  <si>
    <t>Hepatitis C virus</t>
  </si>
  <si>
    <t>Homo sapiens</t>
  </si>
  <si>
    <t>Mus musculus</t>
  </si>
  <si>
    <t>Mycoplasma pneumoniae</t>
  </si>
  <si>
    <t>Oryza sativa</t>
  </si>
  <si>
    <t>Plasmodium falciparum</t>
  </si>
  <si>
    <t>Pneumocystis carinii</t>
  </si>
  <si>
    <t>Rattus norvegicus</t>
  </si>
  <si>
    <t>Saccharomyces cerevisiae</t>
  </si>
  <si>
    <t>Schizosaccharomyces pombe</t>
  </si>
  <si>
    <t>Takifugu rubripes</t>
  </si>
  <si>
    <t>Xenopus laevis</t>
  </si>
  <si>
    <t>Zea mays</t>
  </si>
  <si>
    <t>Vitis vinifera</t>
  </si>
  <si>
    <t>Study/Project:Institute</t>
  </si>
  <si>
    <t>Mayo Clinic</t>
  </si>
  <si>
    <t>RTI International</t>
  </si>
  <si>
    <t>University of Florida</t>
  </si>
  <si>
    <t>University of Kentucky</t>
  </si>
  <si>
    <t>University of Michigan</t>
  </si>
  <si>
    <t>Analysis: Analysis type</t>
  </si>
  <si>
    <t>MS</t>
  </si>
  <si>
    <t>NMR</t>
  </si>
  <si>
    <t>Ion Mode (POSITIVE or NEGATIVE)*</t>
  </si>
  <si>
    <t>MS: ion mode</t>
  </si>
  <si>
    <t>POSITIVE</t>
  </si>
  <si>
    <t>NEGATIVE</t>
  </si>
  <si>
    <t>Analysis Type (MS or NMR)*</t>
  </si>
  <si>
    <t>Experiment Date</t>
  </si>
  <si>
    <t>Case Western Reserve University</t>
  </si>
  <si>
    <t>Duke University</t>
  </si>
  <si>
    <t>East Carolina University</t>
  </si>
  <si>
    <t>H. Lee Moffitt Cancer Center &amp; Research Institute</t>
  </si>
  <si>
    <t>J. Craig Venter Institute</t>
  </si>
  <si>
    <t>LIPID MAPS</t>
  </si>
  <si>
    <t>New York University</t>
  </si>
  <si>
    <t>North Carolina State Unversity</t>
  </si>
  <si>
    <t>Pacific Northwest National Laboratory</t>
  </si>
  <si>
    <t>University of California, Davis</t>
  </si>
  <si>
    <t>University of California, Merced</t>
  </si>
  <si>
    <t>University of Iowa and University of Alabama</t>
  </si>
  <si>
    <t>University of Louisville</t>
  </si>
  <si>
    <t>University of North Carolina at Chapel Hill</t>
  </si>
  <si>
    <t>University of Pennsylvania</t>
  </si>
  <si>
    <t>University of Tennessee Health Science Center</t>
  </si>
  <si>
    <t>Wake Forest University</t>
  </si>
  <si>
    <t>Mirounga angustirostris</t>
  </si>
  <si>
    <t>Salmonella typhimurium</t>
  </si>
  <si>
    <t>Centroptilum triangulifer</t>
  </si>
  <si>
    <t>Macaca fascicularis</t>
  </si>
  <si>
    <t>Subject Filename</t>
  </si>
  <si>
    <t>Agilent 1200 LC/Agilent 6530 QTOF</t>
  </si>
  <si>
    <t>Agilent 6220 ToF MS</t>
  </si>
  <si>
    <t>Agilent 6530 QTOF</t>
  </si>
  <si>
    <t>Agilent 6550 QTOF</t>
  </si>
  <si>
    <t>Agilent 7890A GC/Agilent MSD 5975C MS</t>
  </si>
  <si>
    <t>Bruker Avance III</t>
  </si>
  <si>
    <t>Leco GC-TOF</t>
  </si>
  <si>
    <t>Leco Pegasus 4D GC x GC-TOF</t>
  </si>
  <si>
    <t>LECO PEGASUS III GC-TOF</t>
  </si>
  <si>
    <t>Leco Pegasus IV</t>
  </si>
  <si>
    <t>Leco Pegasus IV GC x GC-TOF</t>
  </si>
  <si>
    <t>Thermo LTQ-FT</t>
  </si>
  <si>
    <t>Thermo Scientific ITQ</t>
  </si>
  <si>
    <t>Thermo Scientific Q-Exactive Orbitrap</t>
  </si>
  <si>
    <t>Thermo Scientific TSQ Ultra Quantum</t>
  </si>
  <si>
    <t>Thermo-Finnigan LTQ MS</t>
  </si>
  <si>
    <t>Thermo-Finnigan Trace DSQ MS</t>
  </si>
  <si>
    <t>Waters Synapt-G2</t>
  </si>
  <si>
    <t>Instrument_name</t>
  </si>
  <si>
    <t>Acqusition Date</t>
  </si>
  <si>
    <t>Acqusition Time</t>
  </si>
  <si>
    <t>Orbitrap</t>
  </si>
  <si>
    <t>LTQ-FT</t>
  </si>
  <si>
    <t>QTOF</t>
  </si>
  <si>
    <t>GC-TOF</t>
  </si>
  <si>
    <t>Single quadrupole</t>
  </si>
  <si>
    <t>Triple quadrupole</t>
  </si>
  <si>
    <t>MALDI</t>
  </si>
  <si>
    <t>Ion trap</t>
  </si>
  <si>
    <t>GC x GC-TOF</t>
  </si>
  <si>
    <t>GC-ITQ</t>
  </si>
  <si>
    <t>MS_type</t>
  </si>
  <si>
    <t>EI</t>
  </si>
  <si>
    <t>ESI</t>
  </si>
  <si>
    <t>HESI</t>
  </si>
  <si>
    <t>APCI</t>
  </si>
  <si>
    <t>API</t>
  </si>
  <si>
    <t>CW NMR</t>
  </si>
  <si>
    <t>FT NMR</t>
  </si>
  <si>
    <t>MS_Instrument_type</t>
  </si>
  <si>
    <t>1D-1H</t>
  </si>
  <si>
    <t>1D-13C</t>
  </si>
  <si>
    <t>2D-1H-13C</t>
  </si>
  <si>
    <t>2D-1H-1H</t>
  </si>
  <si>
    <t>MS Instrument Type (QTOF,ion-trap,etc)*</t>
  </si>
  <si>
    <t>Instrument Type*</t>
  </si>
  <si>
    <t>spectrometer_frequency</t>
  </si>
  <si>
    <t>700 MHz</t>
  </si>
  <si>
    <t>500 MHz</t>
  </si>
  <si>
    <t>950 MHz</t>
  </si>
  <si>
    <t>Human Performance Laboratory, Ward Sports Medicine Building, East Carolina University, Greenville, NC 27858</t>
  </si>
  <si>
    <t>UCSD</t>
  </si>
  <si>
    <t>200 First Street SW, Rochester, MN 55905</t>
  </si>
  <si>
    <t>550 First Avenue, BCD 690, New York, NY 10016</t>
  </si>
  <si>
    <t>North Carolina State University, Raleigh, NC 27695</t>
  </si>
  <si>
    <t>3040, East Cornwallis Road, Research Triangle Park, NC 27709</t>
  </si>
  <si>
    <t>1315 Genome and Biomedical Sciences Facility, 451 Health Sciences Drive, Davis, CA 95616</t>
  </si>
  <si>
    <t>5200 N. Lake Rd., Merced, CA 95343</t>
  </si>
  <si>
    <t>1269 A-CBRB, 285 Newton Rd, Iowa City, IA 52242</t>
  </si>
  <si>
    <t>University Michigan, 2900 Huron Parkway, Ann Arbor, MI 48105</t>
  </si>
  <si>
    <t>855 Monroe Avenue, #515 LINK bldg, Memphis TN 38163 USA</t>
  </si>
  <si>
    <t>Medical Center Blvd., Winston-Salem, NC 27157</t>
  </si>
  <si>
    <t>12902 Magnolia Drive, MRC 3 East, Tampa, FL 33612</t>
  </si>
  <si>
    <t>Address*</t>
  </si>
  <si>
    <t>Ntype</t>
  </si>
  <si>
    <t>Ni</t>
  </si>
  <si>
    <t>Lovelace Respiratory Research Institute</t>
  </si>
  <si>
    <t>Lovelace Respiratory Research Institute, 2425 Ridgecrest Dr, SE, Albuqurque, NM</t>
  </si>
  <si>
    <t>Columbia University</t>
  </si>
  <si>
    <t>722 West 168th Street, 12th Floor New York, NY 10032</t>
  </si>
  <si>
    <t>Jiangnan University</t>
  </si>
  <si>
    <t>1800 Lihu Ave, Binhu, Wuxi, Jiangsu, China</t>
  </si>
  <si>
    <t>Pennsylvania State University</t>
  </si>
  <si>
    <t>Purdue University North Central</t>
  </si>
  <si>
    <t>1401 S US Hwy 421 Westville, Indiana USA</t>
  </si>
  <si>
    <t>SUNY Downstate Medical Center</t>
  </si>
  <si>
    <t>450 Clarkson Ave, Box 52, Brooklyn, NY, 11203</t>
  </si>
  <si>
    <t>University of Chicago</t>
  </si>
  <si>
    <t>R3-226 Academic Research Building, Department of Biochemistry and Molecular Biology, PO Box 100245, Gainesville, FL 32610-0245</t>
  </si>
  <si>
    <t>Wayne State University</t>
  </si>
  <si>
    <t>Choose from dropdown list or type a new institute name</t>
  </si>
  <si>
    <t>Choose from dropdown list or type a new value</t>
  </si>
  <si>
    <t>Bone marrow metabolomics of MKR mice under metformin treatment</t>
  </si>
  <si>
    <t>Untargeted Metabolomics on metformin responses in bone marrows of diabetic mice</t>
  </si>
  <si>
    <t>New York University College of Dentistry</t>
  </si>
  <si>
    <t>Basic Science and Craniofacial Biology</t>
  </si>
  <si>
    <t>Xin Li Laboratory</t>
  </si>
  <si>
    <t>NIH grants R01CA180277, CA172894, 5R01GM06248012-12, NIDDK grant 3U54DK10255602S2, California Institute for Regenerative Medicine grant RB4-06087.</t>
  </si>
  <si>
    <t>Xin</t>
  </si>
  <si>
    <t>Li</t>
  </si>
  <si>
    <t>345 East 24th Street, Room 901D, New York, NY 10010</t>
  </si>
  <si>
    <t>xl15@nyu.edu</t>
  </si>
  <si>
    <t>1-(212)992-7009</t>
  </si>
  <si>
    <t>Metabolomic analysis of normal and diabetic mouse bone marrow under PBS or metformin treatment</t>
  </si>
  <si>
    <t>Untargeted Metabolomics</t>
  </si>
  <si>
    <t>Wild type and diabetic (MKR) mice were treated daily with intraperitoneal injections of 50 microliters of PBS (control) or metformin (200 mg/kg body weight) for 14 days.  Their bone marrow cells were collected and compared by untargeted metabolomics.</t>
  </si>
  <si>
    <t>15 samples</t>
  </si>
  <si>
    <t>each sample with 3 technical replicates in each mode</t>
  </si>
  <si>
    <t>03-04-2015</t>
  </si>
  <si>
    <t>Mice health condition</t>
  </si>
  <si>
    <t>Treatment</t>
  </si>
  <si>
    <t>MKRM1</t>
  </si>
  <si>
    <t>MKR (Type-2 diabetes)</t>
  </si>
  <si>
    <t>Metformin, 200 mg/kg</t>
  </si>
  <si>
    <t>MKRM2</t>
  </si>
  <si>
    <t>MKRM3</t>
  </si>
  <si>
    <t>MKRP1</t>
  </si>
  <si>
    <t>PBS buffer</t>
  </si>
  <si>
    <t>MKRP2</t>
  </si>
  <si>
    <t>MKRP3</t>
  </si>
  <si>
    <t>MKRP4</t>
  </si>
  <si>
    <t>WTM1</t>
  </si>
  <si>
    <t>wild type</t>
  </si>
  <si>
    <t>WTM2</t>
  </si>
  <si>
    <t>WTM3</t>
  </si>
  <si>
    <t>WTM4</t>
  </si>
  <si>
    <t>WTP1</t>
  </si>
  <si>
    <t>WTP2</t>
  </si>
  <si>
    <t>WTP3</t>
  </si>
  <si>
    <t>WTP4</t>
  </si>
  <si>
    <t>Animal</t>
  </si>
  <si>
    <t>FVB (wild type)</t>
  </si>
  <si>
    <t>MKR (FVB background)</t>
  </si>
  <si>
    <t>12 week old</t>
  </si>
  <si>
    <t>male</t>
  </si>
  <si>
    <t>JAX lab</t>
  </si>
  <si>
    <t>LeRoith laboratory</t>
  </si>
  <si>
    <t>abiotic</t>
  </si>
  <si>
    <t>metformin</t>
  </si>
  <si>
    <t>Intraperitoneal injection</t>
  </si>
  <si>
    <t>200 mg/kg body weight</t>
  </si>
  <si>
    <t>50 microliters</t>
  </si>
  <si>
    <t>daily for 14 days</t>
  </si>
  <si>
    <t>phosphate buffered solution</t>
  </si>
  <si>
    <t>total bone marrow flush (cells)</t>
  </si>
  <si>
    <t>-20°C</t>
  </si>
  <si>
    <t>Protocol Methods metformin_Li.pdf</t>
  </si>
  <si>
    <t xml:space="preserve">Frozen cells were mixed with dry ice-cool 80% methanol (mass-spec grade) at a ratio of 30 L/million cells, and then quickly thawed on heat block set at 50 °C for 5 min. The suspension was then processed by three rounds of 1 min vortex at max speed, chilled briefly on dry ice. The mixture was incubated at 4°C for 1 hour before centrifuge at 20,000 x g for 20 min at 4 °C. The supernatant was stored at -20 °C and used as metabolite extract for LC-MS analysis. </t>
  </si>
  <si>
    <t>Homogenization and Centrifugation</t>
  </si>
  <si>
    <t>On ice</t>
  </si>
  <si>
    <t>80% Methanol</t>
  </si>
  <si>
    <t>30 microliters solvent per million cells</t>
  </si>
  <si>
    <t>bone marrow</t>
  </si>
  <si>
    <t>Untarged mix-mode method</t>
  </si>
  <si>
    <t>Thermo Exactive</t>
  </si>
  <si>
    <t>Shodex ODP2 HP-4B 5um polymer 4.6 x 50 mm</t>
  </si>
  <si>
    <t>150 Bar (Max)</t>
  </si>
  <si>
    <t>0-15 min -1% B, 15-19 min- gradient 1 to 99% B, 18-24 min- 99% B, 24-25 min-gradient 99% to 1% B, 25-30 min-1% B</t>
  </si>
  <si>
    <t>0.1 ml/min</t>
  </si>
  <si>
    <t>4 C</t>
  </si>
  <si>
    <t>5 uL</t>
  </si>
  <si>
    <t>10% Acetonitrile + 10 mM NH4OAc + 10 mM Acetic acid (positive) or 10 mM NH3.H2O (negative)</t>
  </si>
  <si>
    <t>90% Acetonitrile + 10 mM NH4OAc + 10 mM Acetic acid (positive) or 10 mM NH3.H2O (negative)</t>
  </si>
  <si>
    <t>30 min</t>
  </si>
  <si>
    <t>3.5 kv (positive), 3.1 kv (negative)</t>
  </si>
  <si>
    <t>275C</t>
  </si>
  <si>
    <t>10% Acetonitrile</t>
  </si>
  <si>
    <t>600 uL</t>
  </si>
  <si>
    <t>90% Acetonitrile</t>
  </si>
  <si>
    <t>200 uL</t>
  </si>
  <si>
    <t>20 uL</t>
  </si>
  <si>
    <t>Snyder Laboratory</t>
  </si>
  <si>
    <t>Xiyan Li</t>
  </si>
  <si>
    <t>Xcalibur v2.1</t>
  </si>
  <si>
    <t>positive mode</t>
  </si>
  <si>
    <t>negative mode</t>
  </si>
  <si>
    <t>.RAW</t>
  </si>
  <si>
    <t>Thermo Scientific Exactive Orbitrap</t>
  </si>
  <si>
    <t>positive</t>
  </si>
  <si>
    <t>negative</t>
  </si>
  <si>
    <t>30V</t>
  </si>
  <si>
    <t>40 units</t>
  </si>
  <si>
    <t>3.5 kv</t>
  </si>
  <si>
    <t>3.1 kv</t>
  </si>
  <si>
    <t>Electrospray Ionization</t>
  </si>
  <si>
    <t>&lt; 2ppm</t>
  </si>
  <si>
    <t>&lt; 4 ppm</t>
  </si>
  <si>
    <t>75-1200</t>
  </si>
  <si>
    <t>20 v</t>
  </si>
  <si>
    <t>120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</si>
</sst>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000000"/>
      <name val="Tahoma"/>
      <family val="2"/>
    </font>
    <font>
      <b/>
      <sz val="11"/>
      <color indexed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4" fillId="4" borderId="0" xfId="0" applyFont="1" applyFill="1" applyBorder="1" applyProtection="1">
      <protection locked="0"/>
    </xf>
    <xf numFmtId="0" fontId="5" fillId="0" borderId="0" xfId="0" applyFont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Protection="1"/>
    <xf numFmtId="0" fontId="9" fillId="4" borderId="0" xfId="0" applyFont="1" applyFill="1" applyBorder="1" applyProtection="1"/>
    <xf numFmtId="0" fontId="0" fillId="0" borderId="0" xfId="0" applyProtection="1">
      <protection locked="0"/>
    </xf>
    <xf numFmtId="0" fontId="5" fillId="4" borderId="0" xfId="0" applyFont="1" applyFill="1" applyBorder="1" applyProtection="1"/>
    <xf numFmtId="0" fontId="5" fillId="0" borderId="0" xfId="0" applyFont="1" applyProtection="1">
      <protection locked="0"/>
    </xf>
    <xf numFmtId="0" fontId="11" fillId="0" borderId="0" xfId="0" applyFont="1" applyBorder="1" applyProtection="1">
      <protection locked="0"/>
    </xf>
    <xf numFmtId="0" fontId="1" fillId="4" borderId="0" xfId="0" applyFont="1" applyFill="1" applyBorder="1" applyProtection="1"/>
    <xf numFmtId="0" fontId="0" fillId="0" borderId="0" xfId="0" applyNumberFormat="1" applyFill="1" applyBorder="1" applyAlignment="1" applyProtection="1">
      <alignment horizontal="left" vertical="top" wrapText="1"/>
      <protection locked="0"/>
    </xf>
    <xf numFmtId="0" fontId="0" fillId="0" borderId="0" xfId="0" applyNumberFormat="1" applyBorder="1" applyAlignment="1" applyProtection="1">
      <alignment horizontal="left" vertical="top" wrapText="1"/>
      <protection locked="0"/>
    </xf>
    <xf numFmtId="0" fontId="7" fillId="3" borderId="2" xfId="0" applyFont="1" applyFill="1" applyBorder="1" applyAlignment="1" applyProtection="1">
      <alignment horizontal="left" vertical="top" wrapText="1"/>
    </xf>
    <xf numFmtId="49" fontId="8" fillId="0" borderId="2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5" fillId="3" borderId="0" xfId="0" applyFont="1" applyFill="1" applyBorder="1" applyAlignment="1" applyProtection="1">
      <alignment horizontal="left" vertical="top" wrapText="1"/>
    </xf>
    <xf numFmtId="49" fontId="1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6" fillId="3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  <protection locked="0"/>
    </xf>
    <xf numFmtId="49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5" fillId="6" borderId="0" xfId="0" applyFont="1" applyFill="1" applyAlignment="1" applyProtection="1">
      <alignment horizontal="left" vertical="top"/>
    </xf>
    <xf numFmtId="0" fontId="7" fillId="5" borderId="0" xfId="0" applyFont="1" applyFill="1" applyAlignment="1" applyProtection="1">
      <alignment horizontal="left" vertical="top"/>
      <protection locked="0"/>
    </xf>
    <xf numFmtId="0" fontId="2" fillId="0" borderId="0" xfId="0" applyFont="1" applyFill="1" applyBorder="1" applyAlignment="1" applyProtection="1">
      <alignment horizontal="left" vertical="top"/>
      <protection locked="0"/>
    </xf>
    <xf numFmtId="0" fontId="7" fillId="5" borderId="1" xfId="0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0" fillId="0" borderId="0" xfId="0" applyNumberFormat="1" applyFill="1" applyBorder="1" applyAlignment="1" applyProtection="1">
      <alignment horizontal="left" vertical="top"/>
      <protection locked="0"/>
    </xf>
    <xf numFmtId="0" fontId="0" fillId="0" borderId="0" xfId="0" applyNumberFormat="1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49" fontId="0" fillId="0" borderId="0" xfId="0" applyNumberFormat="1" applyBorder="1" applyAlignment="1" applyProtection="1">
      <alignment horizontal="left" vertical="top"/>
      <protection locked="0"/>
    </xf>
    <xf numFmtId="0" fontId="7" fillId="2" borderId="0" xfId="0" applyFont="1" applyFill="1" applyAlignment="1" applyProtection="1">
      <alignment horizontal="left" vertical="top" wrapText="1"/>
    </xf>
    <xf numFmtId="49" fontId="8" fillId="0" borderId="3" xfId="0" applyNumberFormat="1" applyFont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</xf>
    <xf numFmtId="0" fontId="6" fillId="2" borderId="0" xfId="0" applyFont="1" applyFill="1" applyAlignment="1" applyProtection="1">
      <alignment horizontal="left" vertical="top" wrapText="1"/>
    </xf>
    <xf numFmtId="0" fontId="7" fillId="5" borderId="2" xfId="0" applyFont="1" applyFill="1" applyBorder="1" applyAlignment="1" applyProtection="1">
      <alignment horizontal="left" vertical="top" wrapText="1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0" fontId="10" fillId="5" borderId="0" xfId="0" applyFont="1" applyFill="1" applyAlignment="1" applyProtection="1">
      <alignment horizontal="left" vertical="top" wrapText="1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5" fillId="5" borderId="0" xfId="0" applyFont="1" applyFill="1" applyAlignment="1" applyProtection="1">
      <alignment horizontal="left" vertical="top" wrapText="1"/>
    </xf>
    <xf numFmtId="0" fontId="10" fillId="5" borderId="0" xfId="0" applyFont="1" applyFill="1" applyBorder="1" applyAlignment="1" applyProtection="1">
      <alignment horizontal="left" vertical="top" wrapText="1"/>
    </xf>
    <xf numFmtId="0" fontId="7" fillId="7" borderId="2" xfId="0" applyFont="1" applyFill="1" applyBorder="1" applyAlignment="1" applyProtection="1">
      <alignment horizontal="left" vertical="top" wrapText="1"/>
    </xf>
    <xf numFmtId="49" fontId="9" fillId="0" borderId="0" xfId="0" applyNumberFormat="1" applyFont="1" applyBorder="1" applyProtection="1">
      <protection locked="0"/>
    </xf>
    <xf numFmtId="0" fontId="5" fillId="0" borderId="0" xfId="0" applyFont="1" applyBorder="1"/>
    <xf numFmtId="0" fontId="2" fillId="0" borderId="0" xfId="0" applyFont="1" applyFill="1" applyBorder="1" applyAlignment="1">
      <alignment horizontal="left" vertical="top" wrapText="1"/>
    </xf>
    <xf numFmtId="0" fontId="1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NumberFormat="1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7" fillId="6" borderId="2" xfId="0" applyFont="1" applyFill="1" applyBorder="1" applyAlignment="1" applyProtection="1">
      <alignment horizontal="left" vertical="top" wrapText="1"/>
    </xf>
    <xf numFmtId="0" fontId="6" fillId="6" borderId="0" xfId="0" applyFont="1" applyFill="1" applyAlignment="1" applyProtection="1">
      <alignment horizontal="left" vertical="top" wrapText="1"/>
    </xf>
    <xf numFmtId="0" fontId="5" fillId="6" borderId="0" xfId="0" applyFont="1" applyFill="1" applyAlignment="1" applyProtection="1">
      <alignment horizontal="left" vertical="top" wrapText="1"/>
    </xf>
    <xf numFmtId="0" fontId="8" fillId="9" borderId="2" xfId="0" applyFont="1" applyFill="1" applyBorder="1" applyAlignment="1" applyProtection="1">
      <alignment horizontal="left" vertical="top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5" fillId="9" borderId="0" xfId="0" applyFont="1" applyFill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left" vertical="top" wrapText="1"/>
      <protection locked="0"/>
    </xf>
    <xf numFmtId="0" fontId="6" fillId="9" borderId="0" xfId="0" applyFont="1" applyFill="1" applyAlignment="1" applyProtection="1">
      <alignment horizontal="left" vertical="top" wrapText="1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8" fillId="9" borderId="0" xfId="0" applyFont="1" applyFill="1" applyAlignment="1" applyProtection="1">
      <alignment horizontal="left" vertical="top" wrapText="1"/>
    </xf>
    <xf numFmtId="0" fontId="11" fillId="0" borderId="0" xfId="0" applyFont="1" applyBorder="1"/>
    <xf numFmtId="0" fontId="7" fillId="10" borderId="2" xfId="0" applyFont="1" applyFill="1" applyBorder="1" applyAlignment="1" applyProtection="1">
      <alignment horizontal="left" vertical="top" wrapText="1"/>
    </xf>
    <xf numFmtId="0" fontId="5" fillId="10" borderId="0" xfId="0" applyFont="1" applyFill="1" applyBorder="1" applyAlignment="1" applyProtection="1">
      <alignment horizontal="left" vertical="top" wrapText="1"/>
    </xf>
    <xf numFmtId="0" fontId="6" fillId="10" borderId="0" xfId="0" applyFont="1" applyFill="1" applyBorder="1" applyAlignment="1" applyProtection="1">
      <alignment horizontal="left" vertical="top" wrapText="1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7" fillId="5" borderId="0" xfId="0" applyFont="1" applyFill="1" applyProtection="1">
      <protection locked="0"/>
    </xf>
    <xf numFmtId="0" fontId="7" fillId="5" borderId="1" xfId="0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 vertical="top"/>
      <protection locked="0"/>
    </xf>
    <xf numFmtId="0" fontId="13" fillId="0" borderId="0" xfId="0" applyFont="1"/>
    <xf numFmtId="0" fontId="6" fillId="11" borderId="0" xfId="0" applyFont="1" applyFill="1" applyAlignment="1" applyProtection="1">
      <alignment horizontal="left" vertical="top" wrapText="1"/>
    </xf>
    <xf numFmtId="0" fontId="5" fillId="11" borderId="0" xfId="0" applyFont="1" applyFill="1" applyAlignment="1" applyProtection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14" fillId="0" borderId="0" xfId="0" applyFont="1" applyFill="1" applyBorder="1" applyAlignment="1" applyProtection="1">
      <alignment horizontal="left" vertical="top" wrapText="1"/>
      <protection locked="0"/>
    </xf>
    <xf numFmtId="0" fontId="6" fillId="8" borderId="0" xfId="0" applyFont="1" applyFill="1" applyAlignment="1">
      <alignment horizontal="left" vertical="top" wrapText="1"/>
    </xf>
    <xf numFmtId="49" fontId="11" fillId="0" borderId="0" xfId="0" applyNumberFormat="1" applyFont="1" applyBorder="1" applyAlignment="1" applyProtection="1">
      <alignment horizontal="left" vertical="top" wrapText="1"/>
      <protection locked="0"/>
    </xf>
    <xf numFmtId="0" fontId="10" fillId="0" borderId="0" xfId="0" applyFont="1" applyFill="1" applyBorder="1" applyAlignment="1" applyProtection="1">
      <alignment horizontal="left" vertical="top" wrapText="1"/>
      <protection locked="0"/>
    </xf>
    <xf numFmtId="0" fontId="6" fillId="11" borderId="0" xfId="0" applyFont="1" applyFill="1" applyAlignment="1">
      <alignment horizontal="left" vertical="top" wrapText="1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15" fillId="0" borderId="0" xfId="0" applyFont="1"/>
    <xf numFmtId="0" fontId="10" fillId="8" borderId="0" xfId="0" applyFont="1" applyFill="1" applyAlignment="1">
      <alignment horizontal="left" vertical="top" wrapText="1"/>
    </xf>
    <xf numFmtId="0" fontId="10" fillId="0" borderId="0" xfId="0" applyFont="1" applyBorder="1" applyProtection="1">
      <protection locked="0"/>
    </xf>
    <xf numFmtId="0" fontId="10" fillId="7" borderId="0" xfId="0" applyFont="1" applyFill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left" vertical="top" wrapText="1"/>
    </xf>
    <xf numFmtId="0" fontId="5" fillId="12" borderId="0" xfId="0" applyFont="1" applyFill="1" applyAlignment="1" applyProtection="1">
      <alignment horizontal="left" vertical="top" wrapText="1"/>
    </xf>
    <xf numFmtId="0" fontId="5" fillId="12" borderId="0" xfId="0" applyFont="1" applyFill="1" applyAlignment="1" applyProtection="1">
      <alignment horizontal="left" vertical="top" wrapText="1"/>
      <protection locked="0"/>
    </xf>
    <xf numFmtId="0" fontId="5" fillId="12" borderId="0" xfId="0" applyFont="1" applyFill="1" applyBorder="1" applyAlignment="1" applyProtection="1">
      <alignment horizontal="left" vertical="top" wrapText="1"/>
    </xf>
    <xf numFmtId="0" fontId="7" fillId="5" borderId="0" xfId="0" applyFont="1" applyFill="1" applyAlignment="1" applyProtection="1">
      <alignment horizontal="center" vertical="top"/>
      <protection locked="0"/>
    </xf>
    <xf numFmtId="0" fontId="5" fillId="6" borderId="0" xfId="0" applyFont="1" applyFill="1" applyAlignment="1" applyProtection="1">
      <alignment horizontal="center" vertical="top"/>
    </xf>
    <xf numFmtId="0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 applyProtection="1">
      <alignment horizontal="center" vertical="top"/>
      <protection locked="0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center" indent="6"/>
    </xf>
    <xf numFmtId="49" fontId="5" fillId="0" borderId="0" xfId="0" applyNumberFormat="1" applyFont="1" applyBorder="1" applyProtection="1">
      <protection locked="0"/>
    </xf>
    <xf numFmtId="0" fontId="9" fillId="4" borderId="0" xfId="0" applyFont="1" applyFill="1" applyBorder="1" applyAlignment="1" applyProtection="1">
      <alignment horizontal="left" vertical="top" wrapText="1"/>
    </xf>
    <xf numFmtId="0" fontId="9" fillId="4" borderId="0" xfId="0" applyFont="1" applyFill="1" applyBorder="1" applyAlignment="1" applyProtection="1">
      <alignment horizontal="left" vertical="top" wrapText="1"/>
      <protection locked="0"/>
    </xf>
    <xf numFmtId="0" fontId="5" fillId="6" borderId="0" xfId="0" applyFont="1" applyFill="1" applyAlignment="1" applyProtection="1">
      <alignment vertical="top"/>
    </xf>
    <xf numFmtId="0" fontId="8" fillId="0" borderId="0" xfId="0" applyFont="1" applyAlignment="1" applyProtection="1">
      <alignment horizontal="left" vertical="top" wrapText="1"/>
      <protection locked="0"/>
    </xf>
    <xf numFmtId="0" fontId="1" fillId="0" borderId="0" xfId="0" applyFont="1"/>
    <xf numFmtId="0" fontId="1" fillId="0" borderId="0" xfId="0" applyNumberFormat="1" applyFont="1" applyBorder="1" applyAlignment="1" applyProtection="1">
      <alignment horizontal="left" vertical="top" wrapText="1"/>
      <protection locked="0"/>
    </xf>
    <xf numFmtId="0" fontId="8" fillId="0" borderId="0" xfId="0" applyFont="1"/>
    <xf numFmtId="49" fontId="1" fillId="13" borderId="0" xfId="0" applyNumberFormat="1" applyFont="1" applyFill="1" applyBorder="1" applyAlignment="1" applyProtection="1">
      <alignment horizontal="left" vertical="top" wrapText="1"/>
      <protection locked="0"/>
    </xf>
    <xf numFmtId="0" fontId="0" fillId="13" borderId="0" xfId="0" applyFill="1" applyAlignment="1" applyProtection="1">
      <alignment horizontal="left" vertical="top" wrapText="1"/>
      <protection locked="0"/>
    </xf>
    <xf numFmtId="0" fontId="1" fillId="13" borderId="0" xfId="0" applyFont="1" applyFill="1" applyAlignment="1" applyProtection="1">
      <alignment horizontal="left" vertical="top" wrapText="1"/>
      <protection locked="0"/>
    </xf>
    <xf numFmtId="0" fontId="5" fillId="0" borderId="0" xfId="0" applyFont="1" applyFill="1" applyAlignment="1" applyProtection="1">
      <alignment horizontal="left" vertical="top" wrapText="1"/>
    </xf>
    <xf numFmtId="0" fontId="0" fillId="0" borderId="0" xfId="0" applyFill="1"/>
    <xf numFmtId="0" fontId="1" fillId="0" borderId="0" xfId="0" applyFont="1" applyBorder="1" applyAlignment="1" applyProtection="1">
      <alignment horizontal="right" vertical="top" wrapText="1" inden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1" fillId="0" borderId="0" xfId="0" applyFont="1" applyBorder="1" applyAlignment="1" applyProtection="1">
      <alignment horizontal="center" vertical="top" wrapText="1"/>
      <protection locked="0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left"/>
    </xf>
    <xf numFmtId="49" fontId="17" fillId="0" borderId="0" xfId="0" applyNumberFormat="1" applyFont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14" fontId="17" fillId="0" borderId="0" xfId="0" applyNumberFormat="1" applyFont="1" applyAlignment="1">
      <alignment horizontal="left" vertical="top" wrapText="1"/>
    </xf>
    <xf numFmtId="11" fontId="17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V31"/>
  <sheetViews>
    <sheetView zoomScaleNormal="100" workbookViewId="0">
      <selection activeCell="D2" sqref="D2:D13"/>
    </sheetView>
  </sheetViews>
  <sheetFormatPr defaultColWidth="9.140625" defaultRowHeight="12.75" x14ac:dyDescent="0.2"/>
  <cols>
    <col min="1" max="1" width="18" style="24" bestFit="1" customWidth="1"/>
    <col min="2" max="2" width="2.140625" style="24" customWidth="1"/>
    <col min="3" max="3" width="31.85546875" style="24" bestFit="1" customWidth="1"/>
    <col min="4" max="4" width="81.140625" style="27" customWidth="1"/>
    <col min="5" max="5" width="53.42578125" style="24" customWidth="1"/>
    <col min="6" max="6" width="14.7109375" style="24" customWidth="1"/>
    <col min="7" max="7" width="23.28515625" style="24" customWidth="1"/>
    <col min="8" max="8" width="15.7109375" style="24" bestFit="1" customWidth="1"/>
    <col min="9" max="9" width="34" style="24" customWidth="1"/>
    <col min="10" max="10" width="23.7109375" style="24" customWidth="1"/>
    <col min="11" max="11" width="16.7109375" style="24" bestFit="1" customWidth="1"/>
    <col min="12" max="12" width="15.42578125" style="24" bestFit="1" customWidth="1"/>
    <col min="13" max="13" width="23.42578125" style="24" bestFit="1" customWidth="1"/>
    <col min="14" max="14" width="13.42578125" style="24" bestFit="1" customWidth="1"/>
    <col min="15" max="15" width="23.5703125" style="24" bestFit="1" customWidth="1"/>
    <col min="16" max="16" width="14.5703125" style="24" bestFit="1" customWidth="1"/>
    <col min="17" max="17" width="50.140625" style="24" customWidth="1"/>
    <col min="18" max="18" width="17.7109375" style="24" customWidth="1"/>
    <col min="19" max="19" width="14.5703125" style="24" customWidth="1"/>
    <col min="20" max="20" width="4.28515625" style="24" customWidth="1"/>
    <col min="21" max="21" width="11.28515625" style="24" customWidth="1"/>
    <col min="22" max="22" width="25.28515625" style="24" customWidth="1"/>
    <col min="23" max="16384" width="9.140625" style="24"/>
  </cols>
  <sheetData>
    <row r="1" spans="1:22" s="18" customFormat="1" ht="24.75" customHeight="1" thickBot="1" x14ac:dyDescent="0.25">
      <c r="C1" s="73" t="s">
        <v>251</v>
      </c>
      <c r="D1" s="17" t="s">
        <v>252</v>
      </c>
    </row>
    <row r="2" spans="1:22" s="21" customFormat="1" ht="12.75" customHeight="1" x14ac:dyDescent="0.2">
      <c r="A2" s="100" t="s">
        <v>91</v>
      </c>
      <c r="B2" s="24"/>
      <c r="C2" s="100" t="s">
        <v>253</v>
      </c>
      <c r="D2" s="20" t="s">
        <v>474</v>
      </c>
      <c r="G2" s="22"/>
      <c r="H2" s="22"/>
      <c r="I2" s="23"/>
      <c r="J2" s="23"/>
      <c r="K2" s="14"/>
      <c r="L2" s="14"/>
      <c r="M2" s="14"/>
      <c r="O2" s="15"/>
      <c r="Q2" s="14"/>
      <c r="T2" s="24"/>
      <c r="U2" s="24"/>
      <c r="V2" s="24"/>
    </row>
    <row r="3" spans="1:22" s="21" customFormat="1" x14ac:dyDescent="0.2">
      <c r="C3" s="74" t="s">
        <v>256</v>
      </c>
      <c r="D3" s="20" t="s">
        <v>475</v>
      </c>
      <c r="G3" s="22"/>
      <c r="H3" s="22"/>
      <c r="I3" s="23"/>
      <c r="K3" s="14"/>
      <c r="L3" s="14"/>
      <c r="M3" s="14"/>
      <c r="O3" s="15"/>
      <c r="Q3" s="14"/>
      <c r="T3" s="24"/>
      <c r="U3" s="24"/>
      <c r="V3" s="24"/>
    </row>
    <row r="4" spans="1:22" ht="15" x14ac:dyDescent="0.2">
      <c r="C4" s="75" t="s">
        <v>254</v>
      </c>
      <c r="D4" s="20"/>
    </row>
    <row r="5" spans="1:22" x14ac:dyDescent="0.2">
      <c r="C5" s="100" t="s">
        <v>25</v>
      </c>
      <c r="D5" s="116" t="s">
        <v>476</v>
      </c>
      <c r="E5" s="124" t="s">
        <v>472</v>
      </c>
    </row>
    <row r="6" spans="1:22" x14ac:dyDescent="0.2">
      <c r="C6" s="100" t="s">
        <v>26</v>
      </c>
      <c r="D6" s="20" t="s">
        <v>477</v>
      </c>
    </row>
    <row r="7" spans="1:22" x14ac:dyDescent="0.2">
      <c r="C7" s="74" t="s">
        <v>1</v>
      </c>
      <c r="D7" s="20" t="s">
        <v>478</v>
      </c>
    </row>
    <row r="8" spans="1:22" ht="25.5" x14ac:dyDescent="0.2">
      <c r="C8" s="74" t="s">
        <v>255</v>
      </c>
      <c r="D8" s="20" t="s">
        <v>479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ht="15" customHeight="1" x14ac:dyDescent="0.2">
      <c r="C9" s="100" t="s">
        <v>265</v>
      </c>
      <c r="D9" s="20" t="s">
        <v>480</v>
      </c>
      <c r="E9" s="21"/>
      <c r="F9" s="21"/>
      <c r="G9" s="22"/>
      <c r="H9" s="22"/>
      <c r="I9" s="23"/>
      <c r="J9" s="21"/>
      <c r="K9" s="14"/>
      <c r="L9" s="14"/>
      <c r="M9" s="14"/>
      <c r="N9" s="21"/>
      <c r="O9" s="15"/>
      <c r="P9" s="21"/>
      <c r="Q9" s="14"/>
      <c r="R9" s="21"/>
      <c r="S9" s="21"/>
    </row>
    <row r="10" spans="1:22" ht="17.25" customHeight="1" x14ac:dyDescent="0.2">
      <c r="C10" s="100" t="s">
        <v>266</v>
      </c>
      <c r="D10" s="20" t="s">
        <v>481</v>
      </c>
      <c r="E10" s="21"/>
      <c r="F10" s="21"/>
      <c r="G10" s="22"/>
      <c r="H10" s="22"/>
      <c r="I10" s="23"/>
      <c r="J10" s="21"/>
      <c r="K10" s="14"/>
      <c r="L10" s="14"/>
      <c r="M10" s="14"/>
      <c r="N10" s="21"/>
      <c r="O10" s="15"/>
      <c r="P10" s="21"/>
      <c r="Q10" s="14"/>
      <c r="R10" s="21"/>
      <c r="S10" s="21"/>
    </row>
    <row r="11" spans="1:22" x14ac:dyDescent="0.2">
      <c r="C11" s="100" t="s">
        <v>455</v>
      </c>
      <c r="D11" s="114" t="s">
        <v>482</v>
      </c>
    </row>
    <row r="12" spans="1:22" x14ac:dyDescent="0.2">
      <c r="C12" s="100" t="s">
        <v>27</v>
      </c>
      <c r="D12" s="20" t="s">
        <v>483</v>
      </c>
    </row>
    <row r="13" spans="1:22" x14ac:dyDescent="0.2">
      <c r="C13" s="74" t="s">
        <v>3</v>
      </c>
      <c r="D13" s="20" t="s">
        <v>484</v>
      </c>
    </row>
    <row r="14" spans="1:22" x14ac:dyDescent="0.2">
      <c r="C14" s="28"/>
    </row>
    <row r="15" spans="1:22" x14ac:dyDescent="0.2">
      <c r="C15" s="109"/>
    </row>
    <row r="19" spans="5:15" x14ac:dyDescent="0.2">
      <c r="O19" s="29"/>
    </row>
    <row r="26" spans="5:15" ht="15" x14ac:dyDescent="0.25">
      <c r="E26" s="72"/>
      <c r="F26" s="72"/>
    </row>
    <row r="27" spans="5:15" ht="15" x14ac:dyDescent="0.25">
      <c r="E27" s="72"/>
      <c r="F27" s="72"/>
    </row>
    <row r="28" spans="5:15" ht="15" x14ac:dyDescent="0.25">
      <c r="E28" s="72"/>
      <c r="F28" s="72"/>
    </row>
    <row r="29" spans="5:15" ht="15" x14ac:dyDescent="0.25">
      <c r="E29" s="72"/>
      <c r="F29" s="72"/>
    </row>
    <row r="30" spans="5:15" ht="15" x14ac:dyDescent="0.25">
      <c r="E30" s="72"/>
      <c r="F30" s="72"/>
    </row>
    <row r="31" spans="5:15" ht="15" x14ac:dyDescent="0.25">
      <c r="E31" s="72"/>
      <c r="F31" s="72"/>
    </row>
  </sheetData>
  <pageMargins left="0.75" right="0.75" top="1" bottom="1" header="0.5" footer="0.5"/>
  <pageSetup scale="41" fitToWidth="2" fitToHeight="1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Ontology!$D$2:$D$32</xm:f>
          </x14:formula1>
          <xm:sqref>D5</xm:sqref>
        </x14:dataValidation>
        <x14:dataValidation type="list" allowBlank="1" showInputMessage="1">
          <x14:formula1>
            <xm:f>Ontology!$D$2:$D$25</xm:f>
          </x14:formula1>
          <xm:sqref>D5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50"/>
  <sheetViews>
    <sheetView topLeftCell="A16" workbookViewId="0">
      <selection activeCell="D49" sqref="D49:E50"/>
    </sheetView>
  </sheetViews>
  <sheetFormatPr defaultColWidth="9.140625" defaultRowHeight="12.75" x14ac:dyDescent="0.2"/>
  <cols>
    <col min="1" max="1" width="21.5703125" style="9" customWidth="1"/>
    <col min="2" max="2" width="9.140625" style="9" customWidth="1"/>
    <col min="3" max="3" width="38.85546875" style="11" bestFit="1" customWidth="1"/>
    <col min="4" max="4" width="45.5703125" style="9" customWidth="1"/>
    <col min="5" max="5" width="50.5703125" style="9" customWidth="1"/>
    <col min="6" max="8" width="9.140625" style="9"/>
    <col min="9" max="9" width="29.85546875" style="9" bestFit="1" customWidth="1"/>
    <col min="10" max="10" width="18.85546875" style="9" bestFit="1" customWidth="1"/>
    <col min="11" max="11" width="10.7109375" style="9" bestFit="1" customWidth="1"/>
    <col min="12" max="16384" width="9.140625" style="9"/>
  </cols>
  <sheetData>
    <row r="1" spans="1:5" s="61" customFormat="1" ht="13.5" thickBot="1" x14ac:dyDescent="0.25">
      <c r="C1" s="65" t="s">
        <v>182</v>
      </c>
      <c r="D1" s="70" t="s">
        <v>66</v>
      </c>
      <c r="E1" s="70" t="s">
        <v>66</v>
      </c>
    </row>
    <row r="2" spans="1:5" s="61" customFormat="1" ht="12.75" customHeight="1" x14ac:dyDescent="0.2">
      <c r="A2" s="99" t="s">
        <v>316</v>
      </c>
      <c r="C2" s="71" t="s">
        <v>181</v>
      </c>
      <c r="D2" s="61" t="s">
        <v>65</v>
      </c>
      <c r="E2" s="61" t="s">
        <v>65</v>
      </c>
    </row>
    <row r="3" spans="1:5" s="61" customFormat="1" ht="12.75" customHeight="1" x14ac:dyDescent="0.2">
      <c r="A3" s="61" t="s">
        <v>22</v>
      </c>
      <c r="C3" s="99" t="s">
        <v>436</v>
      </c>
      <c r="D3" s="118" t="s">
        <v>413</v>
      </c>
      <c r="E3" s="118" t="s">
        <v>413</v>
      </c>
    </row>
    <row r="4" spans="1:5" s="61" customFormat="1" ht="12.75" customHeight="1" x14ac:dyDescent="0.2">
      <c r="A4" s="112" t="s">
        <v>321</v>
      </c>
      <c r="C4" s="99" t="s">
        <v>315</v>
      </c>
      <c r="D4" s="118" t="s">
        <v>425</v>
      </c>
      <c r="E4" s="118" t="s">
        <v>425</v>
      </c>
    </row>
    <row r="5" spans="1:5" s="61" customFormat="1" ht="12.75" customHeight="1" x14ac:dyDescent="0.2">
      <c r="A5" s="112" t="s">
        <v>322</v>
      </c>
      <c r="C5" s="99" t="s">
        <v>364</v>
      </c>
      <c r="D5" s="118" t="s">
        <v>366</v>
      </c>
      <c r="E5" s="118" t="s">
        <v>367</v>
      </c>
    </row>
    <row r="6" spans="1:5" s="61" customFormat="1" ht="12.75" customHeight="1" x14ac:dyDescent="0.2">
      <c r="A6" s="112" t="s">
        <v>323</v>
      </c>
      <c r="C6" s="67" t="s">
        <v>189</v>
      </c>
      <c r="D6" s="125" t="s">
        <v>547</v>
      </c>
      <c r="E6" s="125" t="s">
        <v>547</v>
      </c>
    </row>
    <row r="7" spans="1:5" s="61" customFormat="1" x14ac:dyDescent="0.2">
      <c r="C7" s="67" t="s">
        <v>171</v>
      </c>
      <c r="D7" s="125" t="s">
        <v>562</v>
      </c>
      <c r="E7" s="125" t="s">
        <v>562</v>
      </c>
    </row>
    <row r="8" spans="1:5" s="61" customFormat="1" x14ac:dyDescent="0.2">
      <c r="C8" s="67" t="s">
        <v>190</v>
      </c>
      <c r="D8" s="119"/>
    </row>
    <row r="9" spans="1:5" s="61" customFormat="1" x14ac:dyDescent="0.2">
      <c r="C9" s="67" t="s">
        <v>191</v>
      </c>
      <c r="D9" s="119"/>
    </row>
    <row r="10" spans="1:5" s="61" customFormat="1" x14ac:dyDescent="0.2">
      <c r="C10" s="67" t="s">
        <v>192</v>
      </c>
      <c r="D10" s="125" t="s">
        <v>563</v>
      </c>
      <c r="E10" s="125" t="s">
        <v>563</v>
      </c>
    </row>
    <row r="11" spans="1:5" s="61" customFormat="1" x14ac:dyDescent="0.2">
      <c r="C11" s="67" t="s">
        <v>193</v>
      </c>
      <c r="D11" s="119"/>
    </row>
    <row r="12" spans="1:5" s="61" customFormat="1" x14ac:dyDescent="0.2">
      <c r="C12" s="67" t="s">
        <v>194</v>
      </c>
      <c r="D12" s="119"/>
    </row>
    <row r="13" spans="1:5" s="61" customFormat="1" x14ac:dyDescent="0.2">
      <c r="C13" s="67" t="s">
        <v>195</v>
      </c>
      <c r="D13" s="119"/>
    </row>
    <row r="14" spans="1:5" s="61" customFormat="1" x14ac:dyDescent="0.2">
      <c r="C14" s="67" t="s">
        <v>196</v>
      </c>
      <c r="D14" s="119"/>
    </row>
    <row r="15" spans="1:5" s="61" customFormat="1" x14ac:dyDescent="0.2">
      <c r="C15" s="67" t="s">
        <v>197</v>
      </c>
      <c r="D15" s="119"/>
    </row>
    <row r="16" spans="1:5" s="61" customFormat="1" x14ac:dyDescent="0.2">
      <c r="C16" s="67" t="s">
        <v>198</v>
      </c>
      <c r="D16" s="119"/>
    </row>
    <row r="17" spans="3:5" s="61" customFormat="1" x14ac:dyDescent="0.2">
      <c r="C17" s="67" t="s">
        <v>199</v>
      </c>
      <c r="D17" s="125" t="s">
        <v>564</v>
      </c>
      <c r="E17" s="125" t="s">
        <v>565</v>
      </c>
    </row>
    <row r="18" spans="3:5" s="61" customFormat="1" x14ac:dyDescent="0.2">
      <c r="C18" s="67" t="s">
        <v>183</v>
      </c>
      <c r="D18" s="125" t="s">
        <v>566</v>
      </c>
      <c r="E18" s="125" t="s">
        <v>566</v>
      </c>
    </row>
    <row r="19" spans="3:5" s="61" customFormat="1" x14ac:dyDescent="0.2">
      <c r="C19" s="67" t="s">
        <v>200</v>
      </c>
      <c r="D19" s="119"/>
    </row>
    <row r="20" spans="3:5" s="61" customFormat="1" x14ac:dyDescent="0.2">
      <c r="C20" s="67" t="s">
        <v>201</v>
      </c>
      <c r="D20" s="119"/>
    </row>
    <row r="21" spans="3:5" s="61" customFormat="1" x14ac:dyDescent="0.2">
      <c r="C21" s="67" t="s">
        <v>202</v>
      </c>
      <c r="D21" s="125" t="s">
        <v>567</v>
      </c>
      <c r="E21" s="125" t="s">
        <v>568</v>
      </c>
    </row>
    <row r="22" spans="3:5" s="61" customFormat="1" x14ac:dyDescent="0.2">
      <c r="C22" s="67" t="s">
        <v>203</v>
      </c>
      <c r="D22" s="119"/>
    </row>
    <row r="23" spans="3:5" s="61" customFormat="1" x14ac:dyDescent="0.2">
      <c r="C23" s="67" t="s">
        <v>204</v>
      </c>
      <c r="D23" s="119"/>
    </row>
    <row r="24" spans="3:5" s="61" customFormat="1" x14ac:dyDescent="0.2">
      <c r="C24" s="67" t="s">
        <v>205</v>
      </c>
      <c r="D24" s="119"/>
    </row>
    <row r="25" spans="3:5" s="61" customFormat="1" x14ac:dyDescent="0.2">
      <c r="C25" s="67" t="s">
        <v>206</v>
      </c>
      <c r="D25" s="119"/>
    </row>
    <row r="26" spans="3:5" s="61" customFormat="1" x14ac:dyDescent="0.2">
      <c r="C26" s="67" t="s">
        <v>207</v>
      </c>
      <c r="D26" s="119"/>
    </row>
    <row r="27" spans="3:5" s="61" customFormat="1" x14ac:dyDescent="0.2">
      <c r="C27" s="67" t="s">
        <v>208</v>
      </c>
      <c r="D27" s="119"/>
    </row>
    <row r="28" spans="3:5" s="61" customFormat="1" x14ac:dyDescent="0.2">
      <c r="C28" s="67" t="s">
        <v>209</v>
      </c>
      <c r="D28" s="119"/>
    </row>
    <row r="29" spans="3:5" s="61" customFormat="1" x14ac:dyDescent="0.2">
      <c r="C29" s="67" t="s">
        <v>210</v>
      </c>
      <c r="D29" s="133">
        <v>3000000</v>
      </c>
      <c r="E29" s="133">
        <v>3000000</v>
      </c>
    </row>
    <row r="30" spans="3:5" s="61" customFormat="1" x14ac:dyDescent="0.2">
      <c r="C30" s="67" t="s">
        <v>184</v>
      </c>
      <c r="D30" s="119"/>
    </row>
    <row r="31" spans="3:5" s="61" customFormat="1" x14ac:dyDescent="0.2">
      <c r="C31" s="67" t="s">
        <v>211</v>
      </c>
      <c r="D31" s="119"/>
    </row>
    <row r="32" spans="3:5" s="61" customFormat="1" x14ac:dyDescent="0.2">
      <c r="C32" s="67" t="s">
        <v>212</v>
      </c>
      <c r="D32" s="119"/>
    </row>
    <row r="33" spans="3:5" s="61" customFormat="1" x14ac:dyDescent="0.2">
      <c r="C33" s="67" t="s">
        <v>63</v>
      </c>
      <c r="D33" s="119"/>
    </row>
    <row r="34" spans="3:5" s="61" customFormat="1" x14ac:dyDescent="0.2">
      <c r="C34" s="67" t="s">
        <v>213</v>
      </c>
      <c r="D34" s="119"/>
    </row>
    <row r="35" spans="3:5" s="61" customFormat="1" x14ac:dyDescent="0.2">
      <c r="C35" s="67" t="s">
        <v>214</v>
      </c>
      <c r="D35" s="119"/>
    </row>
    <row r="36" spans="3:5" s="61" customFormat="1" x14ac:dyDescent="0.2">
      <c r="C36" s="67" t="s">
        <v>215</v>
      </c>
      <c r="D36" s="119"/>
    </row>
    <row r="37" spans="3:5" s="61" customFormat="1" x14ac:dyDescent="0.2">
      <c r="C37" s="67" t="s">
        <v>216</v>
      </c>
      <c r="D37" s="119"/>
    </row>
    <row r="38" spans="3:5" s="61" customFormat="1" x14ac:dyDescent="0.2">
      <c r="C38" s="67" t="s">
        <v>185</v>
      </c>
      <c r="D38" s="119"/>
    </row>
    <row r="39" spans="3:5" s="61" customFormat="1" x14ac:dyDescent="0.2">
      <c r="C39" s="67" t="s">
        <v>186</v>
      </c>
      <c r="D39" s="119"/>
    </row>
    <row r="40" spans="3:5" s="61" customFormat="1" x14ac:dyDescent="0.2">
      <c r="C40" s="67" t="s">
        <v>187</v>
      </c>
      <c r="D40" s="119"/>
    </row>
    <row r="41" spans="3:5" s="61" customFormat="1" x14ac:dyDescent="0.2">
      <c r="C41" s="67" t="s">
        <v>217</v>
      </c>
      <c r="D41" s="119"/>
    </row>
    <row r="42" spans="3:5" s="61" customFormat="1" x14ac:dyDescent="0.2">
      <c r="C42" s="67" t="s">
        <v>218</v>
      </c>
      <c r="D42" s="119"/>
    </row>
    <row r="43" spans="3:5" s="61" customFormat="1" x14ac:dyDescent="0.2">
      <c r="C43" s="67" t="s">
        <v>219</v>
      </c>
      <c r="D43" s="119"/>
    </row>
    <row r="44" spans="3:5" s="61" customFormat="1" x14ac:dyDescent="0.2">
      <c r="C44" s="67" t="s">
        <v>220</v>
      </c>
      <c r="D44" s="119"/>
    </row>
    <row r="45" spans="3:5" s="61" customFormat="1" x14ac:dyDescent="0.2">
      <c r="C45" s="67" t="s">
        <v>221</v>
      </c>
      <c r="D45" s="125" t="s">
        <v>569</v>
      </c>
      <c r="E45" s="125" t="s">
        <v>569</v>
      </c>
    </row>
    <row r="46" spans="3:5" s="61" customFormat="1" x14ac:dyDescent="0.2">
      <c r="C46" s="67" t="s">
        <v>188</v>
      </c>
      <c r="D46" s="119"/>
    </row>
    <row r="47" spans="3:5" s="61" customFormat="1" x14ac:dyDescent="0.2">
      <c r="C47" s="67" t="s">
        <v>222</v>
      </c>
      <c r="D47" s="119"/>
    </row>
    <row r="48" spans="3:5" s="61" customFormat="1" x14ac:dyDescent="0.2">
      <c r="C48" s="67" t="s">
        <v>223</v>
      </c>
      <c r="D48" s="119"/>
    </row>
    <row r="49" spans="3:5" s="61" customFormat="1" x14ac:dyDescent="0.2">
      <c r="C49" s="67" t="s">
        <v>224</v>
      </c>
      <c r="D49" s="125" t="s">
        <v>570</v>
      </c>
      <c r="E49" s="125" t="s">
        <v>570</v>
      </c>
    </row>
    <row r="50" spans="3:5" s="61" customFormat="1" x14ac:dyDescent="0.2">
      <c r="C50" s="67" t="s">
        <v>225</v>
      </c>
      <c r="D50" s="125" t="s">
        <v>571</v>
      </c>
      <c r="E50" s="125" t="s">
        <v>571</v>
      </c>
    </row>
  </sheetData>
  <dataValidations count="3">
    <dataValidation type="list" allowBlank="1" showInputMessage="1" showErrorMessage="1" sqref="D3:E3">
      <formula1>Instrument_type</formula1>
    </dataValidation>
    <dataValidation type="list" allowBlank="1" showInputMessage="1" showErrorMessage="1" sqref="D4:E4">
      <formula1>MS_type</formula1>
    </dataValidation>
    <dataValidation type="list" allowBlank="1" showInputMessage="1" showErrorMessage="1" sqref="D5:E5">
      <formula1>mode</formula1>
    </dataValidation>
  </dataValidations>
  <pageMargins left="0.7" right="0.7" top="0.75" bottom="0.75" header="0.3" footer="0.3"/>
  <pageSetup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Ontology!$I$2:$I$3</xm:f>
          </x14:formula1>
          <xm:sqref>D5:E5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48"/>
  <sheetViews>
    <sheetView tabSelected="1" workbookViewId="0">
      <selection activeCell="D3" sqref="D3"/>
    </sheetView>
  </sheetViews>
  <sheetFormatPr defaultColWidth="9.140625" defaultRowHeight="12.75" x14ac:dyDescent="0.2"/>
  <cols>
    <col min="1" max="1" width="16.7109375" style="9" customWidth="1"/>
    <col min="2" max="2" width="4.7109375" style="9" customWidth="1"/>
    <col min="3" max="3" width="49.7109375" style="9" bestFit="1" customWidth="1"/>
    <col min="4" max="4" width="23.28515625" style="9" bestFit="1" customWidth="1"/>
    <col min="5" max="5" width="50.5703125" style="80" customWidth="1"/>
    <col min="6" max="16384" width="9.140625" style="9"/>
  </cols>
  <sheetData>
    <row r="1" spans="1:5" s="61" customFormat="1" ht="13.5" thickBot="1" x14ac:dyDescent="0.25">
      <c r="C1" s="65" t="s">
        <v>226</v>
      </c>
      <c r="D1" s="70" t="s">
        <v>67</v>
      </c>
      <c r="E1" s="123"/>
    </row>
    <row r="2" spans="1:5" s="61" customFormat="1" x14ac:dyDescent="0.2">
      <c r="A2" s="99" t="s">
        <v>316</v>
      </c>
      <c r="C2" s="71" t="s">
        <v>181</v>
      </c>
      <c r="D2" s="61" t="s">
        <v>65</v>
      </c>
      <c r="E2" s="122"/>
    </row>
    <row r="3" spans="1:5" s="61" customFormat="1" x14ac:dyDescent="0.2">
      <c r="C3" s="98" t="s">
        <v>437</v>
      </c>
      <c r="D3" s="117"/>
      <c r="E3" s="122" t="s">
        <v>473</v>
      </c>
    </row>
    <row r="4" spans="1:5" s="61" customFormat="1" x14ac:dyDescent="0.2">
      <c r="C4" s="98" t="s">
        <v>324</v>
      </c>
      <c r="D4" s="117"/>
      <c r="E4" s="122" t="s">
        <v>473</v>
      </c>
    </row>
    <row r="5" spans="1:5" s="61" customFormat="1" x14ac:dyDescent="0.2">
      <c r="C5" s="67" t="s">
        <v>72</v>
      </c>
      <c r="E5" s="122"/>
    </row>
    <row r="6" spans="1:5" s="61" customFormat="1" ht="15" x14ac:dyDescent="0.2">
      <c r="C6" s="84" t="s">
        <v>311</v>
      </c>
      <c r="E6" s="122"/>
    </row>
    <row r="7" spans="1:5" s="61" customFormat="1" x14ac:dyDescent="0.2">
      <c r="C7" s="85" t="s">
        <v>307</v>
      </c>
      <c r="E7" s="122"/>
    </row>
    <row r="8" spans="1:5" s="61" customFormat="1" x14ac:dyDescent="0.2">
      <c r="C8" s="67" t="s">
        <v>309</v>
      </c>
      <c r="E8" s="122"/>
    </row>
    <row r="9" spans="1:5" s="61" customFormat="1" x14ac:dyDescent="0.2">
      <c r="C9" s="67" t="s">
        <v>310</v>
      </c>
      <c r="E9" s="122"/>
    </row>
    <row r="10" spans="1:5" s="61" customFormat="1" ht="15" x14ac:dyDescent="0.2">
      <c r="C10" s="84" t="s">
        <v>313</v>
      </c>
      <c r="E10" s="122"/>
    </row>
    <row r="11" spans="1:5" s="61" customFormat="1" x14ac:dyDescent="0.2">
      <c r="C11" s="85" t="s">
        <v>314</v>
      </c>
      <c r="E11" s="122"/>
    </row>
    <row r="12" spans="1:5" s="61" customFormat="1" ht="15" x14ac:dyDescent="0.2">
      <c r="C12" s="84" t="s">
        <v>312</v>
      </c>
      <c r="E12" s="122"/>
    </row>
    <row r="13" spans="1:5" s="61" customFormat="1" x14ac:dyDescent="0.2">
      <c r="C13" s="67" t="s">
        <v>61</v>
      </c>
      <c r="E13" s="122"/>
    </row>
    <row r="14" spans="1:5" s="61" customFormat="1" x14ac:dyDescent="0.2">
      <c r="C14" s="67" t="s">
        <v>63</v>
      </c>
      <c r="E14" s="122"/>
    </row>
    <row r="15" spans="1:5" s="61" customFormat="1" x14ac:dyDescent="0.2">
      <c r="C15" s="67" t="s">
        <v>369</v>
      </c>
      <c r="E15" s="122"/>
    </row>
    <row r="16" spans="1:5" s="61" customFormat="1" x14ac:dyDescent="0.2">
      <c r="C16" s="67" t="s">
        <v>227</v>
      </c>
      <c r="E16" s="122"/>
    </row>
    <row r="17" spans="3:5" s="61" customFormat="1" x14ac:dyDescent="0.2">
      <c r="C17" s="67" t="s">
        <v>228</v>
      </c>
      <c r="E17" s="122"/>
    </row>
    <row r="18" spans="3:5" s="61" customFormat="1" x14ac:dyDescent="0.2">
      <c r="C18" s="98" t="s">
        <v>325</v>
      </c>
      <c r="D18" s="117"/>
      <c r="E18" s="122" t="s">
        <v>473</v>
      </c>
    </row>
    <row r="19" spans="3:5" s="61" customFormat="1" x14ac:dyDescent="0.2">
      <c r="C19" s="67" t="s">
        <v>229</v>
      </c>
      <c r="E19" s="122"/>
    </row>
    <row r="20" spans="3:5" s="61" customFormat="1" x14ac:dyDescent="0.2">
      <c r="C20" s="98" t="s">
        <v>326</v>
      </c>
      <c r="E20" s="122"/>
    </row>
    <row r="21" spans="3:5" s="61" customFormat="1" x14ac:dyDescent="0.2">
      <c r="C21" s="67" t="s">
        <v>230</v>
      </c>
      <c r="E21" s="122"/>
    </row>
    <row r="22" spans="3:5" s="61" customFormat="1" x14ac:dyDescent="0.2">
      <c r="C22" s="67" t="s">
        <v>231</v>
      </c>
      <c r="E22" s="122"/>
    </row>
    <row r="23" spans="3:5" s="61" customFormat="1" x14ac:dyDescent="0.2">
      <c r="C23" s="67" t="s">
        <v>232</v>
      </c>
      <c r="E23" s="122"/>
    </row>
    <row r="24" spans="3:5" s="61" customFormat="1" x14ac:dyDescent="0.2">
      <c r="C24" s="67" t="s">
        <v>233</v>
      </c>
      <c r="E24" s="122"/>
    </row>
    <row r="25" spans="3:5" s="61" customFormat="1" x14ac:dyDescent="0.2">
      <c r="C25" s="67" t="s">
        <v>234</v>
      </c>
      <c r="E25" s="122"/>
    </row>
    <row r="26" spans="3:5" s="61" customFormat="1" x14ac:dyDescent="0.2">
      <c r="C26" s="67" t="s">
        <v>235</v>
      </c>
      <c r="D26" s="60"/>
      <c r="E26" s="122"/>
    </row>
    <row r="27" spans="3:5" s="61" customFormat="1" x14ac:dyDescent="0.2">
      <c r="C27" s="67" t="s">
        <v>236</v>
      </c>
      <c r="E27" s="122"/>
    </row>
    <row r="28" spans="3:5" s="61" customFormat="1" x14ac:dyDescent="0.2">
      <c r="C28" s="67" t="s">
        <v>237</v>
      </c>
      <c r="D28" s="60"/>
      <c r="E28" s="122"/>
    </row>
    <row r="29" spans="3:5" s="61" customFormat="1" x14ac:dyDescent="0.2">
      <c r="C29" s="67" t="s">
        <v>68</v>
      </c>
      <c r="E29" s="122"/>
    </row>
    <row r="30" spans="3:5" s="61" customFormat="1" x14ac:dyDescent="0.2">
      <c r="C30" s="67" t="s">
        <v>69</v>
      </c>
      <c r="E30" s="122"/>
    </row>
    <row r="31" spans="3:5" s="61" customFormat="1" x14ac:dyDescent="0.2">
      <c r="C31" s="67" t="s">
        <v>70</v>
      </c>
      <c r="E31" s="122"/>
    </row>
    <row r="32" spans="3:5" s="61" customFormat="1" x14ac:dyDescent="0.2">
      <c r="C32" s="67" t="s">
        <v>238</v>
      </c>
      <c r="D32" s="9"/>
      <c r="E32" s="122"/>
    </row>
    <row r="33" spans="3:3" x14ac:dyDescent="0.2">
      <c r="C33" s="67" t="s">
        <v>239</v>
      </c>
    </row>
    <row r="34" spans="3:3" x14ac:dyDescent="0.2">
      <c r="C34" s="67" t="s">
        <v>240</v>
      </c>
    </row>
    <row r="35" spans="3:3" x14ac:dyDescent="0.2">
      <c r="C35" s="67" t="s">
        <v>241</v>
      </c>
    </row>
    <row r="36" spans="3:3" x14ac:dyDescent="0.2">
      <c r="C36" s="67" t="s">
        <v>242</v>
      </c>
    </row>
    <row r="37" spans="3:3" x14ac:dyDescent="0.2">
      <c r="C37" s="67" t="s">
        <v>243</v>
      </c>
    </row>
    <row r="38" spans="3:3" x14ac:dyDescent="0.2">
      <c r="C38" s="67" t="s">
        <v>244</v>
      </c>
    </row>
    <row r="39" spans="3:3" x14ac:dyDescent="0.2">
      <c r="C39" s="67" t="s">
        <v>245</v>
      </c>
    </row>
    <row r="40" spans="3:3" x14ac:dyDescent="0.2">
      <c r="C40" s="67" t="s">
        <v>246</v>
      </c>
    </row>
    <row r="41" spans="3:3" x14ac:dyDescent="0.2">
      <c r="C41" s="67" t="s">
        <v>71</v>
      </c>
    </row>
    <row r="42" spans="3:3" x14ac:dyDescent="0.2">
      <c r="C42" s="67" t="s">
        <v>247</v>
      </c>
    </row>
    <row r="43" spans="3:3" x14ac:dyDescent="0.2">
      <c r="C43" s="67" t="s">
        <v>248</v>
      </c>
    </row>
    <row r="44" spans="3:3" x14ac:dyDescent="0.2">
      <c r="C44" s="67" t="s">
        <v>301</v>
      </c>
    </row>
    <row r="45" spans="3:3" x14ac:dyDescent="0.2">
      <c r="C45" s="67" t="s">
        <v>303</v>
      </c>
    </row>
    <row r="46" spans="3:3" x14ac:dyDescent="0.2">
      <c r="C46" s="67" t="s">
        <v>302</v>
      </c>
    </row>
    <row r="47" spans="3:3" x14ac:dyDescent="0.2">
      <c r="C47" s="67" t="s">
        <v>305</v>
      </c>
    </row>
    <row r="48" spans="3:3" x14ac:dyDescent="0.2">
      <c r="C48" s="67" t="s">
        <v>304</v>
      </c>
    </row>
  </sheetData>
  <dataValidations count="3">
    <dataValidation type="list" allowBlank="1" showInputMessage="1" showErrorMessage="1" sqref="D18">
      <formula1>spectrometer_frequency</formula1>
    </dataValidation>
    <dataValidation type="list" allowBlank="1" showInputMessage="1" showErrorMessage="1" sqref="D3">
      <formula1>Ninst</formula1>
    </dataValidation>
    <dataValidation type="list" allowBlank="1" showInputMessage="1" showErrorMessage="1" sqref="D4">
      <formula1>Ntype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Ontology!$Q$2:$Q$4</xm:f>
          </x14:formula1>
          <xm:sqref>D3</xm:sqref>
        </x14:dataValidation>
        <x14:dataValidation type="list" allowBlank="1" showInputMessage="1" showErrorMessage="1">
          <x14:formula1>
            <xm:f>Ontology!$S$2:$S$6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1:G26"/>
  <sheetViews>
    <sheetView workbookViewId="0">
      <selection activeCell="C15" sqref="C15:C26"/>
    </sheetView>
  </sheetViews>
  <sheetFormatPr defaultRowHeight="12.75" x14ac:dyDescent="0.2"/>
  <cols>
    <col min="3" max="3" width="23.7109375" bestFit="1" customWidth="1"/>
    <col min="4" max="4" width="16.85546875" bestFit="1" customWidth="1"/>
    <col min="5" max="5" width="7.7109375" bestFit="1" customWidth="1"/>
    <col min="6" max="6" width="12.5703125" bestFit="1" customWidth="1"/>
    <col min="7" max="7" width="17.85546875" bestFit="1" customWidth="1"/>
  </cols>
  <sheetData>
    <row r="1" spans="3:7" ht="15" x14ac:dyDescent="0.25">
      <c r="C1" s="111" t="s">
        <v>329</v>
      </c>
      <c r="D1" s="30" t="s">
        <v>81</v>
      </c>
      <c r="E1" s="78" t="s">
        <v>43</v>
      </c>
      <c r="F1" s="78" t="s">
        <v>257</v>
      </c>
      <c r="G1" s="78" t="s">
        <v>269</v>
      </c>
    </row>
    <row r="2" spans="3:7" ht="15" x14ac:dyDescent="0.25">
      <c r="C2" s="30" t="s">
        <v>328</v>
      </c>
      <c r="D2" s="102" t="s">
        <v>327</v>
      </c>
      <c r="E2" s="79" t="s">
        <v>8</v>
      </c>
      <c r="F2" s="79" t="s">
        <v>270</v>
      </c>
      <c r="G2" s="79" t="s">
        <v>271</v>
      </c>
    </row>
    <row r="3" spans="3:7" x14ac:dyDescent="0.2">
      <c r="C3" s="113" t="s">
        <v>330</v>
      </c>
      <c r="D3" s="9" t="s">
        <v>272</v>
      </c>
      <c r="E3" s="9" t="s">
        <v>273</v>
      </c>
      <c r="F3" s="9" t="s">
        <v>274</v>
      </c>
      <c r="G3" s="80">
        <v>5</v>
      </c>
    </row>
    <row r="4" spans="3:7" x14ac:dyDescent="0.2">
      <c r="C4" s="113" t="s">
        <v>330</v>
      </c>
      <c r="D4" s="9" t="s">
        <v>275</v>
      </c>
      <c r="E4" s="9" t="s">
        <v>273</v>
      </c>
      <c r="F4" s="9" t="s">
        <v>274</v>
      </c>
      <c r="G4" s="80">
        <v>5</v>
      </c>
    </row>
    <row r="5" spans="3:7" x14ac:dyDescent="0.2">
      <c r="C5" s="113" t="s">
        <v>330</v>
      </c>
      <c r="D5" s="9" t="s">
        <v>276</v>
      </c>
      <c r="E5" s="9" t="s">
        <v>273</v>
      </c>
      <c r="F5" s="9" t="s">
        <v>274</v>
      </c>
      <c r="G5" s="80">
        <v>5</v>
      </c>
    </row>
    <row r="6" spans="3:7" x14ac:dyDescent="0.2">
      <c r="C6" s="113" t="s">
        <v>330</v>
      </c>
      <c r="D6" s="9" t="s">
        <v>277</v>
      </c>
      <c r="E6" s="9" t="s">
        <v>273</v>
      </c>
      <c r="F6" s="9" t="s">
        <v>274</v>
      </c>
      <c r="G6" s="80">
        <v>0</v>
      </c>
    </row>
    <row r="7" spans="3:7" x14ac:dyDescent="0.2">
      <c r="C7" s="113" t="s">
        <v>330</v>
      </c>
      <c r="D7" s="9" t="s">
        <v>278</v>
      </c>
      <c r="E7" s="9" t="s">
        <v>273</v>
      </c>
      <c r="F7" s="9" t="s">
        <v>274</v>
      </c>
      <c r="G7" s="80">
        <v>0</v>
      </c>
    </row>
    <row r="8" spans="3:7" x14ac:dyDescent="0.2">
      <c r="C8" s="113" t="s">
        <v>330</v>
      </c>
      <c r="D8" s="9" t="s">
        <v>279</v>
      </c>
      <c r="E8" s="9" t="s">
        <v>273</v>
      </c>
      <c r="F8" s="9" t="s">
        <v>274</v>
      </c>
      <c r="G8" s="80">
        <v>0</v>
      </c>
    </row>
    <row r="9" spans="3:7" x14ac:dyDescent="0.2">
      <c r="C9" s="113" t="s">
        <v>330</v>
      </c>
      <c r="D9" s="9" t="s">
        <v>280</v>
      </c>
      <c r="E9" s="9" t="s">
        <v>273</v>
      </c>
      <c r="F9" s="81" t="s">
        <v>281</v>
      </c>
      <c r="G9" s="80">
        <v>5</v>
      </c>
    </row>
    <row r="10" spans="3:7" x14ac:dyDescent="0.2">
      <c r="C10" s="113" t="s">
        <v>330</v>
      </c>
      <c r="D10" s="9" t="s">
        <v>282</v>
      </c>
      <c r="E10" s="9" t="s">
        <v>273</v>
      </c>
      <c r="F10" s="81" t="s">
        <v>281</v>
      </c>
      <c r="G10" s="80">
        <v>5</v>
      </c>
    </row>
    <row r="11" spans="3:7" x14ac:dyDescent="0.2">
      <c r="C11" s="113" t="s">
        <v>330</v>
      </c>
      <c r="D11" s="9" t="s">
        <v>283</v>
      </c>
      <c r="E11" s="9" t="s">
        <v>273</v>
      </c>
      <c r="F11" s="81" t="s">
        <v>281</v>
      </c>
      <c r="G11" s="80">
        <v>5</v>
      </c>
    </row>
    <row r="12" spans="3:7" x14ac:dyDescent="0.2">
      <c r="C12" s="113" t="s">
        <v>330</v>
      </c>
      <c r="D12" s="9" t="s">
        <v>284</v>
      </c>
      <c r="E12" s="9" t="s">
        <v>273</v>
      </c>
      <c r="F12" s="81" t="s">
        <v>281</v>
      </c>
      <c r="G12" s="80">
        <v>0</v>
      </c>
    </row>
    <row r="13" spans="3:7" x14ac:dyDescent="0.2">
      <c r="C13" s="113" t="s">
        <v>330</v>
      </c>
      <c r="D13" s="9" t="s">
        <v>285</v>
      </c>
      <c r="E13" s="9" t="s">
        <v>273</v>
      </c>
      <c r="F13" s="81" t="s">
        <v>281</v>
      </c>
      <c r="G13" s="80">
        <v>0</v>
      </c>
    </row>
    <row r="14" spans="3:7" x14ac:dyDescent="0.2">
      <c r="C14" s="113" t="s">
        <v>330</v>
      </c>
      <c r="D14" s="9" t="s">
        <v>286</v>
      </c>
      <c r="E14" s="9" t="s">
        <v>273</v>
      </c>
      <c r="F14" s="81" t="s">
        <v>281</v>
      </c>
      <c r="G14" s="80">
        <v>0</v>
      </c>
    </row>
    <row r="15" spans="3:7" x14ac:dyDescent="0.2">
      <c r="C15" s="113" t="s">
        <v>331</v>
      </c>
      <c r="D15" s="9" t="s">
        <v>287</v>
      </c>
      <c r="E15" s="9" t="s">
        <v>288</v>
      </c>
      <c r="F15" s="9" t="s">
        <v>274</v>
      </c>
      <c r="G15" s="80">
        <v>5</v>
      </c>
    </row>
    <row r="16" spans="3:7" x14ac:dyDescent="0.2">
      <c r="C16" s="113" t="s">
        <v>331</v>
      </c>
      <c r="D16" s="9" t="s">
        <v>289</v>
      </c>
      <c r="E16" s="9" t="s">
        <v>288</v>
      </c>
      <c r="F16" s="9" t="s">
        <v>274</v>
      </c>
      <c r="G16" s="80">
        <v>5</v>
      </c>
    </row>
    <row r="17" spans="3:7" x14ac:dyDescent="0.2">
      <c r="C17" s="113" t="s">
        <v>331</v>
      </c>
      <c r="D17" s="9" t="s">
        <v>290</v>
      </c>
      <c r="E17" s="9" t="s">
        <v>288</v>
      </c>
      <c r="F17" s="9" t="s">
        <v>274</v>
      </c>
      <c r="G17" s="80">
        <v>5</v>
      </c>
    </row>
    <row r="18" spans="3:7" x14ac:dyDescent="0.2">
      <c r="C18" s="113" t="s">
        <v>331</v>
      </c>
      <c r="D18" s="9" t="s">
        <v>291</v>
      </c>
      <c r="E18" s="9" t="s">
        <v>288</v>
      </c>
      <c r="F18" s="9" t="s">
        <v>274</v>
      </c>
      <c r="G18" s="80">
        <v>0</v>
      </c>
    </row>
    <row r="19" spans="3:7" x14ac:dyDescent="0.2">
      <c r="C19" s="113" t="s">
        <v>331</v>
      </c>
      <c r="D19" s="9" t="s">
        <v>292</v>
      </c>
      <c r="E19" s="9" t="s">
        <v>288</v>
      </c>
      <c r="F19" s="9" t="s">
        <v>274</v>
      </c>
      <c r="G19" s="80">
        <v>0</v>
      </c>
    </row>
    <row r="20" spans="3:7" x14ac:dyDescent="0.2">
      <c r="C20" s="113" t="s">
        <v>331</v>
      </c>
      <c r="D20" s="9" t="s">
        <v>293</v>
      </c>
      <c r="E20" s="9" t="s">
        <v>288</v>
      </c>
      <c r="F20" s="9" t="s">
        <v>274</v>
      </c>
      <c r="G20" s="80">
        <v>0</v>
      </c>
    </row>
    <row r="21" spans="3:7" x14ac:dyDescent="0.2">
      <c r="C21" s="113" t="s">
        <v>331</v>
      </c>
      <c r="D21" s="9" t="s">
        <v>294</v>
      </c>
      <c r="E21" s="9" t="s">
        <v>288</v>
      </c>
      <c r="F21" s="81" t="s">
        <v>281</v>
      </c>
      <c r="G21" s="80">
        <v>5</v>
      </c>
    </row>
    <row r="22" spans="3:7" x14ac:dyDescent="0.2">
      <c r="C22" s="113" t="s">
        <v>331</v>
      </c>
      <c r="D22" s="9" t="s">
        <v>295</v>
      </c>
      <c r="E22" s="9" t="s">
        <v>288</v>
      </c>
      <c r="F22" s="81" t="s">
        <v>281</v>
      </c>
      <c r="G22" s="80">
        <v>5</v>
      </c>
    </row>
    <row r="23" spans="3:7" x14ac:dyDescent="0.2">
      <c r="C23" s="113" t="s">
        <v>331</v>
      </c>
      <c r="D23" s="9" t="s">
        <v>296</v>
      </c>
      <c r="E23" s="9" t="s">
        <v>288</v>
      </c>
      <c r="F23" s="81" t="s">
        <v>281</v>
      </c>
      <c r="G23" s="80">
        <v>5</v>
      </c>
    </row>
    <row r="24" spans="3:7" x14ac:dyDescent="0.2">
      <c r="C24" s="113" t="s">
        <v>331</v>
      </c>
      <c r="D24" s="9" t="s">
        <v>297</v>
      </c>
      <c r="E24" s="9" t="s">
        <v>288</v>
      </c>
      <c r="F24" s="81" t="s">
        <v>281</v>
      </c>
      <c r="G24" s="80">
        <v>0</v>
      </c>
    </row>
    <row r="25" spans="3:7" x14ac:dyDescent="0.2">
      <c r="C25" s="113" t="s">
        <v>331</v>
      </c>
      <c r="D25" s="9" t="s">
        <v>298</v>
      </c>
      <c r="E25" s="9" t="s">
        <v>288</v>
      </c>
      <c r="F25" s="81" t="s">
        <v>281</v>
      </c>
      <c r="G25" s="80">
        <v>0</v>
      </c>
    </row>
    <row r="26" spans="3:7" x14ac:dyDescent="0.2">
      <c r="C26" s="113" t="s">
        <v>331</v>
      </c>
      <c r="D26" s="9" t="s">
        <v>299</v>
      </c>
      <c r="E26" s="9" t="s">
        <v>288</v>
      </c>
      <c r="F26" s="81" t="s">
        <v>281</v>
      </c>
      <c r="G26" s="8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6:D31"/>
  <sheetViews>
    <sheetView workbookViewId="0">
      <selection activeCell="A6" sqref="A6"/>
    </sheetView>
  </sheetViews>
  <sheetFormatPr defaultColWidth="9.140625" defaultRowHeight="12.75" x14ac:dyDescent="0.2"/>
  <cols>
    <col min="1" max="1" width="21.42578125" style="5" bestFit="1" customWidth="1"/>
    <col min="2" max="2" width="39.85546875" style="5" bestFit="1" customWidth="1"/>
    <col min="3" max="7" width="9.140625" style="5"/>
    <col min="8" max="8" width="20.85546875" style="5" bestFit="1" customWidth="1"/>
    <col min="9" max="16384" width="9.140625" style="5"/>
  </cols>
  <sheetData>
    <row r="6" spans="1:4" ht="15" x14ac:dyDescent="0.25">
      <c r="B6" s="77"/>
      <c r="C6" s="77"/>
      <c r="D6" s="77"/>
    </row>
    <row r="7" spans="1:4" ht="15" x14ac:dyDescent="0.25">
      <c r="A7" s="77"/>
      <c r="B7" s="77"/>
      <c r="C7" s="77"/>
      <c r="D7" s="77"/>
    </row>
    <row r="8" spans="1:4" x14ac:dyDescent="0.2">
      <c r="D8" s="76"/>
    </row>
    <row r="9" spans="1:4" x14ac:dyDescent="0.2">
      <c r="D9" s="76"/>
    </row>
    <row r="10" spans="1:4" x14ac:dyDescent="0.2">
      <c r="D10" s="76"/>
    </row>
    <row r="11" spans="1:4" x14ac:dyDescent="0.2">
      <c r="D11" s="76"/>
    </row>
    <row r="12" spans="1:4" x14ac:dyDescent="0.2">
      <c r="D12" s="76"/>
    </row>
    <row r="13" spans="1:4" x14ac:dyDescent="0.2">
      <c r="D13" s="76"/>
    </row>
    <row r="14" spans="1:4" x14ac:dyDescent="0.2">
      <c r="C14" s="6"/>
      <c r="D14" s="76"/>
    </row>
    <row r="15" spans="1:4" x14ac:dyDescent="0.2">
      <c r="C15" s="6"/>
      <c r="D15" s="76"/>
    </row>
    <row r="16" spans="1:4" x14ac:dyDescent="0.2">
      <c r="C16" s="6"/>
      <c r="D16" s="76"/>
    </row>
    <row r="17" spans="3:4" x14ac:dyDescent="0.2">
      <c r="C17" s="6"/>
      <c r="D17" s="76"/>
    </row>
    <row r="18" spans="3:4" x14ac:dyDescent="0.2">
      <c r="C18" s="6"/>
      <c r="D18" s="76"/>
    </row>
    <row r="19" spans="3:4" x14ac:dyDescent="0.2">
      <c r="C19" s="6"/>
      <c r="D19" s="76"/>
    </row>
    <row r="20" spans="3:4" x14ac:dyDescent="0.2">
      <c r="D20" s="76"/>
    </row>
    <row r="21" spans="3:4" x14ac:dyDescent="0.2">
      <c r="D21" s="76"/>
    </row>
    <row r="22" spans="3:4" x14ac:dyDescent="0.2">
      <c r="D22" s="76"/>
    </row>
    <row r="23" spans="3:4" x14ac:dyDescent="0.2">
      <c r="D23" s="76"/>
    </row>
    <row r="24" spans="3:4" x14ac:dyDescent="0.2">
      <c r="D24" s="76"/>
    </row>
    <row r="25" spans="3:4" x14ac:dyDescent="0.2">
      <c r="D25" s="76"/>
    </row>
    <row r="26" spans="3:4" x14ac:dyDescent="0.2">
      <c r="C26" s="6"/>
      <c r="D26" s="76"/>
    </row>
    <row r="27" spans="3:4" x14ac:dyDescent="0.2">
      <c r="C27" s="6"/>
      <c r="D27" s="76"/>
    </row>
    <row r="28" spans="3:4" x14ac:dyDescent="0.2">
      <c r="C28" s="6"/>
      <c r="D28" s="76"/>
    </row>
    <row r="29" spans="3:4" x14ac:dyDescent="0.2">
      <c r="C29" s="6"/>
      <c r="D29" s="76"/>
    </row>
    <row r="30" spans="3:4" x14ac:dyDescent="0.2">
      <c r="C30" s="6"/>
      <c r="D30" s="76"/>
    </row>
    <row r="31" spans="3:4" x14ac:dyDescent="0.2">
      <c r="C31" s="6"/>
      <c r="D31" s="76"/>
    </row>
  </sheetData>
  <dataValidations count="1">
    <dataValidation type="list" allowBlank="1" showInputMessage="1" showErrorMessage="1" sqref="B3">
      <formula1>$A$1:$D$1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7"/>
  <sheetViews>
    <sheetView workbookViewId="0">
      <selection activeCell="D3" sqref="D3:E32"/>
    </sheetView>
  </sheetViews>
  <sheetFormatPr defaultRowHeight="12.75" x14ac:dyDescent="0.2"/>
  <cols>
    <col min="1" max="1" width="26.5703125" bestFit="1" customWidth="1"/>
    <col min="2" max="2" width="13.140625" bestFit="1" customWidth="1"/>
    <col min="3" max="3" width="4.28515625" customWidth="1"/>
    <col min="4" max="4" width="43" bestFit="1" customWidth="1"/>
    <col min="5" max="5" width="57.5703125" customWidth="1"/>
    <col min="6" max="6" width="4.28515625" customWidth="1"/>
    <col min="7" max="7" width="21.85546875" bestFit="1" customWidth="1"/>
    <col min="8" max="8" width="4" customWidth="1"/>
    <col min="9" max="9" width="13.7109375" bestFit="1" customWidth="1"/>
    <col min="10" max="10" width="4.7109375" customWidth="1"/>
    <col min="11" max="11" width="37" bestFit="1" customWidth="1"/>
    <col min="12" max="12" width="3.42578125" customWidth="1"/>
    <col min="13" max="13" width="19.5703125" bestFit="1" customWidth="1"/>
    <col min="14" max="14" width="4.140625" customWidth="1"/>
    <col min="16" max="16" width="1.85546875" customWidth="1"/>
    <col min="17" max="17" width="20.85546875" bestFit="1" customWidth="1"/>
    <col min="18" max="18" width="2.5703125" customWidth="1"/>
    <col min="19" max="19" width="15.140625" bestFit="1" customWidth="1"/>
    <col min="20" max="20" width="3.28515625" customWidth="1"/>
  </cols>
  <sheetData>
    <row r="1" spans="1:21" x14ac:dyDescent="0.2">
      <c r="A1" s="115" t="s">
        <v>332</v>
      </c>
      <c r="B1" s="115" t="s">
        <v>4</v>
      </c>
      <c r="D1" s="115" t="s">
        <v>355</v>
      </c>
      <c r="E1" s="115" t="s">
        <v>2</v>
      </c>
      <c r="G1" s="115" t="s">
        <v>361</v>
      </c>
      <c r="I1" s="115" t="s">
        <v>365</v>
      </c>
      <c r="K1" s="115" t="s">
        <v>410</v>
      </c>
      <c r="M1" s="115" t="s">
        <v>431</v>
      </c>
      <c r="O1" s="115" t="s">
        <v>423</v>
      </c>
      <c r="Q1" s="115" t="s">
        <v>457</v>
      </c>
      <c r="S1" s="115" t="s">
        <v>456</v>
      </c>
      <c r="U1" s="115" t="s">
        <v>438</v>
      </c>
    </row>
    <row r="2" spans="1:21" x14ac:dyDescent="0.2">
      <c r="D2" s="115"/>
      <c r="G2" s="113" t="s">
        <v>362</v>
      </c>
      <c r="I2" s="113" t="s">
        <v>366</v>
      </c>
    </row>
    <row r="3" spans="1:21" x14ac:dyDescent="0.2">
      <c r="A3" t="s">
        <v>333</v>
      </c>
      <c r="B3">
        <v>3702</v>
      </c>
      <c r="D3" s="120" t="s">
        <v>370</v>
      </c>
      <c r="E3" s="120"/>
      <c r="G3" s="113" t="s">
        <v>363</v>
      </c>
      <c r="I3" s="113" t="s">
        <v>367</v>
      </c>
      <c r="K3" t="s">
        <v>392</v>
      </c>
      <c r="M3" t="s">
        <v>421</v>
      </c>
      <c r="O3" s="113" t="s">
        <v>427</v>
      </c>
      <c r="Q3" s="113" t="s">
        <v>429</v>
      </c>
      <c r="S3" s="113" t="s">
        <v>432</v>
      </c>
      <c r="U3" s="113" t="s">
        <v>440</v>
      </c>
    </row>
    <row r="4" spans="1:21" x14ac:dyDescent="0.2">
      <c r="A4" t="s">
        <v>334</v>
      </c>
      <c r="B4">
        <v>9913</v>
      </c>
      <c r="D4" s="120" t="s">
        <v>460</v>
      </c>
      <c r="E4" s="120" t="s">
        <v>461</v>
      </c>
      <c r="K4" t="s">
        <v>393</v>
      </c>
      <c r="M4" t="s">
        <v>422</v>
      </c>
      <c r="O4" s="113" t="s">
        <v>428</v>
      </c>
      <c r="Q4" s="113" t="s">
        <v>430</v>
      </c>
      <c r="S4" s="113" t="s">
        <v>433</v>
      </c>
      <c r="U4" s="113" t="s">
        <v>439</v>
      </c>
    </row>
    <row r="5" spans="1:21" x14ac:dyDescent="0.2">
      <c r="A5" t="s">
        <v>335</v>
      </c>
      <c r="B5">
        <v>6239</v>
      </c>
      <c r="D5" s="120" t="s">
        <v>371</v>
      </c>
      <c r="E5" s="120"/>
      <c r="K5" t="s">
        <v>394</v>
      </c>
      <c r="M5" t="s">
        <v>416</v>
      </c>
      <c r="O5" s="113" t="s">
        <v>424</v>
      </c>
      <c r="S5" s="113" t="s">
        <v>435</v>
      </c>
      <c r="U5" s="113" t="s">
        <v>441</v>
      </c>
    </row>
    <row r="6" spans="1:21" x14ac:dyDescent="0.2">
      <c r="A6" s="113" t="s">
        <v>389</v>
      </c>
      <c r="B6">
        <v>248221</v>
      </c>
      <c r="D6" s="120" t="s">
        <v>372</v>
      </c>
      <c r="E6" s="120" t="s">
        <v>442</v>
      </c>
      <c r="K6" t="s">
        <v>395</v>
      </c>
      <c r="M6" t="s">
        <v>420</v>
      </c>
      <c r="O6" s="113" t="s">
        <v>425</v>
      </c>
      <c r="S6" s="113" t="s">
        <v>434</v>
      </c>
      <c r="U6" s="113"/>
    </row>
    <row r="7" spans="1:21" x14ac:dyDescent="0.2">
      <c r="A7" t="s">
        <v>336</v>
      </c>
      <c r="B7">
        <v>3055</v>
      </c>
      <c r="D7" s="120" t="s">
        <v>373</v>
      </c>
      <c r="E7" s="120" t="s">
        <v>454</v>
      </c>
      <c r="K7" t="s">
        <v>396</v>
      </c>
      <c r="M7" t="s">
        <v>414</v>
      </c>
      <c r="N7" s="113"/>
      <c r="O7" s="113" t="s">
        <v>426</v>
      </c>
      <c r="U7" s="115"/>
    </row>
    <row r="8" spans="1:21" x14ac:dyDescent="0.2">
      <c r="A8" t="s">
        <v>337</v>
      </c>
      <c r="B8">
        <v>7955</v>
      </c>
      <c r="D8" s="120" t="s">
        <v>374</v>
      </c>
      <c r="E8" s="120"/>
      <c r="K8" t="s">
        <v>397</v>
      </c>
      <c r="M8" t="s">
        <v>413</v>
      </c>
      <c r="O8" s="113" t="s">
        <v>419</v>
      </c>
    </row>
    <row r="9" spans="1:21" x14ac:dyDescent="0.2">
      <c r="A9" t="s">
        <v>338</v>
      </c>
      <c r="B9">
        <v>44689</v>
      </c>
      <c r="D9" s="120" t="s">
        <v>462</v>
      </c>
      <c r="E9" s="120" t="s">
        <v>463</v>
      </c>
      <c r="K9" t="s">
        <v>398</v>
      </c>
      <c r="M9" t="s">
        <v>415</v>
      </c>
    </row>
    <row r="10" spans="1:21" x14ac:dyDescent="0.2">
      <c r="A10" t="s">
        <v>339</v>
      </c>
      <c r="B10">
        <v>7227</v>
      </c>
      <c r="D10" s="120" t="s">
        <v>375</v>
      </c>
      <c r="E10" s="120" t="s">
        <v>443</v>
      </c>
      <c r="K10" t="s">
        <v>399</v>
      </c>
      <c r="M10" t="s">
        <v>417</v>
      </c>
      <c r="N10" s="113"/>
    </row>
    <row r="11" spans="1:21" x14ac:dyDescent="0.2">
      <c r="A11" s="113" t="s">
        <v>340</v>
      </c>
      <c r="B11">
        <v>562</v>
      </c>
      <c r="D11" s="120" t="s">
        <v>458</v>
      </c>
      <c r="E11" s="120" t="s">
        <v>459</v>
      </c>
      <c r="K11" t="s">
        <v>400</v>
      </c>
      <c r="M11" t="s">
        <v>418</v>
      </c>
    </row>
    <row r="12" spans="1:21" x14ac:dyDescent="0.2">
      <c r="A12" t="s">
        <v>341</v>
      </c>
      <c r="B12">
        <v>11103</v>
      </c>
      <c r="D12" s="120" t="s">
        <v>356</v>
      </c>
      <c r="E12" s="120" t="s">
        <v>444</v>
      </c>
      <c r="K12" t="s">
        <v>401</v>
      </c>
    </row>
    <row r="13" spans="1:21" x14ac:dyDescent="0.2">
      <c r="A13" t="s">
        <v>342</v>
      </c>
      <c r="B13">
        <v>9606</v>
      </c>
      <c r="D13" s="120" t="s">
        <v>376</v>
      </c>
      <c r="E13" s="120" t="s">
        <v>445</v>
      </c>
      <c r="K13" t="s">
        <v>402</v>
      </c>
    </row>
    <row r="14" spans="1:21" x14ac:dyDescent="0.2">
      <c r="A14" s="113" t="s">
        <v>390</v>
      </c>
      <c r="B14">
        <v>9541</v>
      </c>
      <c r="D14" s="120" t="s">
        <v>377</v>
      </c>
      <c r="E14" s="120" t="s">
        <v>446</v>
      </c>
      <c r="K14" t="s">
        <v>403</v>
      </c>
    </row>
    <row r="15" spans="1:21" x14ac:dyDescent="0.2">
      <c r="A15" t="s">
        <v>387</v>
      </c>
      <c r="B15">
        <v>9717</v>
      </c>
      <c r="D15" s="120" t="s">
        <v>378</v>
      </c>
      <c r="E15" s="120"/>
      <c r="K15" t="s">
        <v>404</v>
      </c>
      <c r="N15" s="113"/>
    </row>
    <row r="16" spans="1:21" x14ac:dyDescent="0.2">
      <c r="A16" t="s">
        <v>343</v>
      </c>
      <c r="B16">
        <v>10090</v>
      </c>
      <c r="D16" s="120" t="s">
        <v>464</v>
      </c>
      <c r="E16" s="120"/>
      <c r="K16" t="s">
        <v>405</v>
      </c>
    </row>
    <row r="17" spans="1:14" x14ac:dyDescent="0.2">
      <c r="A17" t="s">
        <v>344</v>
      </c>
      <c r="B17">
        <v>2104</v>
      </c>
      <c r="D17" s="120" t="s">
        <v>465</v>
      </c>
      <c r="E17" s="120" t="s">
        <v>466</v>
      </c>
      <c r="K17" t="s">
        <v>406</v>
      </c>
    </row>
    <row r="18" spans="1:14" x14ac:dyDescent="0.2">
      <c r="A18" t="s">
        <v>345</v>
      </c>
      <c r="B18">
        <v>39947</v>
      </c>
      <c r="D18" s="120" t="s">
        <v>357</v>
      </c>
      <c r="E18" s="120" t="s">
        <v>447</v>
      </c>
      <c r="K18" t="s">
        <v>407</v>
      </c>
      <c r="N18" s="113"/>
    </row>
    <row r="19" spans="1:14" x14ac:dyDescent="0.2">
      <c r="A19" s="113" t="s">
        <v>346</v>
      </c>
      <c r="B19">
        <v>5833</v>
      </c>
      <c r="D19" s="120" t="s">
        <v>467</v>
      </c>
      <c r="E19" s="120" t="s">
        <v>468</v>
      </c>
      <c r="K19" t="s">
        <v>408</v>
      </c>
      <c r="N19" s="113"/>
    </row>
    <row r="20" spans="1:14" x14ac:dyDescent="0.2">
      <c r="A20" t="s">
        <v>347</v>
      </c>
      <c r="B20">
        <v>4754</v>
      </c>
      <c r="D20" s="120" t="s">
        <v>379</v>
      </c>
      <c r="E20" s="120" t="s">
        <v>448</v>
      </c>
      <c r="K20" t="s">
        <v>409</v>
      </c>
    </row>
    <row r="21" spans="1:14" x14ac:dyDescent="0.2">
      <c r="A21" t="s">
        <v>348</v>
      </c>
      <c r="B21">
        <v>10116</v>
      </c>
      <c r="D21" s="120" t="s">
        <v>380</v>
      </c>
      <c r="E21" s="120" t="s">
        <v>449</v>
      </c>
    </row>
    <row r="22" spans="1:14" x14ac:dyDescent="0.2">
      <c r="A22" t="s">
        <v>349</v>
      </c>
      <c r="B22">
        <v>4932</v>
      </c>
      <c r="D22" s="120" t="s">
        <v>469</v>
      </c>
      <c r="E22" s="120"/>
    </row>
    <row r="23" spans="1:14" x14ac:dyDescent="0.2">
      <c r="A23" t="s">
        <v>388</v>
      </c>
      <c r="B23">
        <v>90371</v>
      </c>
      <c r="D23" s="120" t="s">
        <v>358</v>
      </c>
      <c r="E23" s="120" t="s">
        <v>470</v>
      </c>
    </row>
    <row r="24" spans="1:14" x14ac:dyDescent="0.2">
      <c r="A24" t="s">
        <v>350</v>
      </c>
      <c r="B24">
        <v>4896</v>
      </c>
      <c r="D24" s="120" t="s">
        <v>381</v>
      </c>
      <c r="E24" s="120" t="s">
        <v>450</v>
      </c>
      <c r="N24" s="113"/>
    </row>
    <row r="25" spans="1:14" x14ac:dyDescent="0.2">
      <c r="A25" s="113" t="s">
        <v>351</v>
      </c>
      <c r="B25">
        <v>31033</v>
      </c>
      <c r="D25" s="120" t="s">
        <v>359</v>
      </c>
      <c r="E25" s="120"/>
    </row>
    <row r="26" spans="1:14" x14ac:dyDescent="0.2">
      <c r="A26" t="s">
        <v>354</v>
      </c>
      <c r="B26">
        <v>29760</v>
      </c>
      <c r="D26" s="120" t="s">
        <v>382</v>
      </c>
      <c r="E26" s="120"/>
    </row>
    <row r="27" spans="1:14" x14ac:dyDescent="0.2">
      <c r="A27" s="113" t="s">
        <v>352</v>
      </c>
      <c r="B27">
        <v>8355</v>
      </c>
      <c r="D27" s="120" t="s">
        <v>360</v>
      </c>
      <c r="E27" s="120" t="s">
        <v>451</v>
      </c>
    </row>
    <row r="28" spans="1:14" x14ac:dyDescent="0.2">
      <c r="A28" s="113" t="s">
        <v>353</v>
      </c>
      <c r="B28">
        <v>4577</v>
      </c>
      <c r="D28" s="120" t="s">
        <v>383</v>
      </c>
      <c r="E28" s="120"/>
    </row>
    <row r="29" spans="1:14" x14ac:dyDescent="0.2">
      <c r="D29" s="120" t="s">
        <v>384</v>
      </c>
      <c r="E29" s="120"/>
    </row>
    <row r="30" spans="1:14" x14ac:dyDescent="0.2">
      <c r="D30" s="120" t="s">
        <v>385</v>
      </c>
      <c r="E30" s="120" t="s">
        <v>452</v>
      </c>
      <c r="N30" s="113"/>
    </row>
    <row r="31" spans="1:14" x14ac:dyDescent="0.2">
      <c r="D31" s="120" t="s">
        <v>386</v>
      </c>
      <c r="E31" s="120" t="s">
        <v>453</v>
      </c>
    </row>
    <row r="32" spans="1:14" x14ac:dyDescent="0.2">
      <c r="D32" s="120" t="s">
        <v>471</v>
      </c>
      <c r="E32" s="120"/>
      <c r="N32" s="113"/>
    </row>
    <row r="33" spans="1:14" x14ac:dyDescent="0.2">
      <c r="N33" s="113"/>
    </row>
    <row r="36" spans="1:14" x14ac:dyDescent="0.2">
      <c r="A36" s="113"/>
    </row>
    <row r="37" spans="1:14" x14ac:dyDescent="0.2">
      <c r="A37" s="113"/>
    </row>
  </sheetData>
  <sortState ref="M3:M12">
    <sortCondition ref="M2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"/>
  <sheetViews>
    <sheetView zoomScaleNormal="100" workbookViewId="0">
      <selection activeCell="D22" sqref="D22"/>
    </sheetView>
  </sheetViews>
  <sheetFormatPr defaultColWidth="9.140625" defaultRowHeight="12.75" x14ac:dyDescent="0.2"/>
  <cols>
    <col min="1" max="1" width="18" style="24" bestFit="1" customWidth="1"/>
    <col min="2" max="2" width="5.42578125" style="24" customWidth="1"/>
    <col min="3" max="3" width="39.7109375" style="24" bestFit="1" customWidth="1"/>
    <col min="4" max="4" width="85.140625" style="27" customWidth="1"/>
    <col min="5" max="5" width="52.85546875" style="24" customWidth="1"/>
    <col min="6" max="6" width="14.7109375" style="24" customWidth="1"/>
    <col min="7" max="7" width="23.28515625" style="24" customWidth="1"/>
    <col min="8" max="8" width="15.7109375" style="24" bestFit="1" customWidth="1"/>
    <col min="9" max="9" width="34" style="24" customWidth="1"/>
    <col min="10" max="10" width="23.7109375" style="24" customWidth="1"/>
    <col min="11" max="11" width="16.7109375" style="24" bestFit="1" customWidth="1"/>
    <col min="12" max="12" width="15.42578125" style="24" bestFit="1" customWidth="1"/>
    <col min="13" max="13" width="23.42578125" style="24" bestFit="1" customWidth="1"/>
    <col min="14" max="14" width="13.42578125" style="24" bestFit="1" customWidth="1"/>
    <col min="15" max="15" width="23.5703125" style="24" bestFit="1" customWidth="1"/>
    <col min="16" max="16" width="14.5703125" style="24" bestFit="1" customWidth="1"/>
    <col min="17" max="17" width="50.140625" style="24" customWidth="1"/>
    <col min="18" max="18" width="17.7109375" style="24" customWidth="1"/>
    <col min="19" max="19" width="14.5703125" style="24" customWidth="1"/>
    <col min="20" max="20" width="4.28515625" style="24" customWidth="1"/>
    <col min="21" max="21" width="11.28515625" style="24" customWidth="1"/>
    <col min="22" max="22" width="25.28515625" style="24" customWidth="1"/>
    <col min="23" max="16384" width="9.140625" style="24"/>
  </cols>
  <sheetData>
    <row r="1" spans="1:22" s="18" customFormat="1" ht="27" customHeight="1" thickBot="1" x14ac:dyDescent="0.25">
      <c r="C1" s="16" t="s">
        <v>0</v>
      </c>
      <c r="D1" s="17" t="s">
        <v>80</v>
      </c>
    </row>
    <row r="2" spans="1:22" s="21" customFormat="1" ht="15" customHeight="1" x14ac:dyDescent="0.2">
      <c r="A2" s="100" t="s">
        <v>91</v>
      </c>
      <c r="B2" s="57"/>
      <c r="C2" s="100" t="s">
        <v>23</v>
      </c>
      <c r="D2" s="20" t="s">
        <v>485</v>
      </c>
      <c r="G2" s="22"/>
      <c r="H2" s="22"/>
      <c r="I2" s="23"/>
      <c r="J2" s="23"/>
      <c r="K2" s="14"/>
      <c r="L2" s="14"/>
      <c r="M2" s="14"/>
      <c r="O2" s="15"/>
      <c r="Q2" s="14"/>
      <c r="T2" s="24"/>
      <c r="U2" s="24"/>
      <c r="V2" s="24"/>
    </row>
    <row r="3" spans="1:22" s="21" customFormat="1" x14ac:dyDescent="0.2">
      <c r="B3" s="24"/>
      <c r="C3" s="100" t="s">
        <v>28</v>
      </c>
      <c r="D3" s="20" t="s">
        <v>486</v>
      </c>
      <c r="G3" s="22"/>
      <c r="H3" s="22"/>
      <c r="I3" s="23"/>
      <c r="K3" s="14"/>
      <c r="L3" s="14"/>
      <c r="M3" s="14"/>
      <c r="O3" s="15"/>
      <c r="Q3" s="14"/>
      <c r="T3" s="24"/>
      <c r="U3" s="24"/>
      <c r="V3" s="24"/>
    </row>
    <row r="4" spans="1:22" ht="38.25" x14ac:dyDescent="0.2">
      <c r="C4" s="25" t="s">
        <v>24</v>
      </c>
      <c r="D4" s="20" t="s">
        <v>487</v>
      </c>
    </row>
    <row r="5" spans="1:22" ht="12.75" customHeight="1" x14ac:dyDescent="0.2">
      <c r="C5" s="100" t="s">
        <v>25</v>
      </c>
      <c r="D5" s="116" t="s">
        <v>476</v>
      </c>
      <c r="E5" s="121" t="s">
        <v>472</v>
      </c>
    </row>
    <row r="6" spans="1:22" x14ac:dyDescent="0.2">
      <c r="C6" s="100" t="s">
        <v>26</v>
      </c>
      <c r="D6" s="20" t="s">
        <v>477</v>
      </c>
    </row>
    <row r="7" spans="1:22" x14ac:dyDescent="0.2">
      <c r="C7" s="19" t="s">
        <v>1</v>
      </c>
      <c r="D7" s="20" t="s">
        <v>478</v>
      </c>
    </row>
    <row r="8" spans="1:22" x14ac:dyDescent="0.2">
      <c r="C8" s="100" t="s">
        <v>267</v>
      </c>
      <c r="D8" s="20" t="s">
        <v>480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2">
      <c r="C9" s="100" t="s">
        <v>268</v>
      </c>
      <c r="D9" s="20" t="s">
        <v>481</v>
      </c>
      <c r="E9" s="21"/>
      <c r="F9" s="21"/>
      <c r="G9" s="22"/>
      <c r="H9" s="22"/>
      <c r="I9" s="23"/>
      <c r="J9" s="23"/>
      <c r="K9" s="14"/>
      <c r="L9" s="14"/>
      <c r="M9" s="14"/>
      <c r="N9" s="21"/>
      <c r="O9" s="15"/>
      <c r="P9" s="21"/>
      <c r="Q9" s="14"/>
      <c r="R9" s="21"/>
      <c r="S9" s="21"/>
    </row>
    <row r="10" spans="1:22" x14ac:dyDescent="0.2">
      <c r="C10" s="100" t="s">
        <v>455</v>
      </c>
      <c r="D10" s="24" t="s">
        <v>482</v>
      </c>
      <c r="E10" s="21"/>
      <c r="F10" s="21"/>
      <c r="G10" s="22"/>
      <c r="H10" s="22"/>
      <c r="I10" s="23"/>
      <c r="J10" s="21"/>
      <c r="K10" s="14"/>
      <c r="L10" s="14"/>
      <c r="M10" s="14"/>
      <c r="N10" s="21"/>
      <c r="O10" s="15"/>
      <c r="P10" s="21"/>
      <c r="Q10" s="14"/>
      <c r="R10" s="21"/>
      <c r="S10" s="21"/>
    </row>
    <row r="11" spans="1:22" x14ac:dyDescent="0.2">
      <c r="C11" s="100" t="s">
        <v>27</v>
      </c>
      <c r="D11" s="20" t="s">
        <v>483</v>
      </c>
    </row>
    <row r="12" spans="1:22" x14ac:dyDescent="0.2">
      <c r="C12" s="19" t="s">
        <v>3</v>
      </c>
      <c r="D12" s="20" t="s">
        <v>484</v>
      </c>
    </row>
    <row r="13" spans="1:22" x14ac:dyDescent="0.2">
      <c r="C13" s="100" t="s">
        <v>78</v>
      </c>
      <c r="D13" s="20" t="s">
        <v>490</v>
      </c>
    </row>
    <row r="14" spans="1:22" x14ac:dyDescent="0.2">
      <c r="C14" s="19" t="s">
        <v>319</v>
      </c>
      <c r="D14" s="20">
        <v>4</v>
      </c>
    </row>
    <row r="15" spans="1:22" ht="15.75" customHeight="1" x14ac:dyDescent="0.2">
      <c r="C15" s="19" t="s">
        <v>320</v>
      </c>
      <c r="D15" s="20" t="s">
        <v>488</v>
      </c>
    </row>
    <row r="16" spans="1:22" x14ac:dyDescent="0.2">
      <c r="C16" s="19" t="s">
        <v>79</v>
      </c>
      <c r="D16" s="20" t="s">
        <v>489</v>
      </c>
    </row>
    <row r="17" spans="3:15" x14ac:dyDescent="0.2">
      <c r="C17" s="28"/>
    </row>
    <row r="18" spans="3:15" x14ac:dyDescent="0.2">
      <c r="C18" s="110"/>
    </row>
    <row r="23" spans="3:15" x14ac:dyDescent="0.2">
      <c r="O23" s="29"/>
    </row>
  </sheetData>
  <phoneticPr fontId="0" type="noConversion"/>
  <pageMargins left="0.75" right="0.75" top="1" bottom="1" header="0.5" footer="0.5"/>
  <pageSetup scale="41" fitToWidth="2" fitToHeight="1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Ontology!$D$2:$D$32</xm:f>
          </x14:formula1>
          <xm:sqref>D5</xm:sqref>
        </x14:dataValidation>
        <x14:dataValidation type="list" allowBlank="1" showInputMessage="1">
          <x14:formula1>
            <xm:f>Ontology!$D$2:$D$25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pageSetUpPr fitToPage="1"/>
  </sheetPr>
  <dimension ref="A1:V110"/>
  <sheetViews>
    <sheetView zoomScaleNormal="100" workbookViewId="0">
      <selection activeCell="F20" sqref="F20"/>
    </sheetView>
  </sheetViews>
  <sheetFormatPr defaultColWidth="9.140625" defaultRowHeight="12.75" x14ac:dyDescent="0.2"/>
  <cols>
    <col min="1" max="1" width="39.5703125" style="37" bestFit="1" customWidth="1"/>
    <col min="2" max="2" width="3.85546875" style="37" customWidth="1"/>
    <col min="3" max="3" width="23.7109375" bestFit="1" customWidth="1"/>
    <col min="4" max="4" width="16.85546875" style="37" bestFit="1" customWidth="1"/>
    <col min="5" max="6" width="19.140625" style="37" bestFit="1" customWidth="1"/>
    <col min="7" max="7" width="26.42578125" style="38" bestFit="1" customWidth="1"/>
    <col min="8" max="12" width="9.140625" style="38"/>
    <col min="13" max="13" width="23.42578125" style="37" bestFit="1" customWidth="1"/>
    <col min="14" max="14" width="13.42578125" style="37" bestFit="1" customWidth="1"/>
    <col min="15" max="15" width="23.5703125" style="37" bestFit="1" customWidth="1"/>
    <col min="16" max="16" width="14.5703125" style="37" bestFit="1" customWidth="1"/>
    <col min="17" max="17" width="50.140625" style="37" customWidth="1"/>
    <col min="18" max="18" width="17.7109375" style="37" customWidth="1"/>
    <col min="19" max="19" width="14.5703125" style="37" customWidth="1"/>
    <col min="20" max="20" width="4.28515625" style="37" customWidth="1"/>
    <col min="21" max="21" width="11.28515625" style="37" customWidth="1"/>
    <col min="22" max="22" width="25.28515625" style="37" customWidth="1"/>
    <col min="23" max="16384" width="9.140625" style="37"/>
  </cols>
  <sheetData>
    <row r="1" spans="1:22" s="32" customFormat="1" ht="15" x14ac:dyDescent="0.2">
      <c r="A1" s="32" t="s">
        <v>260</v>
      </c>
      <c r="C1" s="111" t="s">
        <v>329</v>
      </c>
      <c r="D1" s="30" t="s">
        <v>81</v>
      </c>
      <c r="E1" s="101" t="s">
        <v>43</v>
      </c>
      <c r="F1" s="101" t="s">
        <v>257</v>
      </c>
      <c r="G1" s="31"/>
    </row>
    <row r="2" spans="1:22" s="34" customFormat="1" ht="15" x14ac:dyDescent="0.2">
      <c r="A2" s="82" t="s">
        <v>300</v>
      </c>
      <c r="C2" s="30" t="s">
        <v>328</v>
      </c>
      <c r="D2" s="102" t="s">
        <v>327</v>
      </c>
      <c r="E2" s="33" t="s">
        <v>491</v>
      </c>
      <c r="F2" s="33" t="s">
        <v>492</v>
      </c>
      <c r="G2" s="33"/>
      <c r="M2" s="35"/>
      <c r="O2" s="36"/>
      <c r="Q2" s="35"/>
      <c r="T2" s="37"/>
      <c r="U2" s="37"/>
      <c r="V2" s="37"/>
    </row>
    <row r="3" spans="1:22" s="34" customFormat="1" x14ac:dyDescent="0.2">
      <c r="D3" s="34" t="s">
        <v>493</v>
      </c>
      <c r="E3" s="103" t="s">
        <v>494</v>
      </c>
      <c r="F3" s="103" t="s">
        <v>495</v>
      </c>
      <c r="M3" s="35"/>
      <c r="O3" s="36"/>
      <c r="Q3" s="35"/>
      <c r="T3" s="37"/>
      <c r="U3" s="37"/>
      <c r="V3" s="37"/>
    </row>
    <row r="4" spans="1:22" x14ac:dyDescent="0.2">
      <c r="C4" s="34"/>
      <c r="D4" s="34" t="s">
        <v>496</v>
      </c>
      <c r="E4" s="103" t="s">
        <v>494</v>
      </c>
      <c r="F4" s="103" t="s">
        <v>495</v>
      </c>
      <c r="G4" s="34"/>
    </row>
    <row r="5" spans="1:22" x14ac:dyDescent="0.2">
      <c r="C5" s="34"/>
      <c r="D5" s="34" t="s">
        <v>497</v>
      </c>
      <c r="E5" s="103" t="s">
        <v>494</v>
      </c>
      <c r="F5" s="103" t="s">
        <v>495</v>
      </c>
      <c r="G5" s="34"/>
    </row>
    <row r="6" spans="1:22" x14ac:dyDescent="0.2">
      <c r="C6" s="34"/>
      <c r="D6" s="34" t="s">
        <v>498</v>
      </c>
      <c r="E6" s="103" t="s">
        <v>494</v>
      </c>
      <c r="F6" s="103" t="s">
        <v>499</v>
      </c>
      <c r="G6" s="34"/>
    </row>
    <row r="7" spans="1:22" x14ac:dyDescent="0.2">
      <c r="C7" s="34"/>
      <c r="D7" s="34" t="s">
        <v>500</v>
      </c>
      <c r="E7" s="103" t="s">
        <v>494</v>
      </c>
      <c r="F7" s="103" t="s">
        <v>499</v>
      </c>
      <c r="G7" s="34"/>
    </row>
    <row r="8" spans="1:22" x14ac:dyDescent="0.2">
      <c r="C8" s="34"/>
      <c r="D8" s="34" t="s">
        <v>501</v>
      </c>
      <c r="E8" s="103" t="s">
        <v>494</v>
      </c>
      <c r="F8" s="103" t="s">
        <v>499</v>
      </c>
      <c r="G8" s="34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x14ac:dyDescent="0.2">
      <c r="C9" s="34"/>
      <c r="D9" s="34" t="s">
        <v>502</v>
      </c>
      <c r="E9" s="103" t="s">
        <v>494</v>
      </c>
      <c r="F9" s="103" t="s">
        <v>499</v>
      </c>
      <c r="G9" s="34"/>
      <c r="M9" s="35"/>
      <c r="N9" s="34"/>
      <c r="O9" s="36"/>
      <c r="P9" s="34"/>
      <c r="Q9" s="35"/>
      <c r="R9" s="34"/>
      <c r="S9" s="34"/>
    </row>
    <row r="10" spans="1:22" x14ac:dyDescent="0.2">
      <c r="C10" s="34"/>
      <c r="D10" s="34" t="s">
        <v>503</v>
      </c>
      <c r="E10" s="103" t="s">
        <v>504</v>
      </c>
      <c r="F10" s="103" t="s">
        <v>495</v>
      </c>
      <c r="G10" s="34"/>
      <c r="M10" s="35"/>
      <c r="N10" s="34"/>
      <c r="O10" s="36"/>
      <c r="P10" s="34"/>
      <c r="Q10" s="35"/>
      <c r="R10" s="34"/>
      <c r="S10" s="34"/>
    </row>
    <row r="11" spans="1:22" x14ac:dyDescent="0.2">
      <c r="C11" s="34"/>
      <c r="D11" s="34" t="s">
        <v>505</v>
      </c>
      <c r="E11" s="103" t="s">
        <v>504</v>
      </c>
      <c r="F11" s="103" t="s">
        <v>495</v>
      </c>
      <c r="G11" s="34"/>
    </row>
    <row r="12" spans="1:22" x14ac:dyDescent="0.2">
      <c r="C12" s="34"/>
      <c r="D12" s="34" t="s">
        <v>506</v>
      </c>
      <c r="E12" s="103" t="s">
        <v>504</v>
      </c>
      <c r="F12" s="103" t="s">
        <v>495</v>
      </c>
      <c r="G12" s="34"/>
    </row>
    <row r="13" spans="1:22" x14ac:dyDescent="0.2">
      <c r="C13" s="34"/>
      <c r="D13" s="34" t="s">
        <v>507</v>
      </c>
      <c r="E13" s="103" t="s">
        <v>504</v>
      </c>
      <c r="F13" s="103" t="s">
        <v>495</v>
      </c>
      <c r="G13" s="34"/>
    </row>
    <row r="14" spans="1:22" x14ac:dyDescent="0.2">
      <c r="C14" s="34"/>
      <c r="D14" s="34" t="s">
        <v>508</v>
      </c>
      <c r="E14" s="103" t="s">
        <v>504</v>
      </c>
      <c r="F14" s="103" t="s">
        <v>499</v>
      </c>
      <c r="G14" s="34"/>
    </row>
    <row r="15" spans="1:22" x14ac:dyDescent="0.2">
      <c r="C15" s="34"/>
      <c r="D15" s="34" t="s">
        <v>509</v>
      </c>
      <c r="E15" s="103" t="s">
        <v>504</v>
      </c>
      <c r="F15" s="103" t="s">
        <v>499</v>
      </c>
      <c r="G15" s="34"/>
    </row>
    <row r="16" spans="1:22" x14ac:dyDescent="0.2">
      <c r="C16" s="34"/>
      <c r="D16" s="34" t="s">
        <v>510</v>
      </c>
      <c r="E16" s="103" t="s">
        <v>504</v>
      </c>
      <c r="F16" s="103" t="s">
        <v>499</v>
      </c>
      <c r="G16" s="34"/>
    </row>
    <row r="17" spans="3:7" x14ac:dyDescent="0.2">
      <c r="C17" s="34"/>
      <c r="D17" s="34" t="s">
        <v>511</v>
      </c>
      <c r="E17" s="103" t="s">
        <v>504</v>
      </c>
      <c r="F17" s="103" t="s">
        <v>499</v>
      </c>
      <c r="G17" s="34"/>
    </row>
    <row r="18" spans="3:7" x14ac:dyDescent="0.2">
      <c r="C18" s="34"/>
      <c r="G18" s="34"/>
    </row>
    <row r="19" spans="3:7" x14ac:dyDescent="0.2">
      <c r="C19" s="34"/>
      <c r="D19" s="34"/>
      <c r="E19" s="103"/>
      <c r="F19" s="103"/>
      <c r="G19" s="34"/>
    </row>
    <row r="20" spans="3:7" x14ac:dyDescent="0.2">
      <c r="C20" s="34"/>
      <c r="D20" s="34"/>
      <c r="E20" s="103"/>
      <c r="F20" s="103"/>
      <c r="G20" s="34"/>
    </row>
    <row r="21" spans="3:7" x14ac:dyDescent="0.2">
      <c r="C21" s="34"/>
      <c r="D21" s="34"/>
      <c r="E21" s="103"/>
      <c r="F21" s="103"/>
      <c r="G21" s="34"/>
    </row>
    <row r="22" spans="3:7" x14ac:dyDescent="0.2">
      <c r="C22" s="34"/>
      <c r="D22" s="34"/>
      <c r="E22" s="103"/>
      <c r="F22" s="103"/>
      <c r="G22" s="34"/>
    </row>
    <row r="23" spans="3:7" x14ac:dyDescent="0.2">
      <c r="C23" s="34"/>
      <c r="D23" s="34"/>
      <c r="E23" s="103"/>
      <c r="F23" s="103"/>
      <c r="G23" s="34"/>
    </row>
    <row r="24" spans="3:7" x14ac:dyDescent="0.2">
      <c r="C24" s="34"/>
      <c r="D24" s="34"/>
      <c r="E24" s="103"/>
      <c r="F24" s="103"/>
      <c r="G24" s="34"/>
    </row>
    <row r="25" spans="3:7" x14ac:dyDescent="0.2">
      <c r="C25" s="34"/>
      <c r="D25" s="34"/>
      <c r="E25" s="103"/>
      <c r="F25" s="103"/>
      <c r="G25" s="34"/>
    </row>
    <row r="26" spans="3:7" x14ac:dyDescent="0.2">
      <c r="C26" s="34"/>
      <c r="E26" s="103"/>
      <c r="F26" s="103"/>
      <c r="G26" s="34"/>
    </row>
    <row r="27" spans="3:7" x14ac:dyDescent="0.2">
      <c r="C27" s="34"/>
      <c r="E27" s="103"/>
      <c r="F27" s="103"/>
      <c r="G27" s="34"/>
    </row>
    <row r="28" spans="3:7" x14ac:dyDescent="0.2">
      <c r="C28" s="34"/>
      <c r="E28" s="103"/>
      <c r="F28" s="103"/>
      <c r="G28" s="34"/>
    </row>
    <row r="29" spans="3:7" x14ac:dyDescent="0.2">
      <c r="C29" s="34"/>
      <c r="E29" s="103"/>
      <c r="F29" s="103"/>
      <c r="G29" s="34"/>
    </row>
    <row r="30" spans="3:7" x14ac:dyDescent="0.2">
      <c r="C30" s="34"/>
      <c r="E30" s="103"/>
      <c r="F30" s="103"/>
      <c r="G30" s="34"/>
    </row>
    <row r="31" spans="3:7" x14ac:dyDescent="0.2">
      <c r="C31" s="34"/>
      <c r="E31" s="103"/>
      <c r="F31" s="103"/>
      <c r="G31" s="34"/>
    </row>
    <row r="32" spans="3:7" x14ac:dyDescent="0.2">
      <c r="C32" s="34"/>
      <c r="E32" s="103"/>
      <c r="F32" s="103"/>
      <c r="G32" s="34"/>
    </row>
    <row r="33" spans="3:7" x14ac:dyDescent="0.2">
      <c r="C33" s="34"/>
      <c r="E33" s="103"/>
      <c r="F33" s="103"/>
      <c r="G33" s="34"/>
    </row>
    <row r="34" spans="3:7" x14ac:dyDescent="0.2">
      <c r="C34" s="34"/>
      <c r="E34" s="103"/>
      <c r="F34" s="103"/>
      <c r="G34" s="34"/>
    </row>
    <row r="35" spans="3:7" x14ac:dyDescent="0.2">
      <c r="C35" s="34"/>
      <c r="E35" s="103"/>
      <c r="F35" s="103"/>
      <c r="G35" s="34"/>
    </row>
    <row r="36" spans="3:7" x14ac:dyDescent="0.2">
      <c r="C36" s="34"/>
      <c r="E36" s="103"/>
      <c r="F36" s="103"/>
    </row>
    <row r="37" spans="3:7" x14ac:dyDescent="0.2">
      <c r="C37" s="34"/>
      <c r="E37" s="103"/>
      <c r="F37" s="103"/>
    </row>
    <row r="38" spans="3:7" x14ac:dyDescent="0.2">
      <c r="C38" s="34"/>
      <c r="E38" s="103"/>
      <c r="F38" s="103"/>
    </row>
    <row r="39" spans="3:7" x14ac:dyDescent="0.2">
      <c r="C39" s="34"/>
      <c r="D39" s="104"/>
      <c r="E39" s="103"/>
      <c r="F39" s="103"/>
    </row>
    <row r="40" spans="3:7" x14ac:dyDescent="0.2">
      <c r="C40" s="34"/>
      <c r="D40" s="104"/>
      <c r="E40" s="103"/>
      <c r="F40" s="103"/>
    </row>
    <row r="41" spans="3:7" x14ac:dyDescent="0.2">
      <c r="C41" s="34"/>
      <c r="D41" s="104"/>
      <c r="E41" s="103"/>
      <c r="F41" s="103"/>
    </row>
    <row r="42" spans="3:7" x14ac:dyDescent="0.2">
      <c r="C42" s="34"/>
      <c r="D42" s="104"/>
      <c r="E42" s="103"/>
      <c r="F42" s="103"/>
    </row>
    <row r="43" spans="3:7" x14ac:dyDescent="0.2">
      <c r="C43" s="34"/>
      <c r="D43" s="104"/>
      <c r="E43" s="103"/>
      <c r="F43" s="103"/>
    </row>
    <row r="44" spans="3:7" x14ac:dyDescent="0.2">
      <c r="C44" s="34"/>
      <c r="D44" s="104"/>
      <c r="E44" s="103"/>
      <c r="F44" s="103"/>
    </row>
    <row r="45" spans="3:7" x14ac:dyDescent="0.2">
      <c r="C45" s="34"/>
      <c r="D45" s="104"/>
      <c r="E45" s="103"/>
      <c r="F45" s="103"/>
    </row>
    <row r="46" spans="3:7" x14ac:dyDescent="0.2">
      <c r="C46" s="34"/>
      <c r="D46" s="104"/>
      <c r="E46" s="103"/>
      <c r="F46" s="103"/>
    </row>
    <row r="47" spans="3:7" x14ac:dyDescent="0.2">
      <c r="C47" s="34"/>
      <c r="D47" s="104"/>
      <c r="E47" s="103"/>
      <c r="F47" s="103"/>
    </row>
    <row r="48" spans="3:7" x14ac:dyDescent="0.2">
      <c r="C48" s="34"/>
      <c r="D48" s="104"/>
      <c r="E48" s="103"/>
      <c r="F48" s="103"/>
    </row>
    <row r="49" spans="3:6" x14ac:dyDescent="0.2">
      <c r="C49" s="34"/>
      <c r="D49" s="104"/>
      <c r="E49" s="103"/>
      <c r="F49" s="103"/>
    </row>
    <row r="50" spans="3:6" x14ac:dyDescent="0.2">
      <c r="C50" s="34"/>
      <c r="D50" s="104"/>
      <c r="E50" s="103"/>
      <c r="F50" s="103"/>
    </row>
    <row r="51" spans="3:6" x14ac:dyDescent="0.2">
      <c r="C51" s="34"/>
      <c r="D51" s="104"/>
      <c r="E51" s="103"/>
      <c r="F51" s="103"/>
    </row>
    <row r="52" spans="3:6" x14ac:dyDescent="0.2">
      <c r="C52" s="34"/>
      <c r="D52" s="104"/>
      <c r="E52" s="103"/>
      <c r="F52" s="103"/>
    </row>
    <row r="53" spans="3:6" x14ac:dyDescent="0.2">
      <c r="C53" s="34"/>
      <c r="D53" s="104"/>
      <c r="E53" s="103"/>
      <c r="F53" s="103"/>
    </row>
    <row r="54" spans="3:6" x14ac:dyDescent="0.2">
      <c r="C54" s="34"/>
      <c r="D54" s="104"/>
      <c r="E54" s="103"/>
      <c r="F54" s="103"/>
    </row>
    <row r="55" spans="3:6" x14ac:dyDescent="0.2">
      <c r="C55" s="34"/>
      <c r="D55" s="104"/>
      <c r="E55" s="103"/>
      <c r="F55" s="103"/>
    </row>
    <row r="56" spans="3:6" x14ac:dyDescent="0.2">
      <c r="C56" s="34"/>
      <c r="D56" s="104"/>
      <c r="E56" s="103"/>
      <c r="F56" s="103"/>
    </row>
    <row r="57" spans="3:6" x14ac:dyDescent="0.2">
      <c r="C57" s="34"/>
      <c r="D57" s="104"/>
      <c r="E57" s="103"/>
      <c r="F57" s="103"/>
    </row>
    <row r="58" spans="3:6" x14ac:dyDescent="0.2">
      <c r="C58" s="34"/>
      <c r="D58" s="104"/>
      <c r="E58" s="103"/>
      <c r="F58" s="103"/>
    </row>
    <row r="59" spans="3:6" x14ac:dyDescent="0.2">
      <c r="C59" s="34"/>
      <c r="D59" s="104"/>
      <c r="E59" s="103"/>
      <c r="F59" s="103"/>
    </row>
    <row r="60" spans="3:6" x14ac:dyDescent="0.2">
      <c r="C60" s="34"/>
      <c r="D60" s="104"/>
      <c r="E60" s="103"/>
      <c r="F60" s="103"/>
    </row>
    <row r="61" spans="3:6" x14ac:dyDescent="0.2">
      <c r="C61" s="34"/>
      <c r="D61" s="104"/>
      <c r="E61" s="103"/>
      <c r="F61" s="103"/>
    </row>
    <row r="62" spans="3:6" x14ac:dyDescent="0.2">
      <c r="C62" s="34"/>
      <c r="D62" s="104"/>
      <c r="E62" s="103"/>
      <c r="F62" s="103"/>
    </row>
    <row r="63" spans="3:6" x14ac:dyDescent="0.2">
      <c r="C63" s="34"/>
      <c r="E63" s="103"/>
      <c r="F63" s="103"/>
    </row>
    <row r="64" spans="3:6" x14ac:dyDescent="0.2">
      <c r="C64" s="34"/>
      <c r="E64" s="103"/>
      <c r="F64" s="103"/>
    </row>
    <row r="65" spans="3:6" x14ac:dyDescent="0.2">
      <c r="C65" s="34"/>
      <c r="E65" s="103"/>
      <c r="F65" s="103"/>
    </row>
    <row r="66" spans="3:6" x14ac:dyDescent="0.2">
      <c r="C66" s="34"/>
      <c r="E66" s="103"/>
      <c r="F66" s="103"/>
    </row>
    <row r="67" spans="3:6" x14ac:dyDescent="0.2">
      <c r="C67" s="34"/>
      <c r="E67" s="103"/>
      <c r="F67" s="103"/>
    </row>
    <row r="68" spans="3:6" x14ac:dyDescent="0.2">
      <c r="C68" s="34"/>
      <c r="E68" s="103"/>
      <c r="F68" s="103"/>
    </row>
    <row r="69" spans="3:6" x14ac:dyDescent="0.2">
      <c r="C69" s="34"/>
      <c r="E69" s="103"/>
      <c r="F69" s="103"/>
    </row>
    <row r="70" spans="3:6" x14ac:dyDescent="0.2">
      <c r="C70" s="34"/>
      <c r="E70" s="103"/>
      <c r="F70" s="103"/>
    </row>
    <row r="71" spans="3:6" x14ac:dyDescent="0.2">
      <c r="C71" s="34"/>
      <c r="E71" s="103"/>
      <c r="F71" s="103"/>
    </row>
    <row r="72" spans="3:6" x14ac:dyDescent="0.2">
      <c r="C72" s="34"/>
      <c r="E72" s="103"/>
      <c r="F72" s="103"/>
    </row>
    <row r="73" spans="3:6" x14ac:dyDescent="0.2">
      <c r="C73" s="34"/>
      <c r="E73" s="103"/>
      <c r="F73" s="103"/>
    </row>
    <row r="74" spans="3:6" x14ac:dyDescent="0.2">
      <c r="C74" s="34"/>
      <c r="E74" s="103"/>
      <c r="F74" s="103"/>
    </row>
    <row r="75" spans="3:6" x14ac:dyDescent="0.2">
      <c r="C75" s="34"/>
      <c r="E75" s="103"/>
      <c r="F75" s="103"/>
    </row>
    <row r="76" spans="3:6" x14ac:dyDescent="0.2">
      <c r="C76" s="34"/>
      <c r="E76" s="103"/>
      <c r="F76" s="103"/>
    </row>
    <row r="77" spans="3:6" x14ac:dyDescent="0.2">
      <c r="C77" s="34"/>
      <c r="E77" s="103"/>
      <c r="F77" s="103"/>
    </row>
    <row r="78" spans="3:6" x14ac:dyDescent="0.2">
      <c r="C78" s="34"/>
      <c r="E78" s="103"/>
      <c r="F78" s="103"/>
    </row>
    <row r="79" spans="3:6" x14ac:dyDescent="0.2">
      <c r="C79" s="34"/>
      <c r="E79" s="103"/>
      <c r="F79" s="103"/>
    </row>
    <row r="80" spans="3:6" x14ac:dyDescent="0.2">
      <c r="C80" s="34"/>
      <c r="E80" s="103"/>
      <c r="F80" s="103"/>
    </row>
    <row r="81" spans="3:6" x14ac:dyDescent="0.2">
      <c r="C81" s="34"/>
      <c r="E81" s="103"/>
      <c r="F81" s="103"/>
    </row>
    <row r="82" spans="3:6" x14ac:dyDescent="0.2">
      <c r="C82" s="34"/>
      <c r="E82" s="103"/>
      <c r="F82" s="103"/>
    </row>
    <row r="83" spans="3:6" x14ac:dyDescent="0.2">
      <c r="C83" s="34"/>
      <c r="E83" s="103"/>
      <c r="F83" s="103"/>
    </row>
    <row r="84" spans="3:6" x14ac:dyDescent="0.2">
      <c r="C84" s="34"/>
      <c r="E84" s="103"/>
      <c r="F84" s="103"/>
    </row>
    <row r="85" spans="3:6" x14ac:dyDescent="0.2">
      <c r="C85" s="34"/>
      <c r="E85" s="103"/>
      <c r="F85" s="103"/>
    </row>
    <row r="86" spans="3:6" x14ac:dyDescent="0.2">
      <c r="C86" s="34"/>
      <c r="E86" s="103"/>
      <c r="F86" s="103"/>
    </row>
    <row r="87" spans="3:6" x14ac:dyDescent="0.2">
      <c r="C87" s="34"/>
      <c r="E87" s="103"/>
      <c r="F87" s="103"/>
    </row>
    <row r="88" spans="3:6" x14ac:dyDescent="0.2">
      <c r="C88" s="34"/>
      <c r="E88" s="103"/>
      <c r="F88" s="103"/>
    </row>
    <row r="89" spans="3:6" x14ac:dyDescent="0.2">
      <c r="C89" s="34"/>
      <c r="E89" s="103"/>
      <c r="F89" s="103"/>
    </row>
    <row r="90" spans="3:6" x14ac:dyDescent="0.2">
      <c r="C90" s="34"/>
      <c r="E90" s="103"/>
      <c r="F90" s="103"/>
    </row>
    <row r="91" spans="3:6" x14ac:dyDescent="0.2">
      <c r="C91" s="34"/>
      <c r="E91" s="103"/>
      <c r="F91" s="103"/>
    </row>
    <row r="92" spans="3:6" x14ac:dyDescent="0.2">
      <c r="C92" s="34"/>
      <c r="E92" s="103"/>
      <c r="F92" s="103"/>
    </row>
    <row r="93" spans="3:6" x14ac:dyDescent="0.2">
      <c r="C93" s="34"/>
      <c r="E93" s="103"/>
      <c r="F93" s="103"/>
    </row>
    <row r="94" spans="3:6" x14ac:dyDescent="0.2">
      <c r="C94" s="34"/>
      <c r="E94" s="103"/>
      <c r="F94" s="103"/>
    </row>
    <row r="95" spans="3:6" x14ac:dyDescent="0.2">
      <c r="C95" s="34"/>
      <c r="E95" s="103"/>
      <c r="F95" s="103"/>
    </row>
    <row r="96" spans="3:6" x14ac:dyDescent="0.2">
      <c r="C96" s="34"/>
      <c r="E96" s="103"/>
      <c r="F96" s="103"/>
    </row>
    <row r="97" spans="3:6" x14ac:dyDescent="0.2">
      <c r="C97" s="34"/>
      <c r="E97" s="103"/>
      <c r="F97" s="103"/>
    </row>
    <row r="98" spans="3:6" x14ac:dyDescent="0.2">
      <c r="C98" s="34"/>
      <c r="E98" s="103"/>
      <c r="F98" s="103"/>
    </row>
    <row r="99" spans="3:6" x14ac:dyDescent="0.2">
      <c r="C99" s="34"/>
      <c r="E99" s="103"/>
      <c r="F99" s="103"/>
    </row>
    <row r="100" spans="3:6" x14ac:dyDescent="0.2">
      <c r="C100" s="34"/>
      <c r="E100" s="103"/>
      <c r="F100" s="103"/>
    </row>
    <row r="101" spans="3:6" x14ac:dyDescent="0.2">
      <c r="C101" s="34"/>
      <c r="E101" s="103"/>
      <c r="F101" s="103"/>
    </row>
    <row r="102" spans="3:6" x14ac:dyDescent="0.2">
      <c r="C102" s="34"/>
      <c r="E102" s="103"/>
      <c r="F102" s="103"/>
    </row>
    <row r="103" spans="3:6" x14ac:dyDescent="0.2">
      <c r="C103" s="34"/>
      <c r="E103" s="103"/>
      <c r="F103" s="103"/>
    </row>
    <row r="104" spans="3:6" x14ac:dyDescent="0.2">
      <c r="C104" s="34"/>
      <c r="E104" s="103"/>
      <c r="F104" s="103"/>
    </row>
    <row r="105" spans="3:6" x14ac:dyDescent="0.2">
      <c r="C105" s="34"/>
      <c r="E105" s="103"/>
      <c r="F105" s="103"/>
    </row>
    <row r="106" spans="3:6" x14ac:dyDescent="0.2">
      <c r="C106" s="34"/>
      <c r="E106" s="103"/>
      <c r="F106" s="103"/>
    </row>
    <row r="107" spans="3:6" x14ac:dyDescent="0.2">
      <c r="C107" s="34"/>
      <c r="E107" s="103"/>
      <c r="F107" s="105"/>
    </row>
    <row r="108" spans="3:6" x14ac:dyDescent="0.2">
      <c r="C108" s="34"/>
      <c r="E108" s="103"/>
      <c r="F108" s="105"/>
    </row>
    <row r="109" spans="3:6" x14ac:dyDescent="0.2">
      <c r="C109" s="34"/>
      <c r="E109" s="103"/>
      <c r="F109" s="105"/>
    </row>
    <row r="110" spans="3:6" x14ac:dyDescent="0.2">
      <c r="C110" s="34"/>
      <c r="E110" s="103"/>
      <c r="F110" s="105"/>
    </row>
  </sheetData>
  <pageMargins left="0.75" right="0.75" top="1" bottom="1" header="0.5" footer="0.5"/>
  <pageSetup scale="41" fitToWidth="2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33"/>
  <sheetViews>
    <sheetView topLeftCell="B1" zoomScaleNormal="100" workbookViewId="0">
      <selection activeCell="E30" sqref="E30"/>
    </sheetView>
  </sheetViews>
  <sheetFormatPr defaultColWidth="9.140625" defaultRowHeight="12.75" x14ac:dyDescent="0.2"/>
  <cols>
    <col min="1" max="1" width="20" style="37" customWidth="1"/>
    <col min="2" max="2" width="4.42578125" style="37" customWidth="1"/>
    <col min="3" max="3" width="41.42578125" style="37" customWidth="1"/>
    <col min="4" max="4" width="87.85546875" style="39" customWidth="1"/>
    <col min="5" max="5" width="52.85546875" style="37" customWidth="1"/>
    <col min="6" max="6" width="23.7109375" style="37" customWidth="1"/>
    <col min="7" max="7" width="16.7109375" style="37" bestFit="1" customWidth="1"/>
    <col min="8" max="8" width="15.42578125" style="37" bestFit="1" customWidth="1"/>
    <col min="9" max="9" width="23.42578125" style="37" bestFit="1" customWidth="1"/>
    <col min="10" max="10" width="13.42578125" style="37" bestFit="1" customWidth="1"/>
    <col min="11" max="11" width="23.5703125" style="37" bestFit="1" customWidth="1"/>
    <col min="12" max="12" width="14.5703125" style="37" bestFit="1" customWidth="1"/>
    <col min="13" max="13" width="50.140625" style="37" customWidth="1"/>
    <col min="14" max="14" width="17.7109375" style="37" customWidth="1"/>
    <col min="15" max="15" width="14.5703125" style="37" customWidth="1"/>
    <col min="16" max="16" width="4.28515625" style="37" customWidth="1"/>
    <col min="17" max="17" width="11.28515625" style="37" customWidth="1"/>
    <col min="18" max="18" width="25.28515625" style="37" customWidth="1"/>
    <col min="19" max="16384" width="9.140625" style="37"/>
  </cols>
  <sheetData>
    <row r="1" spans="1:18" s="18" customFormat="1" ht="15.75" thickBot="1" x14ac:dyDescent="0.25">
      <c r="B1" s="24"/>
      <c r="C1" s="40" t="s">
        <v>258</v>
      </c>
      <c r="D1" s="41" t="s">
        <v>259</v>
      </c>
      <c r="E1" s="41" t="s">
        <v>259</v>
      </c>
    </row>
    <row r="2" spans="1:18" s="21" customFormat="1" ht="16.5" customHeight="1" x14ac:dyDescent="0.2">
      <c r="A2" s="98" t="s">
        <v>91</v>
      </c>
      <c r="B2" s="57"/>
      <c r="C2" s="98" t="s">
        <v>249</v>
      </c>
      <c r="D2" s="125" t="s">
        <v>512</v>
      </c>
      <c r="E2" s="125" t="s">
        <v>512</v>
      </c>
      <c r="F2" s="23"/>
      <c r="G2" s="14"/>
      <c r="H2" s="14"/>
      <c r="I2" s="14"/>
      <c r="K2" s="15"/>
      <c r="M2" s="14"/>
      <c r="P2" s="24"/>
      <c r="Q2" s="24"/>
      <c r="R2" s="24"/>
    </row>
    <row r="3" spans="1:18" s="21" customFormat="1" x14ac:dyDescent="0.2">
      <c r="B3" s="57"/>
      <c r="C3" s="98" t="s">
        <v>82</v>
      </c>
      <c r="D3" s="116" t="s">
        <v>343</v>
      </c>
      <c r="E3" s="116" t="s">
        <v>343</v>
      </c>
      <c r="G3" s="14"/>
      <c r="H3" s="14"/>
      <c r="I3" s="14"/>
      <c r="K3" s="15"/>
      <c r="M3" s="14"/>
      <c r="P3" s="24"/>
      <c r="Q3" s="24"/>
      <c r="R3" s="24"/>
    </row>
    <row r="4" spans="1:18" s="24" customFormat="1" ht="15" x14ac:dyDescent="0.2">
      <c r="B4" s="26"/>
      <c r="C4" s="43" t="s">
        <v>4</v>
      </c>
      <c r="D4" s="114">
        <f>VLOOKUP(D3,Ontology!A:B,2,FALSE)</f>
        <v>10090</v>
      </c>
      <c r="E4" s="114">
        <v>10090</v>
      </c>
    </row>
    <row r="5" spans="1:18" s="24" customFormat="1" x14ac:dyDescent="0.2">
      <c r="B5" s="26"/>
      <c r="C5" s="42" t="s">
        <v>83</v>
      </c>
      <c r="D5" s="20" t="s">
        <v>513</v>
      </c>
      <c r="E5" s="24" t="s">
        <v>514</v>
      </c>
    </row>
    <row r="6" spans="1:18" s="24" customFormat="1" x14ac:dyDescent="0.2">
      <c r="C6" s="42" t="s">
        <v>84</v>
      </c>
      <c r="D6" s="20" t="s">
        <v>515</v>
      </c>
      <c r="E6" s="24" t="s">
        <v>515</v>
      </c>
    </row>
    <row r="7" spans="1:18" s="24" customFormat="1" x14ac:dyDescent="0.2">
      <c r="C7" s="42" t="s">
        <v>6</v>
      </c>
      <c r="D7" s="20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s="24" customFormat="1" x14ac:dyDescent="0.2">
      <c r="C8" s="42" t="s">
        <v>7</v>
      </c>
      <c r="D8" s="20"/>
      <c r="E8" s="23"/>
      <c r="F8" s="23"/>
      <c r="G8" s="14"/>
      <c r="H8" s="14"/>
      <c r="I8" s="14"/>
      <c r="J8" s="21"/>
      <c r="K8" s="15"/>
      <c r="L8" s="21"/>
      <c r="M8" s="14"/>
      <c r="N8" s="21"/>
      <c r="O8" s="21"/>
    </row>
    <row r="9" spans="1:18" s="24" customFormat="1" x14ac:dyDescent="0.2">
      <c r="C9" s="42" t="s">
        <v>8</v>
      </c>
      <c r="D9" s="20" t="s">
        <v>516</v>
      </c>
      <c r="E9" s="23" t="s">
        <v>516</v>
      </c>
      <c r="F9" s="21"/>
      <c r="G9" s="14"/>
      <c r="H9" s="14"/>
      <c r="I9" s="14"/>
      <c r="J9" s="21"/>
      <c r="K9" s="15"/>
      <c r="L9" s="21"/>
      <c r="M9" s="14"/>
      <c r="N9" s="21"/>
      <c r="O9" s="21"/>
    </row>
    <row r="10" spans="1:18" s="24" customFormat="1" x14ac:dyDescent="0.2">
      <c r="C10" s="42" t="s">
        <v>9</v>
      </c>
      <c r="D10" s="20"/>
    </row>
    <row r="11" spans="1:18" s="24" customFormat="1" x14ac:dyDescent="0.2">
      <c r="C11" s="42" t="s">
        <v>10</v>
      </c>
      <c r="D11" s="27"/>
    </row>
    <row r="12" spans="1:18" s="24" customFormat="1" x14ac:dyDescent="0.2">
      <c r="C12" s="42" t="s">
        <v>85</v>
      </c>
      <c r="D12" s="27"/>
    </row>
    <row r="13" spans="1:18" s="24" customFormat="1" x14ac:dyDescent="0.2">
      <c r="C13" s="42" t="s">
        <v>11</v>
      </c>
      <c r="D13" s="27"/>
    </row>
    <row r="14" spans="1:18" s="24" customFormat="1" x14ac:dyDescent="0.2">
      <c r="C14" s="42" t="s">
        <v>12</v>
      </c>
      <c r="D14" s="27"/>
    </row>
    <row r="15" spans="1:18" s="24" customFormat="1" x14ac:dyDescent="0.2">
      <c r="C15" s="42" t="s">
        <v>13</v>
      </c>
      <c r="D15" s="27"/>
    </row>
    <row r="16" spans="1:18" s="24" customFormat="1" x14ac:dyDescent="0.2">
      <c r="C16" s="42" t="s">
        <v>14</v>
      </c>
      <c r="D16" s="27"/>
    </row>
    <row r="17" spans="3:5" s="24" customFormat="1" x14ac:dyDescent="0.2">
      <c r="C17" s="42" t="s">
        <v>15</v>
      </c>
      <c r="D17" s="27"/>
    </row>
    <row r="18" spans="3:5" s="24" customFormat="1" x14ac:dyDescent="0.2">
      <c r="C18" s="42" t="s">
        <v>16</v>
      </c>
      <c r="D18" s="27"/>
    </row>
    <row r="19" spans="3:5" s="24" customFormat="1" x14ac:dyDescent="0.2">
      <c r="C19" s="42" t="s">
        <v>86</v>
      </c>
      <c r="D19" s="27"/>
    </row>
    <row r="20" spans="3:5" s="24" customFormat="1" x14ac:dyDescent="0.2">
      <c r="C20" s="42" t="s">
        <v>87</v>
      </c>
      <c r="D20" s="27"/>
    </row>
    <row r="21" spans="3:5" s="24" customFormat="1" x14ac:dyDescent="0.2">
      <c r="C21" s="42" t="s">
        <v>17</v>
      </c>
      <c r="D21" s="27" t="s">
        <v>517</v>
      </c>
      <c r="E21" s="24" t="s">
        <v>518</v>
      </c>
    </row>
    <row r="22" spans="3:5" s="24" customFormat="1" x14ac:dyDescent="0.2">
      <c r="C22" s="42" t="s">
        <v>18</v>
      </c>
      <c r="D22" s="27"/>
    </row>
    <row r="23" spans="3:5" s="24" customFormat="1" x14ac:dyDescent="0.2">
      <c r="C23" s="42" t="s">
        <v>19</v>
      </c>
      <c r="D23" s="27"/>
    </row>
    <row r="24" spans="3:5" s="24" customFormat="1" x14ac:dyDescent="0.2">
      <c r="C24" s="42" t="s">
        <v>20</v>
      </c>
      <c r="D24" s="27"/>
    </row>
    <row r="25" spans="3:5" s="24" customFormat="1" x14ac:dyDescent="0.2">
      <c r="C25" s="42" t="s">
        <v>21</v>
      </c>
      <c r="D25" s="27"/>
    </row>
    <row r="26" spans="3:5" s="24" customFormat="1" x14ac:dyDescent="0.2">
      <c r="C26" s="42" t="s">
        <v>88</v>
      </c>
      <c r="D26" s="27"/>
    </row>
    <row r="27" spans="3:5" s="24" customFormat="1" x14ac:dyDescent="0.2">
      <c r="C27" s="42" t="s">
        <v>89</v>
      </c>
      <c r="D27" s="27"/>
    </row>
    <row r="28" spans="3:5" s="24" customFormat="1" x14ac:dyDescent="0.2">
      <c r="C28" s="42" t="s">
        <v>5</v>
      </c>
      <c r="D28" s="27"/>
    </row>
    <row r="29" spans="3:5" s="24" customFormat="1" x14ac:dyDescent="0.2">
      <c r="C29" s="42" t="s">
        <v>261</v>
      </c>
      <c r="D29" s="27"/>
    </row>
    <row r="30" spans="3:5" x14ac:dyDescent="0.2">
      <c r="C30" s="42" t="s">
        <v>262</v>
      </c>
    </row>
    <row r="31" spans="3:5" x14ac:dyDescent="0.2">
      <c r="C31" s="42" t="s">
        <v>306</v>
      </c>
    </row>
    <row r="32" spans="3:5" x14ac:dyDescent="0.2">
      <c r="C32" s="42" t="s">
        <v>90</v>
      </c>
    </row>
    <row r="33" spans="3:3" x14ac:dyDescent="0.2">
      <c r="C33" s="85" t="s">
        <v>391</v>
      </c>
    </row>
  </sheetData>
  <dataValidations count="1">
    <dataValidation type="list" allowBlank="1" showInputMessage="1" showErrorMessage="1" sqref="D3:E3">
      <formula1>Subjects_Subject_Species</formula1>
    </dataValidation>
  </dataValidations>
  <pageMargins left="0.75" right="0.75" top="1" bottom="1" header="0.5" footer="0.5"/>
  <pageSetup scale="41" fitToWidth="2" fitToHeight="1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>
          <x14:formula1>
            <xm:f>Ontology!$A$2:$A$28</xm:f>
          </x14:formula1>
          <xm:sqref>D3:E3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51"/>
  <sheetViews>
    <sheetView zoomScaleNormal="100" workbookViewId="0">
      <selection activeCell="D21" sqref="D21"/>
    </sheetView>
  </sheetViews>
  <sheetFormatPr defaultColWidth="9.140625" defaultRowHeight="12.75" x14ac:dyDescent="0.2"/>
  <cols>
    <col min="1" max="1" width="9.5703125" style="1" customWidth="1"/>
    <col min="2" max="2" width="9.140625" style="1"/>
    <col min="3" max="3" width="44.28515625" style="1" bestFit="1" customWidth="1"/>
    <col min="4" max="4" width="116.5703125" style="2" customWidth="1"/>
    <col min="5" max="5" width="20.85546875" style="1" customWidth="1"/>
    <col min="6" max="6" width="16.7109375" style="1" customWidth="1"/>
    <col min="7" max="7" width="13.140625" style="1" bestFit="1" customWidth="1"/>
    <col min="8" max="8" width="30.42578125" style="1" customWidth="1"/>
    <col min="9" max="9" width="32.5703125" style="1" customWidth="1"/>
    <col min="10" max="10" width="14.7109375" style="1" customWidth="1"/>
    <col min="11" max="11" width="23.28515625" style="1" customWidth="1"/>
    <col min="12" max="12" width="15.7109375" style="1" bestFit="1" customWidth="1"/>
    <col min="13" max="13" width="34" style="1" customWidth="1"/>
    <col min="14" max="14" width="23.7109375" style="1" customWidth="1"/>
    <col min="15" max="15" width="16.7109375" style="1" bestFit="1" customWidth="1"/>
    <col min="16" max="16" width="15.42578125" style="1" bestFit="1" customWidth="1"/>
    <col min="17" max="17" width="23.42578125" style="1" bestFit="1" customWidth="1"/>
    <col min="18" max="18" width="13.42578125" style="1" bestFit="1" customWidth="1"/>
    <col min="19" max="19" width="23.5703125" style="1" bestFit="1" customWidth="1"/>
    <col min="20" max="20" width="14.5703125" style="1" bestFit="1" customWidth="1"/>
    <col min="21" max="21" width="50.140625" style="1" customWidth="1"/>
    <col min="22" max="22" width="17.7109375" style="1" customWidth="1"/>
    <col min="23" max="23" width="14.5703125" style="1" customWidth="1"/>
    <col min="24" max="24" width="4.28515625" style="1" customWidth="1"/>
    <col min="25" max="25" width="11.28515625" style="1" customWidth="1"/>
    <col min="26" max="26" width="25.28515625" style="1" customWidth="1"/>
    <col min="27" max="16384" width="9.140625" style="1"/>
  </cols>
  <sheetData>
    <row r="1" spans="1:26" s="18" customFormat="1" ht="15.75" thickBot="1" x14ac:dyDescent="0.25">
      <c r="A1" s="24"/>
      <c r="C1" s="44" t="s">
        <v>92</v>
      </c>
      <c r="D1" s="17" t="s">
        <v>93</v>
      </c>
      <c r="E1" s="45"/>
    </row>
    <row r="2" spans="1:26" s="21" customFormat="1" ht="15" x14ac:dyDescent="0.2">
      <c r="A2" s="57"/>
      <c r="C2" s="46" t="s">
        <v>29</v>
      </c>
      <c r="D2" s="27"/>
      <c r="F2" s="24"/>
      <c r="H2" s="47"/>
      <c r="K2" s="22"/>
      <c r="L2" s="22"/>
      <c r="M2" s="23"/>
      <c r="N2" s="23"/>
      <c r="O2" s="14"/>
      <c r="P2" s="14"/>
      <c r="Q2" s="14"/>
      <c r="S2" s="15"/>
      <c r="U2" s="14"/>
      <c r="X2" s="24"/>
      <c r="Y2" s="24"/>
      <c r="Z2" s="24"/>
    </row>
    <row r="3" spans="1:26" s="21" customFormat="1" x14ac:dyDescent="0.2">
      <c r="A3" s="26"/>
      <c r="C3" s="48" t="s">
        <v>42</v>
      </c>
      <c r="D3" s="20"/>
      <c r="F3" s="24"/>
      <c r="H3" s="47"/>
      <c r="K3" s="22"/>
      <c r="L3" s="22"/>
      <c r="M3" s="23"/>
      <c r="O3" s="14"/>
      <c r="P3" s="14"/>
      <c r="Q3" s="14"/>
      <c r="S3" s="15"/>
      <c r="U3" s="14"/>
      <c r="X3" s="24"/>
      <c r="Y3" s="24"/>
      <c r="Z3" s="24"/>
    </row>
    <row r="4" spans="1:26" s="24" customFormat="1" x14ac:dyDescent="0.2">
      <c r="A4" s="26"/>
      <c r="C4" s="85" t="s">
        <v>94</v>
      </c>
      <c r="D4" s="20"/>
      <c r="E4" s="21"/>
      <c r="F4" s="21"/>
    </row>
    <row r="5" spans="1:26" s="24" customFormat="1" x14ac:dyDescent="0.2">
      <c r="C5" s="48" t="s">
        <v>95</v>
      </c>
      <c r="D5" s="27"/>
      <c r="E5" s="21"/>
      <c r="F5" s="21"/>
    </row>
    <row r="6" spans="1:26" s="24" customFormat="1" ht="15" x14ac:dyDescent="0.2">
      <c r="C6" s="46" t="s">
        <v>96</v>
      </c>
      <c r="D6" s="27" t="s">
        <v>519</v>
      </c>
      <c r="E6" s="21"/>
      <c r="F6" s="21"/>
    </row>
    <row r="7" spans="1:26" s="24" customFormat="1" ht="15" x14ac:dyDescent="0.2">
      <c r="C7" s="46" t="s">
        <v>97</v>
      </c>
      <c r="D7" s="20" t="s">
        <v>520</v>
      </c>
      <c r="E7" s="21"/>
      <c r="F7" s="21"/>
    </row>
    <row r="8" spans="1:26" s="24" customFormat="1" ht="15" x14ac:dyDescent="0.2">
      <c r="C8" s="46" t="s">
        <v>98</v>
      </c>
      <c r="D8" s="27" t="s">
        <v>521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s="24" customFormat="1" ht="15" x14ac:dyDescent="0.2">
      <c r="C9" s="46" t="s">
        <v>99</v>
      </c>
      <c r="D9" s="20" t="s">
        <v>522</v>
      </c>
      <c r="E9" s="21"/>
      <c r="G9" s="21"/>
      <c r="H9" s="47"/>
      <c r="I9" s="21"/>
      <c r="J9" s="21"/>
      <c r="K9" s="22"/>
      <c r="L9" s="22"/>
      <c r="M9" s="23"/>
      <c r="N9" s="23"/>
      <c r="O9" s="14"/>
      <c r="P9" s="14"/>
      <c r="Q9" s="14"/>
      <c r="R9" s="21"/>
      <c r="S9" s="15"/>
      <c r="T9" s="21"/>
      <c r="U9" s="14"/>
      <c r="V9" s="21"/>
      <c r="W9" s="21"/>
    </row>
    <row r="10" spans="1:26" s="24" customFormat="1" ht="15" x14ac:dyDescent="0.2">
      <c r="C10" s="49" t="s">
        <v>100</v>
      </c>
      <c r="D10" s="20" t="s">
        <v>523</v>
      </c>
      <c r="E10" s="21"/>
      <c r="G10" s="21"/>
      <c r="H10" s="47"/>
      <c r="I10" s="21"/>
      <c r="J10" s="21"/>
      <c r="K10" s="22"/>
      <c r="L10" s="22"/>
      <c r="M10" s="23"/>
      <c r="N10" s="21"/>
      <c r="O10" s="14"/>
      <c r="P10" s="14"/>
      <c r="Q10" s="14"/>
      <c r="R10" s="21"/>
      <c r="S10" s="15"/>
      <c r="T10" s="21"/>
      <c r="U10" s="14"/>
      <c r="V10" s="21"/>
      <c r="W10" s="21"/>
    </row>
    <row r="11" spans="1:26" s="24" customFormat="1" ht="15" x14ac:dyDescent="0.2">
      <c r="C11" s="49" t="s">
        <v>101</v>
      </c>
      <c r="D11" s="27" t="s">
        <v>524</v>
      </c>
      <c r="E11" s="21"/>
      <c r="F11" s="21"/>
    </row>
    <row r="12" spans="1:26" s="24" customFormat="1" ht="15" x14ac:dyDescent="0.2">
      <c r="C12" s="49" t="s">
        <v>102</v>
      </c>
      <c r="D12" s="20" t="s">
        <v>525</v>
      </c>
      <c r="E12" s="21"/>
      <c r="F12" s="21"/>
    </row>
    <row r="13" spans="1:26" s="24" customFormat="1" ht="15" x14ac:dyDescent="0.2">
      <c r="C13" s="46" t="s">
        <v>103</v>
      </c>
      <c r="D13" s="27"/>
      <c r="E13" s="21"/>
      <c r="F13" s="21"/>
    </row>
    <row r="14" spans="1:26" s="24" customFormat="1" ht="15" x14ac:dyDescent="0.2">
      <c r="C14" s="46" t="s">
        <v>30</v>
      </c>
      <c r="D14" s="27"/>
      <c r="E14" s="21"/>
      <c r="F14" s="21"/>
    </row>
    <row r="15" spans="1:26" s="24" customFormat="1" ht="15" x14ac:dyDescent="0.2">
      <c r="C15" s="46" t="s">
        <v>104</v>
      </c>
      <c r="D15" s="27"/>
      <c r="E15" s="29"/>
      <c r="F15" s="21"/>
    </row>
    <row r="16" spans="1:26" s="24" customFormat="1" ht="15" x14ac:dyDescent="0.2">
      <c r="C16" s="49" t="s">
        <v>31</v>
      </c>
      <c r="D16" s="27"/>
      <c r="E16" s="29"/>
      <c r="F16" s="21"/>
    </row>
    <row r="17" spans="3:6" s="24" customFormat="1" ht="15" x14ac:dyDescent="0.2">
      <c r="C17" s="49" t="s">
        <v>105</v>
      </c>
      <c r="D17" s="27"/>
      <c r="E17" s="21"/>
      <c r="F17" s="21"/>
    </row>
    <row r="18" spans="3:6" s="24" customFormat="1" ht="15" x14ac:dyDescent="0.2">
      <c r="C18" s="49" t="s">
        <v>106</v>
      </c>
      <c r="D18" s="27"/>
      <c r="E18" s="21"/>
      <c r="F18" s="21"/>
    </row>
    <row r="19" spans="3:6" s="24" customFormat="1" ht="15" x14ac:dyDescent="0.2">
      <c r="C19" s="49" t="s">
        <v>107</v>
      </c>
      <c r="D19" s="27"/>
      <c r="E19" s="21"/>
      <c r="F19" s="21"/>
    </row>
    <row r="20" spans="3:6" s="24" customFormat="1" ht="15" x14ac:dyDescent="0.2">
      <c r="C20" s="49" t="s">
        <v>108</v>
      </c>
      <c r="D20" s="27"/>
      <c r="E20" s="21"/>
      <c r="F20" s="21"/>
    </row>
    <row r="21" spans="3:6" s="24" customFormat="1" ht="15" x14ac:dyDescent="0.2">
      <c r="C21" s="46" t="s">
        <v>32</v>
      </c>
      <c r="D21" s="27"/>
      <c r="E21" s="21"/>
      <c r="F21" s="21"/>
    </row>
    <row r="22" spans="3:6" s="24" customFormat="1" ht="15" x14ac:dyDescent="0.2">
      <c r="C22" s="46" t="s">
        <v>109</v>
      </c>
      <c r="D22" s="27"/>
      <c r="E22" s="21"/>
      <c r="F22" s="21"/>
    </row>
    <row r="23" spans="3:6" s="24" customFormat="1" ht="15" x14ac:dyDescent="0.2">
      <c r="C23" s="46" t="s">
        <v>33</v>
      </c>
      <c r="D23" s="27"/>
      <c r="E23" s="21"/>
      <c r="F23" s="21"/>
    </row>
    <row r="24" spans="3:6" s="24" customFormat="1" ht="15" x14ac:dyDescent="0.2">
      <c r="C24" s="46" t="s">
        <v>110</v>
      </c>
      <c r="D24" s="27"/>
      <c r="E24" s="21"/>
      <c r="F24" s="21"/>
    </row>
    <row r="25" spans="3:6" s="24" customFormat="1" ht="15" x14ac:dyDescent="0.2">
      <c r="C25" s="46" t="s">
        <v>111</v>
      </c>
      <c r="D25" s="27"/>
      <c r="E25" s="21"/>
      <c r="F25" s="21"/>
    </row>
    <row r="26" spans="3:6" s="24" customFormat="1" ht="15" x14ac:dyDescent="0.2">
      <c r="C26" s="46" t="s">
        <v>112</v>
      </c>
      <c r="D26" s="27"/>
      <c r="E26" s="21"/>
      <c r="F26" s="21"/>
    </row>
    <row r="27" spans="3:6" s="24" customFormat="1" ht="15" x14ac:dyDescent="0.2">
      <c r="C27" s="46" t="s">
        <v>263</v>
      </c>
      <c r="D27" s="27"/>
      <c r="E27" s="21"/>
      <c r="F27" s="21"/>
    </row>
    <row r="28" spans="3:6" s="24" customFormat="1" ht="15" x14ac:dyDescent="0.2">
      <c r="C28" s="46" t="s">
        <v>113</v>
      </c>
      <c r="D28" s="27"/>
      <c r="E28" s="21"/>
      <c r="F28" s="21"/>
    </row>
    <row r="29" spans="3:6" s="24" customFormat="1" ht="15" x14ac:dyDescent="0.2">
      <c r="C29" s="46" t="s">
        <v>34</v>
      </c>
      <c r="D29" s="27"/>
      <c r="E29" s="21"/>
      <c r="F29" s="21"/>
    </row>
    <row r="30" spans="3:6" s="24" customFormat="1" ht="15" x14ac:dyDescent="0.2">
      <c r="C30" s="46" t="s">
        <v>264</v>
      </c>
      <c r="D30" s="27"/>
      <c r="E30" s="21"/>
      <c r="F30" s="21"/>
    </row>
    <row r="31" spans="3:6" s="24" customFormat="1" ht="15" x14ac:dyDescent="0.2">
      <c r="C31" s="46" t="s">
        <v>114</v>
      </c>
      <c r="D31" s="27"/>
      <c r="E31" s="21"/>
      <c r="F31" s="21"/>
    </row>
    <row r="32" spans="3:6" s="24" customFormat="1" x14ac:dyDescent="0.2">
      <c r="C32" s="48" t="s">
        <v>35</v>
      </c>
      <c r="D32" s="27"/>
    </row>
    <row r="33" spans="3:4" s="24" customFormat="1" x14ac:dyDescent="0.2">
      <c r="C33" s="48" t="s">
        <v>36</v>
      </c>
      <c r="D33" s="27"/>
    </row>
    <row r="34" spans="3:4" s="24" customFormat="1" x14ac:dyDescent="0.2">
      <c r="C34" s="48" t="s">
        <v>37</v>
      </c>
      <c r="D34" s="27"/>
    </row>
    <row r="35" spans="3:4" s="24" customFormat="1" x14ac:dyDescent="0.2">
      <c r="C35" s="48" t="s">
        <v>115</v>
      </c>
      <c r="D35" s="27"/>
    </row>
    <row r="36" spans="3:4" s="24" customFormat="1" x14ac:dyDescent="0.2">
      <c r="C36" s="48" t="s">
        <v>116</v>
      </c>
      <c r="D36" s="27"/>
    </row>
    <row r="37" spans="3:4" s="24" customFormat="1" x14ac:dyDescent="0.2">
      <c r="C37" s="48" t="s">
        <v>38</v>
      </c>
      <c r="D37" s="27"/>
    </row>
    <row r="38" spans="3:4" s="24" customFormat="1" x14ac:dyDescent="0.2">
      <c r="C38" s="48" t="s">
        <v>39</v>
      </c>
      <c r="D38" s="27"/>
    </row>
    <row r="39" spans="3:4" s="24" customFormat="1" x14ac:dyDescent="0.2">
      <c r="C39" s="48" t="s">
        <v>117</v>
      </c>
      <c r="D39" s="27"/>
    </row>
    <row r="40" spans="3:4" s="24" customFormat="1" x14ac:dyDescent="0.2">
      <c r="C40" s="48" t="s">
        <v>118</v>
      </c>
      <c r="D40" s="27"/>
    </row>
    <row r="41" spans="3:4" s="24" customFormat="1" x14ac:dyDescent="0.2">
      <c r="C41" s="48" t="s">
        <v>119</v>
      </c>
      <c r="D41" s="27"/>
    </row>
    <row r="42" spans="3:4" s="24" customFormat="1" x14ac:dyDescent="0.2">
      <c r="C42" s="48" t="s">
        <v>40</v>
      </c>
      <c r="D42" s="27"/>
    </row>
    <row r="43" spans="3:4" s="24" customFormat="1" x14ac:dyDescent="0.2">
      <c r="C43" s="48" t="s">
        <v>120</v>
      </c>
      <c r="D43" s="27"/>
    </row>
    <row r="44" spans="3:4" s="24" customFormat="1" x14ac:dyDescent="0.2">
      <c r="C44" s="48" t="s">
        <v>121</v>
      </c>
      <c r="D44" s="27"/>
    </row>
    <row r="45" spans="3:4" s="24" customFormat="1" x14ac:dyDescent="0.2">
      <c r="C45" s="48" t="s">
        <v>250</v>
      </c>
      <c r="D45" s="27"/>
    </row>
    <row r="46" spans="3:4" s="24" customFormat="1" x14ac:dyDescent="0.2">
      <c r="C46" s="48" t="s">
        <v>41</v>
      </c>
      <c r="D46" s="27"/>
    </row>
    <row r="47" spans="3:4" x14ac:dyDescent="0.2">
      <c r="C47" s="7"/>
    </row>
    <row r="48" spans="3:4" x14ac:dyDescent="0.2">
      <c r="C48" s="8"/>
    </row>
    <row r="49" spans="3:3" x14ac:dyDescent="0.2">
      <c r="C49" s="10"/>
    </row>
    <row r="50" spans="3:3" x14ac:dyDescent="0.2">
      <c r="C50" s="13"/>
    </row>
    <row r="51" spans="3:3" x14ac:dyDescent="0.2">
      <c r="C51" s="3"/>
    </row>
  </sheetData>
  <pageMargins left="0.75" right="0.75" top="1" bottom="1" header="0.5" footer="0.5"/>
  <pageSetup scale="41" fitToWidth="2" fitToHeight="1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V40"/>
  <sheetViews>
    <sheetView zoomScaleNormal="100" workbookViewId="0">
      <selection activeCell="D13" sqref="D13"/>
    </sheetView>
  </sheetViews>
  <sheetFormatPr defaultColWidth="9.140625" defaultRowHeight="12.75" x14ac:dyDescent="0.2"/>
  <cols>
    <col min="1" max="1" width="5.7109375" style="1" customWidth="1"/>
    <col min="2" max="2" width="9.85546875" style="1" customWidth="1"/>
    <col min="3" max="3" width="47.5703125" style="4" customWidth="1"/>
    <col min="4" max="4" width="123.7109375" style="2" customWidth="1"/>
    <col min="5" max="5" width="21.5703125" style="1" bestFit="1" customWidth="1"/>
    <col min="6" max="6" width="14.7109375" style="1" customWidth="1"/>
    <col min="7" max="7" width="23.28515625" style="1" customWidth="1"/>
    <col min="8" max="8" width="15.7109375" style="1" bestFit="1" customWidth="1"/>
    <col min="9" max="9" width="34" style="1" customWidth="1"/>
    <col min="10" max="10" width="23.7109375" style="1" customWidth="1"/>
    <col min="11" max="11" width="16.7109375" style="1" bestFit="1" customWidth="1"/>
    <col min="12" max="12" width="15.42578125" style="1" bestFit="1" customWidth="1"/>
    <col min="13" max="13" width="23.42578125" style="1" bestFit="1" customWidth="1"/>
    <col min="14" max="14" width="13.42578125" style="1" bestFit="1" customWidth="1"/>
    <col min="15" max="15" width="23.5703125" style="1" bestFit="1" customWidth="1"/>
    <col min="16" max="16" width="14.5703125" style="1" bestFit="1" customWidth="1"/>
    <col min="17" max="17" width="50.140625" style="1" customWidth="1"/>
    <col min="18" max="18" width="17.7109375" style="1" customWidth="1"/>
    <col min="19" max="19" width="14.5703125" style="1" customWidth="1"/>
    <col min="20" max="20" width="4.28515625" style="1" customWidth="1"/>
    <col min="21" max="21" width="11.28515625" style="1" customWidth="1"/>
    <col min="22" max="22" width="25.28515625" style="1" customWidth="1"/>
    <col min="23" max="16384" width="9.140625" style="1"/>
  </cols>
  <sheetData>
    <row r="1" spans="2:22" s="18" customFormat="1" ht="15.75" thickBot="1" x14ac:dyDescent="0.25">
      <c r="C1" s="50" t="s">
        <v>45</v>
      </c>
      <c r="D1" s="17" t="s">
        <v>122</v>
      </c>
    </row>
    <row r="2" spans="2:22" s="21" customFormat="1" ht="15" x14ac:dyDescent="0.2">
      <c r="B2" s="57"/>
      <c r="C2" s="96" t="s">
        <v>44</v>
      </c>
      <c r="D2" s="126"/>
      <c r="G2" s="22"/>
      <c r="H2" s="22"/>
      <c r="I2" s="23"/>
      <c r="J2" s="23"/>
      <c r="K2" s="14"/>
      <c r="L2" s="14"/>
      <c r="M2" s="14"/>
      <c r="O2" s="15"/>
      <c r="Q2" s="14"/>
      <c r="T2" s="24"/>
      <c r="U2" s="24"/>
      <c r="V2" s="24"/>
    </row>
    <row r="3" spans="2:22" s="21" customFormat="1" ht="15" x14ac:dyDescent="0.2">
      <c r="B3" s="26"/>
      <c r="C3" s="96" t="s">
        <v>46</v>
      </c>
      <c r="D3" s="126"/>
      <c r="G3" s="22"/>
      <c r="H3" s="22"/>
      <c r="I3" s="23"/>
      <c r="K3" s="14"/>
      <c r="L3" s="14"/>
      <c r="M3" s="14"/>
      <c r="O3" s="15"/>
      <c r="Q3" s="14"/>
      <c r="T3" s="24"/>
      <c r="U3" s="24"/>
      <c r="V3" s="24"/>
    </row>
    <row r="4" spans="2:22" s="24" customFormat="1" ht="15" x14ac:dyDescent="0.2">
      <c r="B4" s="26"/>
      <c r="C4" s="97" t="s">
        <v>123</v>
      </c>
      <c r="D4" s="126" t="s">
        <v>528</v>
      </c>
    </row>
    <row r="5" spans="2:22" s="24" customFormat="1" ht="15" x14ac:dyDescent="0.2">
      <c r="C5" s="96" t="s">
        <v>124</v>
      </c>
      <c r="D5" s="125"/>
      <c r="E5" s="83"/>
      <c r="F5" s="83"/>
    </row>
    <row r="6" spans="2:22" s="24" customFormat="1" ht="30" x14ac:dyDescent="0.2">
      <c r="C6" s="96" t="s">
        <v>151</v>
      </c>
      <c r="D6" s="125" t="s">
        <v>526</v>
      </c>
    </row>
    <row r="7" spans="2:22" s="24" customFormat="1" ht="15" x14ac:dyDescent="0.2">
      <c r="C7" s="96" t="s">
        <v>74</v>
      </c>
      <c r="D7" s="125"/>
    </row>
    <row r="8" spans="2:22" s="24" customFormat="1" ht="15" x14ac:dyDescent="0.2">
      <c r="C8" s="96" t="s">
        <v>125</v>
      </c>
      <c r="D8" s="125"/>
    </row>
    <row r="9" spans="2:22" s="24" customFormat="1" ht="15" x14ac:dyDescent="0.2">
      <c r="C9" s="96" t="s">
        <v>75</v>
      </c>
      <c r="D9" s="125"/>
    </row>
    <row r="10" spans="2:22" s="24" customFormat="1" ht="15" x14ac:dyDescent="0.2">
      <c r="C10" s="96" t="s">
        <v>76</v>
      </c>
      <c r="D10" s="125"/>
    </row>
    <row r="11" spans="2:22" s="24" customFormat="1" ht="15" x14ac:dyDescent="0.2">
      <c r="C11" s="96" t="s">
        <v>126</v>
      </c>
      <c r="D11" s="125"/>
    </row>
    <row r="12" spans="2:22" s="24" customFormat="1" ht="15" x14ac:dyDescent="0.2">
      <c r="C12" s="96" t="s">
        <v>127</v>
      </c>
      <c r="D12" s="125"/>
      <c r="E12" s="26"/>
      <c r="F12" s="26"/>
    </row>
    <row r="13" spans="2:22" s="24" customFormat="1" ht="15" x14ac:dyDescent="0.2">
      <c r="C13" s="96" t="s">
        <v>128</v>
      </c>
      <c r="D13" s="128" t="s">
        <v>527</v>
      </c>
    </row>
    <row r="14" spans="2:22" s="24" customFormat="1" ht="15" x14ac:dyDescent="0.2">
      <c r="C14" s="96" t="s">
        <v>129</v>
      </c>
      <c r="D14" s="127"/>
    </row>
    <row r="15" spans="2:22" s="24" customFormat="1" ht="15" x14ac:dyDescent="0.2">
      <c r="C15" s="96" t="s">
        <v>130</v>
      </c>
      <c r="D15" s="127"/>
    </row>
    <row r="16" spans="2:22" s="24" customFormat="1" ht="15" x14ac:dyDescent="0.2">
      <c r="C16" s="96" t="s">
        <v>131</v>
      </c>
      <c r="D16" s="27"/>
    </row>
    <row r="17" spans="3:4" s="24" customFormat="1" ht="15" x14ac:dyDescent="0.2">
      <c r="C17" s="96" t="s">
        <v>73</v>
      </c>
      <c r="D17" s="27"/>
    </row>
    <row r="18" spans="3:4" s="24" customFormat="1" ht="15" x14ac:dyDescent="0.2">
      <c r="C18" s="96" t="s">
        <v>132</v>
      </c>
      <c r="D18" s="20"/>
    </row>
    <row r="19" spans="3:4" s="24" customFormat="1" ht="15" x14ac:dyDescent="0.2">
      <c r="C19" s="96" t="s">
        <v>77</v>
      </c>
      <c r="D19" s="27"/>
    </row>
    <row r="20" spans="3:4" s="24" customFormat="1" ht="15" x14ac:dyDescent="0.2">
      <c r="C20" s="96" t="s">
        <v>133</v>
      </c>
      <c r="D20" s="27"/>
    </row>
    <row r="21" spans="3:4" x14ac:dyDescent="0.2">
      <c r="C21" s="2"/>
    </row>
    <row r="22" spans="3:4" x14ac:dyDescent="0.2">
      <c r="C22" s="51"/>
    </row>
    <row r="23" spans="3:4" x14ac:dyDescent="0.2">
      <c r="C23" s="2"/>
    </row>
    <row r="24" spans="3:4" x14ac:dyDescent="0.2">
      <c r="C24" s="2"/>
    </row>
    <row r="25" spans="3:4" x14ac:dyDescent="0.2">
      <c r="C25" s="2"/>
    </row>
    <row r="26" spans="3:4" x14ac:dyDescent="0.2">
      <c r="C26" s="2"/>
    </row>
    <row r="27" spans="3:4" x14ac:dyDescent="0.2">
      <c r="C27" s="2"/>
    </row>
    <row r="28" spans="3:4" x14ac:dyDescent="0.2">
      <c r="C28" s="2"/>
    </row>
    <row r="29" spans="3:4" x14ac:dyDescent="0.2">
      <c r="C29" s="2"/>
    </row>
    <row r="30" spans="3:4" x14ac:dyDescent="0.2">
      <c r="C30" s="2"/>
    </row>
    <row r="31" spans="3:4" x14ac:dyDescent="0.2">
      <c r="C31" s="2"/>
    </row>
    <row r="32" spans="3:4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</sheetData>
  <pageMargins left="0.75" right="0.75" top="1" bottom="1" header="0.5" footer="0.5"/>
  <pageSetup scale="41" fitToWidth="2" fitToHeight="1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AN19"/>
  <sheetViews>
    <sheetView zoomScaleNormal="100" workbookViewId="0">
      <selection activeCell="D22" sqref="D22"/>
    </sheetView>
  </sheetViews>
  <sheetFormatPr defaultColWidth="9.140625" defaultRowHeight="15" x14ac:dyDescent="0.25"/>
  <cols>
    <col min="1" max="1" width="5.7109375" style="52" customWidth="1"/>
    <col min="2" max="2" width="5.42578125" style="52" customWidth="1"/>
    <col min="3" max="3" width="47.42578125" style="95" customWidth="1"/>
    <col min="4" max="4" width="147.5703125" style="108" customWidth="1"/>
    <col min="5" max="5" width="18.7109375" style="95" customWidth="1"/>
    <col min="6" max="6" width="14.7109375" style="4" customWidth="1"/>
    <col min="7" max="7" width="23.28515625" style="4" customWidth="1"/>
    <col min="8" max="8" width="15.7109375" style="4" bestFit="1" customWidth="1"/>
    <col min="9" max="9" width="34" style="4" customWidth="1"/>
    <col min="10" max="10" width="23.7109375" style="4" customWidth="1"/>
    <col min="11" max="11" width="16.7109375" style="4" bestFit="1" customWidth="1"/>
    <col min="12" max="12" width="15.42578125" style="4" bestFit="1" customWidth="1"/>
    <col min="13" max="13" width="23.42578125" style="4" bestFit="1" customWidth="1"/>
    <col min="14" max="14" width="13.42578125" style="4" bestFit="1" customWidth="1"/>
    <col min="15" max="15" width="23.5703125" style="4" bestFit="1" customWidth="1"/>
    <col min="16" max="16" width="14.5703125" style="4" bestFit="1" customWidth="1"/>
    <col min="17" max="17" width="50.140625" style="4" customWidth="1"/>
    <col min="18" max="18" width="17.7109375" style="4" customWidth="1"/>
    <col min="19" max="19" width="14.5703125" style="4" customWidth="1"/>
    <col min="20" max="20" width="4.28515625" style="4" customWidth="1"/>
    <col min="21" max="21" width="11.28515625" style="4" customWidth="1"/>
    <col min="22" max="22" width="25.28515625" style="4" customWidth="1"/>
    <col min="23" max="40" width="9.140625" style="4"/>
    <col min="41" max="16384" width="9.140625" style="52"/>
  </cols>
  <sheetData>
    <row r="1" spans="2:40" s="53" customFormat="1" ht="15.75" thickBot="1" x14ac:dyDescent="0.25">
      <c r="C1" s="86" t="s">
        <v>134</v>
      </c>
      <c r="D1" s="17" t="s">
        <v>135</v>
      </c>
      <c r="E1" s="87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 spans="2:40" s="58" customFormat="1" ht="45" x14ac:dyDescent="0.25">
      <c r="B2" s="57"/>
      <c r="C2" s="88" t="s">
        <v>136</v>
      </c>
      <c r="D2" s="106" t="s">
        <v>529</v>
      </c>
      <c r="E2" s="90"/>
      <c r="F2" s="45"/>
      <c r="G2" s="54"/>
      <c r="H2" s="54"/>
      <c r="I2" s="45"/>
      <c r="J2" s="45"/>
      <c r="K2" s="55"/>
      <c r="L2" s="55"/>
      <c r="M2" s="55"/>
      <c r="N2" s="45"/>
      <c r="O2" s="56"/>
      <c r="P2" s="45"/>
      <c r="Q2" s="55"/>
      <c r="R2" s="45"/>
      <c r="S2" s="45"/>
      <c r="T2" s="57"/>
      <c r="U2" s="57"/>
      <c r="V2" s="57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</row>
    <row r="3" spans="2:40" s="58" customFormat="1" x14ac:dyDescent="0.2">
      <c r="B3" s="26"/>
      <c r="C3" s="88" t="s">
        <v>137</v>
      </c>
      <c r="D3" s="107"/>
      <c r="E3" s="89"/>
      <c r="F3" s="20"/>
      <c r="G3" s="54"/>
      <c r="H3" s="54"/>
      <c r="I3" s="45"/>
      <c r="J3" s="45"/>
      <c r="K3" s="55"/>
      <c r="L3" s="55"/>
      <c r="M3" s="55"/>
      <c r="N3" s="45"/>
      <c r="O3" s="56"/>
      <c r="P3" s="45"/>
      <c r="Q3" s="55"/>
      <c r="R3" s="45"/>
      <c r="S3" s="45"/>
      <c r="T3" s="57"/>
      <c r="U3" s="57"/>
      <c r="V3" s="57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</row>
    <row r="4" spans="2:40" s="59" customFormat="1" x14ac:dyDescent="0.2">
      <c r="B4" s="26"/>
      <c r="C4" s="91" t="s">
        <v>138</v>
      </c>
      <c r="D4" s="59" t="s">
        <v>528</v>
      </c>
      <c r="E4" s="92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</row>
    <row r="5" spans="2:40" s="59" customFormat="1" x14ac:dyDescent="0.25">
      <c r="C5" s="88" t="s">
        <v>139</v>
      </c>
      <c r="D5" s="107"/>
      <c r="E5" s="93"/>
      <c r="F5" s="83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</row>
    <row r="6" spans="2:40" s="59" customFormat="1" ht="30" x14ac:dyDescent="0.2">
      <c r="C6" s="88" t="s">
        <v>140</v>
      </c>
      <c r="D6" s="107" t="s">
        <v>530</v>
      </c>
      <c r="E6" s="92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</row>
    <row r="7" spans="2:40" s="59" customFormat="1" x14ac:dyDescent="0.2">
      <c r="C7" s="94" t="s">
        <v>47</v>
      </c>
      <c r="D7" s="107" t="s">
        <v>531</v>
      </c>
      <c r="E7" s="92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</row>
    <row r="8" spans="2:40" s="59" customFormat="1" x14ac:dyDescent="0.2">
      <c r="C8" s="94" t="s">
        <v>141</v>
      </c>
      <c r="D8" s="107" t="s">
        <v>532</v>
      </c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</row>
    <row r="9" spans="2:40" s="59" customFormat="1" x14ac:dyDescent="0.2">
      <c r="C9" s="94" t="s">
        <v>142</v>
      </c>
      <c r="D9" s="20" t="s">
        <v>533</v>
      </c>
      <c r="E9" s="92"/>
      <c r="F9" s="45"/>
      <c r="G9" s="54"/>
      <c r="H9" s="54"/>
      <c r="I9" s="45"/>
      <c r="J9" s="45"/>
      <c r="K9" s="55"/>
      <c r="L9" s="55"/>
      <c r="M9" s="55"/>
      <c r="N9" s="45"/>
      <c r="O9" s="56"/>
      <c r="P9" s="45"/>
      <c r="Q9" s="55"/>
      <c r="R9" s="45"/>
      <c r="S9" s="45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</row>
    <row r="10" spans="2:40" s="59" customFormat="1" x14ac:dyDescent="0.2">
      <c r="C10" s="94" t="s">
        <v>143</v>
      </c>
      <c r="D10" s="20"/>
      <c r="E10" s="92"/>
      <c r="F10" s="45"/>
      <c r="G10" s="54"/>
      <c r="H10" s="54"/>
      <c r="I10" s="45"/>
      <c r="J10" s="45"/>
      <c r="K10" s="55"/>
      <c r="L10" s="55"/>
      <c r="M10" s="55"/>
      <c r="N10" s="45"/>
      <c r="O10" s="56"/>
      <c r="P10" s="45"/>
      <c r="Q10" s="55"/>
      <c r="R10" s="45"/>
      <c r="S10" s="45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</row>
    <row r="11" spans="2:40" s="59" customFormat="1" x14ac:dyDescent="0.2">
      <c r="C11" s="94" t="s">
        <v>48</v>
      </c>
      <c r="D11" s="20"/>
      <c r="E11" s="92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</row>
    <row r="12" spans="2:40" s="59" customFormat="1" x14ac:dyDescent="0.2">
      <c r="C12" s="94" t="s">
        <v>144</v>
      </c>
      <c r="D12" s="128" t="s">
        <v>527</v>
      </c>
      <c r="E12" s="92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</row>
    <row r="13" spans="2:40" s="59" customFormat="1" x14ac:dyDescent="0.2">
      <c r="C13" s="94" t="s">
        <v>145</v>
      </c>
      <c r="D13" s="20"/>
      <c r="E13" s="92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</row>
    <row r="14" spans="2:40" s="59" customFormat="1" x14ac:dyDescent="0.2">
      <c r="C14" s="94" t="s">
        <v>146</v>
      </c>
      <c r="D14" s="20"/>
      <c r="E14" s="92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</row>
    <row r="15" spans="2:40" s="59" customFormat="1" ht="30" x14ac:dyDescent="0.2">
      <c r="C15" s="94" t="s">
        <v>147</v>
      </c>
      <c r="D15" s="20"/>
      <c r="E15" s="92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</row>
    <row r="16" spans="2:40" s="59" customFormat="1" x14ac:dyDescent="0.2">
      <c r="C16" s="88" t="s">
        <v>49</v>
      </c>
      <c r="D16" s="20"/>
      <c r="E16" s="92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</row>
    <row r="17" spans="3:40" s="59" customFormat="1" x14ac:dyDescent="0.2">
      <c r="C17" s="88" t="s">
        <v>148</v>
      </c>
      <c r="D17" s="20"/>
      <c r="E17" s="92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</row>
    <row r="18" spans="3:40" s="59" customFormat="1" x14ac:dyDescent="0.2">
      <c r="C18" s="88" t="s">
        <v>149</v>
      </c>
      <c r="D18" s="20" t="s">
        <v>534</v>
      </c>
      <c r="E18" s="92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</row>
    <row r="19" spans="3:40" s="59" customFormat="1" x14ac:dyDescent="0.2">
      <c r="C19" s="88" t="s">
        <v>150</v>
      </c>
      <c r="D19" s="20"/>
      <c r="E19" s="92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</row>
  </sheetData>
  <pageMargins left="0.75" right="0.75" top="1" bottom="1" header="0.5" footer="0.5"/>
  <pageSetup scale="41" fitToWidth="2" fitToHeight="1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9"/>
  <sheetViews>
    <sheetView topLeftCell="A19" workbookViewId="0">
      <selection activeCell="G20" sqref="G20"/>
    </sheetView>
  </sheetViews>
  <sheetFormatPr defaultColWidth="9.140625" defaultRowHeight="12.75" x14ac:dyDescent="0.2"/>
  <cols>
    <col min="1" max="1" width="9.140625" style="9"/>
    <col min="2" max="2" width="26.140625" style="9" bestFit="1" customWidth="1"/>
    <col min="3" max="3" width="33.7109375" style="9" bestFit="1" customWidth="1"/>
    <col min="4" max="4" width="32.28515625" style="9" bestFit="1" customWidth="1"/>
    <col min="5" max="16384" width="9.140625" style="9"/>
  </cols>
  <sheetData>
    <row r="1" spans="1:4" s="61" customFormat="1" ht="26.25" thickBot="1" x14ac:dyDescent="0.25">
      <c r="A1" s="60"/>
      <c r="C1" s="62" t="s">
        <v>57</v>
      </c>
      <c r="D1" s="17" t="s">
        <v>152</v>
      </c>
    </row>
    <row r="2" spans="1:4" s="61" customFormat="1" ht="15" x14ac:dyDescent="0.2">
      <c r="B2" s="57"/>
      <c r="C2" s="63" t="s">
        <v>153</v>
      </c>
      <c r="D2" s="61" t="s">
        <v>535</v>
      </c>
    </row>
    <row r="3" spans="1:4" s="61" customFormat="1" ht="15" x14ac:dyDescent="0.2">
      <c r="B3" s="26"/>
      <c r="C3" s="63" t="s">
        <v>318</v>
      </c>
    </row>
    <row r="4" spans="1:4" s="61" customFormat="1" ht="15" x14ac:dyDescent="0.2">
      <c r="B4" s="26"/>
      <c r="C4" s="84" t="s">
        <v>308</v>
      </c>
    </row>
    <row r="5" spans="1:4" s="61" customFormat="1" ht="15" x14ac:dyDescent="0.2">
      <c r="C5" s="63" t="s">
        <v>154</v>
      </c>
    </row>
    <row r="6" spans="1:4" s="61" customFormat="1" x14ac:dyDescent="0.2">
      <c r="C6" s="64" t="s">
        <v>155</v>
      </c>
      <c r="D6" s="61" t="s">
        <v>536</v>
      </c>
    </row>
    <row r="7" spans="1:4" s="61" customFormat="1" ht="25.5" x14ac:dyDescent="0.2">
      <c r="C7" s="64" t="s">
        <v>156</v>
      </c>
      <c r="D7" s="61" t="s">
        <v>537</v>
      </c>
    </row>
    <row r="8" spans="1:4" s="61" customFormat="1" x14ac:dyDescent="0.2">
      <c r="C8" s="64" t="s">
        <v>157</v>
      </c>
      <c r="D8" s="61" t="s">
        <v>538</v>
      </c>
    </row>
    <row r="9" spans="1:4" s="61" customFormat="1" x14ac:dyDescent="0.2">
      <c r="C9" s="64" t="s">
        <v>158</v>
      </c>
      <c r="D9" s="61">
        <v>45</v>
      </c>
    </row>
    <row r="10" spans="1:4" s="61" customFormat="1" ht="51" x14ac:dyDescent="0.2">
      <c r="C10" s="64" t="s">
        <v>159</v>
      </c>
      <c r="D10" s="61" t="s">
        <v>539</v>
      </c>
    </row>
    <row r="11" spans="1:4" s="61" customFormat="1" x14ac:dyDescent="0.2">
      <c r="C11" s="64" t="s">
        <v>160</v>
      </c>
      <c r="D11" s="61" t="s">
        <v>540</v>
      </c>
    </row>
    <row r="12" spans="1:4" s="61" customFormat="1" x14ac:dyDescent="0.2">
      <c r="C12" s="64" t="s">
        <v>161</v>
      </c>
      <c r="D12" s="61" t="s">
        <v>541</v>
      </c>
    </row>
    <row r="13" spans="1:4" s="61" customFormat="1" x14ac:dyDescent="0.2">
      <c r="C13" s="64" t="s">
        <v>162</v>
      </c>
    </row>
    <row r="14" spans="1:4" s="61" customFormat="1" x14ac:dyDescent="0.2">
      <c r="C14" s="64" t="s">
        <v>163</v>
      </c>
    </row>
    <row r="15" spans="1:4" s="61" customFormat="1" x14ac:dyDescent="0.2">
      <c r="C15" s="64" t="s">
        <v>164</v>
      </c>
    </row>
    <row r="16" spans="1:4" s="61" customFormat="1" x14ac:dyDescent="0.2">
      <c r="C16" s="64" t="s">
        <v>165</v>
      </c>
    </row>
    <row r="17" spans="3:4" s="61" customFormat="1" x14ac:dyDescent="0.2">
      <c r="C17" s="64" t="s">
        <v>166</v>
      </c>
      <c r="D17" s="61" t="s">
        <v>542</v>
      </c>
    </row>
    <row r="18" spans="3:4" s="61" customFormat="1" x14ac:dyDescent="0.2">
      <c r="C18" s="64" t="s">
        <v>167</v>
      </c>
    </row>
    <row r="19" spans="3:4" s="61" customFormat="1" ht="38.25" x14ac:dyDescent="0.2">
      <c r="C19" s="64" t="s">
        <v>168</v>
      </c>
      <c r="D19" s="61" t="s">
        <v>543</v>
      </c>
    </row>
    <row r="20" spans="3:4" s="61" customFormat="1" ht="38.25" x14ac:dyDescent="0.2">
      <c r="C20" s="64" t="s">
        <v>169</v>
      </c>
      <c r="D20" s="61" t="s">
        <v>544</v>
      </c>
    </row>
    <row r="21" spans="3:4" s="61" customFormat="1" x14ac:dyDescent="0.2">
      <c r="C21" s="64" t="s">
        <v>170</v>
      </c>
      <c r="D21" s="61" t="s">
        <v>545</v>
      </c>
    </row>
    <row r="22" spans="3:4" s="61" customFormat="1" x14ac:dyDescent="0.2">
      <c r="C22" s="64" t="s">
        <v>171</v>
      </c>
      <c r="D22" s="61" t="s">
        <v>546</v>
      </c>
    </row>
    <row r="23" spans="3:4" s="61" customFormat="1" x14ac:dyDescent="0.2">
      <c r="C23" s="64" t="s">
        <v>172</v>
      </c>
    </row>
    <row r="24" spans="3:4" s="61" customFormat="1" x14ac:dyDescent="0.2">
      <c r="C24" s="64" t="s">
        <v>173</v>
      </c>
    </row>
    <row r="25" spans="3:4" s="61" customFormat="1" x14ac:dyDescent="0.2">
      <c r="C25" s="64" t="s">
        <v>174</v>
      </c>
    </row>
    <row r="26" spans="3:4" s="61" customFormat="1" x14ac:dyDescent="0.2">
      <c r="C26" s="64" t="s">
        <v>175</v>
      </c>
    </row>
    <row r="27" spans="3:4" s="61" customFormat="1" x14ac:dyDescent="0.2">
      <c r="C27" s="64" t="s">
        <v>176</v>
      </c>
    </row>
    <row r="28" spans="3:4" s="61" customFormat="1" x14ac:dyDescent="0.2">
      <c r="C28" s="64" t="s">
        <v>177</v>
      </c>
    </row>
    <row r="29" spans="3:4" s="61" customFormat="1" x14ac:dyDescent="0.2">
      <c r="C29" s="64" t="s">
        <v>178</v>
      </c>
    </row>
    <row r="30" spans="3:4" s="61" customFormat="1" x14ac:dyDescent="0.2">
      <c r="C30" s="64" t="s">
        <v>179</v>
      </c>
      <c r="D30" s="61" t="s">
        <v>547</v>
      </c>
    </row>
    <row r="31" spans="3:4" s="61" customFormat="1" x14ac:dyDescent="0.2">
      <c r="C31" s="64" t="s">
        <v>180</v>
      </c>
      <c r="D31" s="61" t="s">
        <v>548</v>
      </c>
    </row>
    <row r="32" spans="3:4" s="61" customFormat="1" x14ac:dyDescent="0.2">
      <c r="C32" s="64" t="s">
        <v>50</v>
      </c>
      <c r="D32" s="61" t="s">
        <v>548</v>
      </c>
    </row>
    <row r="33" spans="3:4" s="61" customFormat="1" x14ac:dyDescent="0.2">
      <c r="C33" s="64" t="s">
        <v>51</v>
      </c>
      <c r="D33" s="61" t="s">
        <v>549</v>
      </c>
    </row>
    <row r="34" spans="3:4" s="61" customFormat="1" x14ac:dyDescent="0.2">
      <c r="C34" s="64" t="s">
        <v>52</v>
      </c>
      <c r="D34" s="61" t="s">
        <v>550</v>
      </c>
    </row>
    <row r="35" spans="3:4" s="61" customFormat="1" x14ac:dyDescent="0.2">
      <c r="C35" s="64" t="s">
        <v>53</v>
      </c>
      <c r="D35" s="61" t="s">
        <v>551</v>
      </c>
    </row>
    <row r="36" spans="3:4" s="61" customFormat="1" x14ac:dyDescent="0.2">
      <c r="C36" s="64" t="s">
        <v>54</v>
      </c>
    </row>
    <row r="37" spans="3:4" s="61" customFormat="1" x14ac:dyDescent="0.2">
      <c r="C37" s="64" t="s">
        <v>55</v>
      </c>
      <c r="D37" s="61" t="s">
        <v>552</v>
      </c>
    </row>
    <row r="38" spans="3:4" s="61" customFormat="1" x14ac:dyDescent="0.2">
      <c r="C38" s="64" t="s">
        <v>56</v>
      </c>
    </row>
    <row r="39" spans="3:4" s="61" customFormat="1" x14ac:dyDescent="0.2">
      <c r="C39" s="64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5"/>
  <sheetViews>
    <sheetView workbookViewId="0">
      <selection activeCell="D14" sqref="D14"/>
    </sheetView>
  </sheetViews>
  <sheetFormatPr defaultColWidth="9.140625" defaultRowHeight="12.75" x14ac:dyDescent="0.2"/>
  <cols>
    <col min="1" max="1" width="26.7109375" style="9" customWidth="1"/>
    <col min="2" max="2" width="6.5703125" style="9" customWidth="1"/>
    <col min="3" max="3" width="52.28515625" style="11" customWidth="1"/>
    <col min="4" max="4" width="29.5703125" style="9" customWidth="1"/>
    <col min="5" max="5" width="57.28515625" style="9" customWidth="1"/>
    <col min="6" max="6" width="24.140625" style="9" bestFit="1" customWidth="1"/>
    <col min="7" max="7" width="9.140625" style="9"/>
    <col min="8" max="8" width="31.85546875" style="9" customWidth="1"/>
    <col min="9" max="16384" width="9.140625" style="9"/>
  </cols>
  <sheetData>
    <row r="1" spans="1:7" s="61" customFormat="1" ht="12.75" customHeight="1" thickBot="1" x14ac:dyDescent="0.25">
      <c r="C1" s="65" t="s">
        <v>181</v>
      </c>
      <c r="D1" s="66" t="s">
        <v>65</v>
      </c>
      <c r="E1" s="66" t="s">
        <v>65</v>
      </c>
    </row>
    <row r="2" spans="1:7" s="61" customFormat="1" ht="12.75" customHeight="1" x14ac:dyDescent="0.2">
      <c r="A2" s="99" t="s">
        <v>316</v>
      </c>
      <c r="C2" s="67" t="s">
        <v>58</v>
      </c>
      <c r="D2" s="129" t="s">
        <v>553</v>
      </c>
      <c r="E2" s="129" t="s">
        <v>553</v>
      </c>
      <c r="F2" s="68"/>
      <c r="G2" s="68"/>
    </row>
    <row r="3" spans="1:7" s="61" customFormat="1" ht="12.75" customHeight="1" x14ac:dyDescent="0.2">
      <c r="A3" s="61" t="s">
        <v>22</v>
      </c>
      <c r="C3" s="67" t="s">
        <v>60</v>
      </c>
      <c r="D3" s="130" t="s">
        <v>554</v>
      </c>
      <c r="E3" s="131" t="s">
        <v>554</v>
      </c>
      <c r="F3" s="68"/>
      <c r="G3" s="68"/>
    </row>
    <row r="4" spans="1:7" s="61" customFormat="1" ht="12.75" customHeight="1" x14ac:dyDescent="0.2">
      <c r="A4" s="112" t="s">
        <v>321</v>
      </c>
      <c r="C4" s="99" t="s">
        <v>368</v>
      </c>
      <c r="D4" s="130" t="s">
        <v>362</v>
      </c>
      <c r="E4" s="131" t="s">
        <v>362</v>
      </c>
      <c r="F4" s="68"/>
      <c r="G4" s="68"/>
    </row>
    <row r="5" spans="1:7" s="61" customFormat="1" ht="12.75" customHeight="1" x14ac:dyDescent="0.2">
      <c r="A5" s="112" t="s">
        <v>322</v>
      </c>
      <c r="C5" s="99" t="s">
        <v>317</v>
      </c>
      <c r="D5" s="130" t="s">
        <v>559</v>
      </c>
      <c r="E5" s="130" t="s">
        <v>559</v>
      </c>
      <c r="F5" s="68"/>
      <c r="G5" s="68"/>
    </row>
    <row r="6" spans="1:7" s="61" customFormat="1" ht="12.75" customHeight="1" x14ac:dyDescent="0.2">
      <c r="A6" s="112" t="s">
        <v>323</v>
      </c>
      <c r="C6" s="67" t="s">
        <v>59</v>
      </c>
      <c r="D6" s="130" t="s">
        <v>555</v>
      </c>
      <c r="E6" s="130" t="s">
        <v>555</v>
      </c>
      <c r="F6" s="68"/>
      <c r="G6" s="68"/>
    </row>
    <row r="7" spans="1:7" s="61" customFormat="1" ht="12.75" customHeight="1" x14ac:dyDescent="0.2">
      <c r="C7" s="67" t="s">
        <v>62</v>
      </c>
      <c r="D7" s="132"/>
      <c r="E7" s="132"/>
      <c r="F7" s="68"/>
      <c r="G7" s="68"/>
    </row>
    <row r="8" spans="1:7" s="61" customFormat="1" ht="12.75" customHeight="1" x14ac:dyDescent="0.2">
      <c r="C8" s="84" t="s">
        <v>311</v>
      </c>
      <c r="D8" s="130"/>
      <c r="E8" s="131"/>
      <c r="F8" s="68"/>
      <c r="G8" s="68"/>
    </row>
    <row r="9" spans="1:7" s="61" customFormat="1" ht="12.75" customHeight="1" x14ac:dyDescent="0.2">
      <c r="C9" s="85" t="s">
        <v>307</v>
      </c>
      <c r="D9" s="130"/>
      <c r="E9" s="131"/>
      <c r="F9" s="68"/>
      <c r="G9" s="68"/>
    </row>
    <row r="10" spans="1:7" s="61" customFormat="1" ht="12.75" customHeight="1" x14ac:dyDescent="0.2">
      <c r="C10" s="67" t="s">
        <v>309</v>
      </c>
      <c r="D10" s="132"/>
      <c r="E10" s="132"/>
      <c r="F10" s="68"/>
      <c r="G10" s="68"/>
    </row>
    <row r="11" spans="1:7" s="61" customFormat="1" ht="12.75" customHeight="1" x14ac:dyDescent="0.2">
      <c r="C11" s="69" t="s">
        <v>310</v>
      </c>
      <c r="D11" s="130"/>
      <c r="E11" s="131"/>
      <c r="F11" s="68"/>
      <c r="G11" s="68"/>
    </row>
    <row r="12" spans="1:7" s="61" customFormat="1" ht="12.75" customHeight="1" x14ac:dyDescent="0.2">
      <c r="C12" s="67" t="s">
        <v>313</v>
      </c>
      <c r="D12" s="130"/>
      <c r="E12" s="131"/>
      <c r="F12" s="68"/>
      <c r="G12" s="68"/>
    </row>
    <row r="13" spans="1:7" s="61" customFormat="1" ht="12.75" customHeight="1" x14ac:dyDescent="0.2">
      <c r="C13" s="67" t="s">
        <v>314</v>
      </c>
      <c r="D13" s="130" t="s">
        <v>560</v>
      </c>
      <c r="E13" s="131" t="s">
        <v>561</v>
      </c>
      <c r="F13" s="68"/>
      <c r="G13" s="68"/>
    </row>
    <row r="14" spans="1:7" s="61" customFormat="1" ht="12.75" customHeight="1" x14ac:dyDescent="0.2">
      <c r="C14" s="67" t="s">
        <v>312</v>
      </c>
      <c r="D14" s="130"/>
      <c r="E14" s="131"/>
      <c r="F14" s="68"/>
      <c r="G14" s="68"/>
    </row>
    <row r="15" spans="1:7" s="61" customFormat="1" ht="12.75" customHeight="1" x14ac:dyDescent="0.2">
      <c r="C15" s="67" t="s">
        <v>61</v>
      </c>
      <c r="D15" s="130"/>
      <c r="E15" s="131"/>
      <c r="F15" s="68"/>
      <c r="G15" s="68"/>
    </row>
    <row r="16" spans="1:7" s="61" customFormat="1" ht="12.75" customHeight="1" x14ac:dyDescent="0.2">
      <c r="C16" s="67" t="s">
        <v>63</v>
      </c>
      <c r="D16" s="130" t="s">
        <v>558</v>
      </c>
      <c r="E16" s="131" t="s">
        <v>558</v>
      </c>
      <c r="F16" s="68"/>
      <c r="G16" s="68"/>
    </row>
    <row r="17" spans="3:7" s="61" customFormat="1" ht="12.75" customHeight="1" x14ac:dyDescent="0.2">
      <c r="C17" s="67" t="s">
        <v>411</v>
      </c>
      <c r="D17" s="132">
        <v>41773</v>
      </c>
      <c r="E17" s="132">
        <v>41776</v>
      </c>
      <c r="F17" s="68"/>
      <c r="G17" s="68"/>
    </row>
    <row r="18" spans="3:7" s="61" customFormat="1" ht="12.75" customHeight="1" x14ac:dyDescent="0.2">
      <c r="C18" s="67" t="s">
        <v>412</v>
      </c>
      <c r="D18" s="130" t="s">
        <v>545</v>
      </c>
      <c r="E18" s="131" t="s">
        <v>545</v>
      </c>
      <c r="F18" s="68"/>
      <c r="G18" s="68"/>
    </row>
    <row r="19" spans="3:7" ht="12.75" customHeight="1" x14ac:dyDescent="0.25">
      <c r="C19" s="67" t="s">
        <v>64</v>
      </c>
      <c r="D19" s="130" t="s">
        <v>556</v>
      </c>
      <c r="E19" s="131" t="s">
        <v>557</v>
      </c>
      <c r="F19" s="12"/>
      <c r="G19" s="12"/>
    </row>
    <row r="20" spans="3:7" ht="12.75" customHeight="1" x14ac:dyDescent="0.2">
      <c r="D20" s="130"/>
      <c r="E20" s="131"/>
    </row>
    <row r="21" spans="3:7" ht="12.75" customHeight="1" x14ac:dyDescent="0.2">
      <c r="C21" s="57"/>
      <c r="D21" s="130"/>
      <c r="E21" s="131"/>
    </row>
    <row r="22" spans="3:7" ht="12.75" customHeight="1" x14ac:dyDescent="0.2">
      <c r="C22" s="57"/>
      <c r="D22" s="130"/>
      <c r="E22" s="131"/>
    </row>
    <row r="23" spans="3:7" x14ac:dyDescent="0.2">
      <c r="C23" s="26"/>
      <c r="D23" s="130"/>
      <c r="E23" s="131"/>
    </row>
    <row r="24" spans="3:7" x14ac:dyDescent="0.2">
      <c r="C24" s="26"/>
      <c r="D24" s="130"/>
      <c r="E24" s="131"/>
    </row>
    <row r="25" spans="3:7" x14ac:dyDescent="0.2">
      <c r="C25" s="60"/>
    </row>
  </sheetData>
  <dataValidations count="1">
    <dataValidation type="list" allowBlank="1" showInputMessage="1" showErrorMessage="1" sqref="D5:E5">
      <formula1>Instrument_name</formula1>
    </dataValidation>
  </dataValidations>
  <pageMargins left="0.7" right="0.7" top="0.75" bottom="0.75" header="0.3" footer="0.3"/>
  <pageSetup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Ontology!$G$2:$G$3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25</vt:i4>
      </vt:variant>
    </vt:vector>
  </HeadingPairs>
  <TitlesOfParts>
    <vt:vector size="39" baseType="lpstr">
      <vt:lpstr>Project</vt:lpstr>
      <vt:lpstr>Study</vt:lpstr>
      <vt:lpstr>Study Design</vt:lpstr>
      <vt:lpstr>Subjects</vt:lpstr>
      <vt:lpstr>Treatments</vt:lpstr>
      <vt:lpstr>Collection</vt:lpstr>
      <vt:lpstr>SamplePrep</vt:lpstr>
      <vt:lpstr>Chromatography</vt:lpstr>
      <vt:lpstr>Analysis</vt:lpstr>
      <vt:lpstr>MS</vt:lpstr>
      <vt:lpstr>NMR</vt:lpstr>
      <vt:lpstr>ExampleofStudyDesign</vt:lpstr>
      <vt:lpstr>x</vt:lpstr>
      <vt:lpstr>Ontology</vt:lpstr>
      <vt:lpstr>address</vt:lpstr>
      <vt:lpstr>Analysis_type</vt:lpstr>
      <vt:lpstr>freq</vt:lpstr>
      <vt:lpstr>Institute</vt:lpstr>
      <vt:lpstr>Instrument_name</vt:lpstr>
      <vt:lpstr>Instrument_type</vt:lpstr>
      <vt:lpstr>Ion_mode</vt:lpstr>
      <vt:lpstr>mode</vt:lpstr>
      <vt:lpstr>MS_type</vt:lpstr>
      <vt:lpstr>Ni</vt:lpstr>
      <vt:lpstr>Ninst</vt:lpstr>
      <vt:lpstr>NMR_expt_type</vt:lpstr>
      <vt:lpstr>NMR_instrument_type</vt:lpstr>
      <vt:lpstr>Nt</vt:lpstr>
      <vt:lpstr>Ntype</vt:lpstr>
      <vt:lpstr>Collection!Print_Area</vt:lpstr>
      <vt:lpstr>Project!Print_Area</vt:lpstr>
      <vt:lpstr>SamplePrep!Print_Area</vt:lpstr>
      <vt:lpstr>Study!Print_Area</vt:lpstr>
      <vt:lpstr>'Study Design'!Print_Area</vt:lpstr>
      <vt:lpstr>Subjects!Print_Area</vt:lpstr>
      <vt:lpstr>Treatments!Print_Area</vt:lpstr>
      <vt:lpstr>Species</vt:lpstr>
      <vt:lpstr>spectrometer_frequency</vt:lpstr>
      <vt:lpstr>Subjects_Subject_Species</vt:lpstr>
    </vt:vector>
  </TitlesOfParts>
  <Company>SDSC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Xiyan Li</cp:lastModifiedBy>
  <cp:lastPrinted>2007-05-16T16:16:59Z</cp:lastPrinted>
  <dcterms:created xsi:type="dcterms:W3CDTF">2005-10-28T16:00:34Z</dcterms:created>
  <dcterms:modified xsi:type="dcterms:W3CDTF">2015-03-04T23:12:57Z</dcterms:modified>
</cp:coreProperties>
</file>