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di\Desktop\MADS\696_Milestone2\github\milestoneII\data\"/>
    </mc:Choice>
  </mc:AlternateContent>
  <xr:revisionPtr revIDLastSave="0" documentId="13_ncr:1_{E381D487-80B4-4F77-B5BE-F7FDF6A9DC52}" xr6:coauthVersionLast="47" xr6:coauthVersionMax="47" xr10:uidLastSave="{00000000-0000-0000-0000-000000000000}"/>
  <bookViews>
    <workbookView xWindow="2460" yWindow="0" windowWidth="14700" windowHeight="12336" xr2:uid="{00000000-000D-0000-FFFF-FFFF00000000}"/>
  </bookViews>
  <sheets>
    <sheet name="FRED-MD_updated_appendix" sheetId="1" r:id="rId1"/>
    <sheet name="REF" sheetId="2" r:id="rId2"/>
    <sheet name="Sheet4" sheetId="5" r:id="rId3"/>
    <sheet name="Sheet2" sheetId="3" r:id="rId4"/>
    <sheet name="Sheet3" sheetId="4" r:id="rId5"/>
  </sheets>
  <definedNames>
    <definedName name="_xlnm._FilterDatabase" localSheetId="0" hidden="1">'FRED-MD_updated_appendix'!$A$1:$I$224</definedName>
    <definedName name="_xlnm._FilterDatabase" localSheetId="4" hidden="1">Sheet3!$A$218:$B$432</definedName>
    <definedName name="_xlnm._FilterDatabase" localSheetId="2" hidden="1">Sheet4!$L$418:$L$639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2" i="5" l="1"/>
  <c r="L649" i="5"/>
  <c r="L648" i="5"/>
  <c r="L647" i="5"/>
  <c r="L646" i="5"/>
  <c r="L645" i="5"/>
  <c r="L644" i="5"/>
  <c r="L643" i="5"/>
  <c r="L642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E5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M299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D291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70" i="3"/>
  <c r="M80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C4" i="4"/>
  <c r="H7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G67" i="3"/>
  <c r="G50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<sst xmlns="http://schemas.openxmlformats.org/spreadsheetml/2006/main" count="3154" uniqueCount="1115">
  <si>
    <t>id</t>
  </si>
  <si>
    <t>tcode</t>
  </si>
  <si>
    <t>fred</t>
  </si>
  <si>
    <t>description</t>
  </si>
  <si>
    <t>gsi</t>
  </si>
  <si>
    <t>gsi:description</t>
  </si>
  <si>
    <t>group</t>
  </si>
  <si>
    <t>RPI</t>
  </si>
  <si>
    <t>Real Personal Income</t>
  </si>
  <si>
    <t>M_14386177</t>
  </si>
  <si>
    <t>PI</t>
  </si>
  <si>
    <t>W875RX1</t>
  </si>
  <si>
    <t>Real personal income ex transfer receipts</t>
  </si>
  <si>
    <t>M_145256755</t>
  </si>
  <si>
    <t>PI less transfers</t>
  </si>
  <si>
    <t>DPCERA3M086SBEA</t>
  </si>
  <si>
    <t>Real personal consumption expenditures</t>
  </si>
  <si>
    <t>M_123008274</t>
  </si>
  <si>
    <t>Real Consumption</t>
  </si>
  <si>
    <t>CMRMTSPLx</t>
  </si>
  <si>
    <t>Real Manu.  and Trade Industries Sales</t>
  </si>
  <si>
    <t>M_110156998</t>
  </si>
  <si>
    <t>M&amp;T sales</t>
  </si>
  <si>
    <t>RETAILx</t>
  </si>
  <si>
    <t>Retail and Food Services Sales</t>
  </si>
  <si>
    <t>M_130439509</t>
  </si>
  <si>
    <t>Retail sales</t>
  </si>
  <si>
    <t>INDPRO</t>
  </si>
  <si>
    <t>IP Index</t>
  </si>
  <si>
    <t>M_116460980</t>
  </si>
  <si>
    <t>IP: total</t>
  </si>
  <si>
    <t>IPFPNSS</t>
  </si>
  <si>
    <t>IP: Final Products and Nonindustrial Supplies</t>
  </si>
  <si>
    <t>M_116460981</t>
  </si>
  <si>
    <t>IP: products</t>
  </si>
  <si>
    <t>IPFINAL</t>
  </si>
  <si>
    <t>IP: Final Products (Market Group)</t>
  </si>
  <si>
    <t>M_116461268</t>
  </si>
  <si>
    <t>IP: final prod</t>
  </si>
  <si>
    <t>IPCONGD</t>
  </si>
  <si>
    <t>IP: Consumer Goods</t>
  </si>
  <si>
    <t>M_116460982</t>
  </si>
  <si>
    <t>IP: cons gds</t>
  </si>
  <si>
    <t>IPDCONGD</t>
  </si>
  <si>
    <t>IP: Durable Consumer Goods</t>
  </si>
  <si>
    <t>M_116460983</t>
  </si>
  <si>
    <t>IP: cons dble</t>
  </si>
  <si>
    <t>IPNCONGD</t>
  </si>
  <si>
    <t>IP: Nondurable Consumer Goods</t>
  </si>
  <si>
    <t>M_116460988</t>
  </si>
  <si>
    <t>IP: cons nondble</t>
  </si>
  <si>
    <t>IPBUSEQ</t>
  </si>
  <si>
    <t>IP: Business Equipment</t>
  </si>
  <si>
    <t>M_116460995</t>
  </si>
  <si>
    <t>IP: bus eqpt</t>
  </si>
  <si>
    <t>IPMAT</t>
  </si>
  <si>
    <t>IP: Materials</t>
  </si>
  <si>
    <t>M_116461002</t>
  </si>
  <si>
    <t>IP: matls</t>
  </si>
  <si>
    <t>IPDMAT</t>
  </si>
  <si>
    <t>IP: Durable Materials</t>
  </si>
  <si>
    <t>M_116461004</t>
  </si>
  <si>
    <t>IP: dble matls</t>
  </si>
  <si>
    <t>IPNMAT</t>
  </si>
  <si>
    <t>IP: Nondurable Materials</t>
  </si>
  <si>
    <t>M_116461008</t>
  </si>
  <si>
    <t>IP: nondble matls</t>
  </si>
  <si>
    <t>IPMANSICS</t>
  </si>
  <si>
    <t>IP: Manufacturing (SIC)</t>
  </si>
  <si>
    <t>M_116461013</t>
  </si>
  <si>
    <t>IP: mfg</t>
  </si>
  <si>
    <t>IPB51222s</t>
  </si>
  <si>
    <t>IP: Residential Utilities</t>
  </si>
  <si>
    <t>M_116461276</t>
  </si>
  <si>
    <t>IP: res util</t>
  </si>
  <si>
    <t>IPFUELS</t>
  </si>
  <si>
    <t>IP: Fuels</t>
  </si>
  <si>
    <t>M_116461275</t>
  </si>
  <si>
    <t>IP: fuels</t>
  </si>
  <si>
    <t>CUMFNS</t>
  </si>
  <si>
    <t>Capacity Utilization:  Manufacturing</t>
  </si>
  <si>
    <t>M_116461602</t>
  </si>
  <si>
    <t>Cap util</t>
  </si>
  <si>
    <t>HWI</t>
  </si>
  <si>
    <t>Help-Wanted Index for United States</t>
  </si>
  <si>
    <t>Help wanted indx</t>
  </si>
  <si>
    <t>HWIURATIO</t>
  </si>
  <si>
    <t>Ratio of Help Wanted/No.  Unemployed</t>
  </si>
  <si>
    <t>M_110156531</t>
  </si>
  <si>
    <t>Help wanted/une</t>
  </si>
  <si>
    <t>CLF16OV</t>
  </si>
  <si>
    <t>Civilian Labor Force</t>
  </si>
  <si>
    <t>M_110156467</t>
  </si>
  <si>
    <t>Emp CPS total</t>
  </si>
  <si>
    <t>CE16OV</t>
  </si>
  <si>
    <t>Civilian Employment</t>
  </si>
  <si>
    <t>M_110156498</t>
  </si>
  <si>
    <t>Emp CPS nonag</t>
  </si>
  <si>
    <t>UNRATE</t>
  </si>
  <si>
    <t>Civilian Unemployment Rate</t>
  </si>
  <si>
    <t>M_110156541</t>
  </si>
  <si>
    <t>U: all</t>
  </si>
  <si>
    <t>UEMPMEAN</t>
  </si>
  <si>
    <t>Average Duration of Unemployment (Weeks)</t>
  </si>
  <si>
    <t>M_110156528</t>
  </si>
  <si>
    <t>U: mean duration</t>
  </si>
  <si>
    <t>UEMPLT5</t>
  </si>
  <si>
    <t>Civilians Unemployed - Less Than 5 Weeks</t>
  </si>
  <si>
    <t>M_110156527</t>
  </si>
  <si>
    <t>U &lt; 5 wks</t>
  </si>
  <si>
    <t>UEMP5TO14</t>
  </si>
  <si>
    <t>Civilians Unemployed for 5-14 Weeks</t>
  </si>
  <si>
    <t>M_110156523</t>
  </si>
  <si>
    <t>U 5-14 wks</t>
  </si>
  <si>
    <t>UEMP15OV</t>
  </si>
  <si>
    <t>Civilians Unemployed - 15 Weeks &amp; Over</t>
  </si>
  <si>
    <t>M_110156524</t>
  </si>
  <si>
    <t>U 15+ wks</t>
  </si>
  <si>
    <t>UEMP15T26</t>
  </si>
  <si>
    <t>Civilians Unemployed for 15-26 Weeks</t>
  </si>
  <si>
    <t>M_110156525</t>
  </si>
  <si>
    <t>U 15-26 wks</t>
  </si>
  <si>
    <t>UEMP27OV</t>
  </si>
  <si>
    <t>Civilians Unemployed for 27 Weeks and Over</t>
  </si>
  <si>
    <t>M_110156526</t>
  </si>
  <si>
    <t>U 27+ wks</t>
  </si>
  <si>
    <t>CLAIMSx</t>
  </si>
  <si>
    <t>Initial Claims</t>
  </si>
  <si>
    <t>M_15186204</t>
  </si>
  <si>
    <t>UI claims</t>
  </si>
  <si>
    <t>PAYEMS</t>
  </si>
  <si>
    <t>All Employees:  Total nonfarm</t>
  </si>
  <si>
    <t>M_123109146</t>
  </si>
  <si>
    <t>Emp:  total</t>
  </si>
  <si>
    <t>USGOOD</t>
  </si>
  <si>
    <t>All Employees:  Goods-Producing Industries</t>
  </si>
  <si>
    <t>M_123109172</t>
  </si>
  <si>
    <t>Emp:  gds prod</t>
  </si>
  <si>
    <t>CES1021000001</t>
  </si>
  <si>
    <t>All Employees:  Mining and Logging:  Mining</t>
  </si>
  <si>
    <t>M_123109244</t>
  </si>
  <si>
    <t>Emp:  mining</t>
  </si>
  <si>
    <t>USCONS</t>
  </si>
  <si>
    <t>All Employees:  Construction</t>
  </si>
  <si>
    <t>M_123109331</t>
  </si>
  <si>
    <t>Emp:  const</t>
  </si>
  <si>
    <t>MANEMP</t>
  </si>
  <si>
    <t>All Employees:  Manufacturing</t>
  </si>
  <si>
    <t>M_123109542</t>
  </si>
  <si>
    <t>Emp:  mfg</t>
  </si>
  <si>
    <t>DMANEMP</t>
  </si>
  <si>
    <t>All Employees:  Durable goods</t>
  </si>
  <si>
    <t>M_123109573</t>
  </si>
  <si>
    <t>Emp:  dble gds</t>
  </si>
  <si>
    <t>NDMANEMP</t>
  </si>
  <si>
    <t>All Employees:  Nondurable goods</t>
  </si>
  <si>
    <t>M_123110741</t>
  </si>
  <si>
    <t>Emp:  nondbles</t>
  </si>
  <si>
    <t>SRVPRD</t>
  </si>
  <si>
    <t>All Employees:  Service-Providing Industries</t>
  </si>
  <si>
    <t>M_123109193</t>
  </si>
  <si>
    <t>Emp:  services</t>
  </si>
  <si>
    <t>USTPU</t>
  </si>
  <si>
    <t>All Employees:  Trade, Transportation &amp; Utilities</t>
  </si>
  <si>
    <t>M_123111543</t>
  </si>
  <si>
    <t>Emp:  TTU</t>
  </si>
  <si>
    <t>USWTRADE</t>
  </si>
  <si>
    <t>All Employees:  Wholesale Trade</t>
  </si>
  <si>
    <t>M_123111563</t>
  </si>
  <si>
    <t>Emp:  wholesale</t>
  </si>
  <si>
    <t>USTRADE</t>
  </si>
  <si>
    <t>All Employees:  Retail Trade</t>
  </si>
  <si>
    <t>M_123111867</t>
  </si>
  <si>
    <t>Emp:  retail</t>
  </si>
  <si>
    <t>USFIRE</t>
  </si>
  <si>
    <t>All Employees:  Financial Activities</t>
  </si>
  <si>
    <t>M_123112777</t>
  </si>
  <si>
    <t>Emp:  FIRE</t>
  </si>
  <si>
    <t>USGOVT</t>
  </si>
  <si>
    <t>All Employees:  Government</t>
  </si>
  <si>
    <t>M_123114411</t>
  </si>
  <si>
    <t>Emp:  Govt</t>
  </si>
  <si>
    <t>CES0600000007</t>
  </si>
  <si>
    <t>Avg Weekly Hours :  Goods-Producing</t>
  </si>
  <si>
    <t>M_140687274</t>
  </si>
  <si>
    <t>Avg hrs</t>
  </si>
  <si>
    <t>AWOTMAN</t>
  </si>
  <si>
    <t>Avg Weekly Overtime Hours :  Manufacturing</t>
  </si>
  <si>
    <t>M_123109554</t>
  </si>
  <si>
    <t>Overtime:  mfg</t>
  </si>
  <si>
    <t>AWHMAN</t>
  </si>
  <si>
    <t>Avg Weekly Hours :  Manufacturing</t>
  </si>
  <si>
    <t>M_14386098</t>
  </si>
  <si>
    <t>Avg hrs:  mfg</t>
  </si>
  <si>
    <t>HOUST</t>
  </si>
  <si>
    <t>Housing Starts:  Total New Privately Owned</t>
  </si>
  <si>
    <t>M_110155536</t>
  </si>
  <si>
    <t>Starts:  nonfarm</t>
  </si>
  <si>
    <t>HOUSTNE</t>
  </si>
  <si>
    <t>Housing Starts, Northeast</t>
  </si>
  <si>
    <t>M_110155538</t>
  </si>
  <si>
    <t>Starts:  NE</t>
  </si>
  <si>
    <t>HOUSTMW</t>
  </si>
  <si>
    <t>Housing Starts, Midwest</t>
  </si>
  <si>
    <t>M_110155537</t>
  </si>
  <si>
    <t>Starts:  MW</t>
  </si>
  <si>
    <t>HOUSTS</t>
  </si>
  <si>
    <t>Housing Starts, South</t>
  </si>
  <si>
    <t>M_110155543</t>
  </si>
  <si>
    <t>Starts:  South</t>
  </si>
  <si>
    <t>HOUSTW</t>
  </si>
  <si>
    <t>Housing Starts, West</t>
  </si>
  <si>
    <t>M_110155544</t>
  </si>
  <si>
    <t>Starts:  West</t>
  </si>
  <si>
    <t>PERMIT</t>
  </si>
  <si>
    <t>New Private Housing Permits (SAAR)</t>
  </si>
  <si>
    <t>M_110155532</t>
  </si>
  <si>
    <t>BP: total</t>
  </si>
  <si>
    <t>PERMITNE</t>
  </si>
  <si>
    <t>New Private Housing Permits, Northeast (SAAR)</t>
  </si>
  <si>
    <t>M_110155531</t>
  </si>
  <si>
    <t>BP: NE</t>
  </si>
  <si>
    <t>PERMITMW</t>
  </si>
  <si>
    <t>New Private Housing Permits, Midwest (SAAR)</t>
  </si>
  <si>
    <t>M_110155530</t>
  </si>
  <si>
    <t>BP: MW</t>
  </si>
  <si>
    <t>PERMITS</t>
  </si>
  <si>
    <t>New Private Housing Permits, South (SAAR)</t>
  </si>
  <si>
    <t>M_110155533</t>
  </si>
  <si>
    <t>BP: South</t>
  </si>
  <si>
    <t>PERMITW</t>
  </si>
  <si>
    <t>New Private Housing Permits, West (SAAR)</t>
  </si>
  <si>
    <t>M_110155534</t>
  </si>
  <si>
    <t>BP: West</t>
  </si>
  <si>
    <t>ACOGNO</t>
  </si>
  <si>
    <t>New Orders for Consumer Goods</t>
  </si>
  <si>
    <t>M_14385863</t>
  </si>
  <si>
    <t>Orders:  cons gds</t>
  </si>
  <si>
    <t>AMDMNOx</t>
  </si>
  <si>
    <t>New Orders for Durable Goods</t>
  </si>
  <si>
    <t>M_14386110</t>
  </si>
  <si>
    <t>Orders:  dble gds</t>
  </si>
  <si>
    <t>ANDENOx</t>
  </si>
  <si>
    <t>New Orders for Nondefense Capital Goods</t>
  </si>
  <si>
    <t>M_178554409</t>
  </si>
  <si>
    <t>Orders:  cap gds</t>
  </si>
  <si>
    <t>AMDMUOx</t>
  </si>
  <si>
    <t>Unfilled Orders for Durable Goods</t>
  </si>
  <si>
    <t>M_14385946</t>
  </si>
  <si>
    <t>Unf orders:  dble</t>
  </si>
  <si>
    <t>BUSINVx</t>
  </si>
  <si>
    <t>Total Business Inventories</t>
  </si>
  <si>
    <t>M_15192014</t>
  </si>
  <si>
    <t>M&amp;T invent</t>
  </si>
  <si>
    <t>ISRATIOx</t>
  </si>
  <si>
    <t>Total Business:  Inventories to Sales Ratio</t>
  </si>
  <si>
    <t>M_15191529</t>
  </si>
  <si>
    <t>M&amp;T invent/sales</t>
  </si>
  <si>
    <t>M1SL</t>
  </si>
  <si>
    <t>M1 Money Stock</t>
  </si>
  <si>
    <t>M_110154984</t>
  </si>
  <si>
    <t>M1</t>
  </si>
  <si>
    <t>M2SL</t>
  </si>
  <si>
    <t>M2 Money Stock</t>
  </si>
  <si>
    <t>M_110154985</t>
  </si>
  <si>
    <t>M2</t>
  </si>
  <si>
    <t>M2REAL</t>
  </si>
  <si>
    <t>Real M2 Money Stock</t>
  </si>
  <si>
    <t>M2 (real)</t>
  </si>
  <si>
    <t>BOGMBASE</t>
  </si>
  <si>
    <t>Monetary Base</t>
  </si>
  <si>
    <t>M_110154995</t>
  </si>
  <si>
    <t>MB</t>
  </si>
  <si>
    <t>TOTRESNS</t>
  </si>
  <si>
    <t>Total Reserves of Depository Institutions</t>
  </si>
  <si>
    <t>M_110155011</t>
  </si>
  <si>
    <t>Reserves tot</t>
  </si>
  <si>
    <t>NONBORRES</t>
  </si>
  <si>
    <t>Reserves Of Depository Institutions</t>
  </si>
  <si>
    <t>M_110155009</t>
  </si>
  <si>
    <t>Reserves nonbor</t>
  </si>
  <si>
    <t>BUSLOANS</t>
  </si>
  <si>
    <t>Commercial and Industrial Loans</t>
  </si>
  <si>
    <t>C&amp;I loan plus</t>
  </si>
  <si>
    <t>REALLN</t>
  </si>
  <si>
    <t>Real Estate Loans at All Commercial Banks</t>
  </si>
  <si>
    <t>DC&amp;I loans</t>
  </si>
  <si>
    <t>NONREVSL</t>
  </si>
  <si>
    <t>Total Nonrevolving Credit</t>
  </si>
  <si>
    <t>M_110154564</t>
  </si>
  <si>
    <t>Cons credit</t>
  </si>
  <si>
    <t>CONSPI</t>
  </si>
  <si>
    <t>Nonrevolving consumer credit to Personal Income</t>
  </si>
  <si>
    <t>M_110154569</t>
  </si>
  <si>
    <t>Inst cred/PI</t>
  </si>
  <si>
    <t>S&amp;P 500</t>
  </si>
  <si>
    <t>M_110155044</t>
  </si>
  <si>
    <t>S&amp;P: indust</t>
  </si>
  <si>
    <t>M_110155047</t>
  </si>
  <si>
    <t>S&amp;P div yield</t>
  </si>
  <si>
    <t>S&amp;P PE ratio</t>
  </si>
  <si>
    <t>FEDFUNDS</t>
  </si>
  <si>
    <t>Effective Federal Funds Rate</t>
  </si>
  <si>
    <t>M_110155157</t>
  </si>
  <si>
    <t>Fed Funds</t>
  </si>
  <si>
    <t>CP3Mx</t>
  </si>
  <si>
    <t>3-Month AA Financial Commercial Paper Rate</t>
  </si>
  <si>
    <t>CPF3M</t>
  </si>
  <si>
    <t>Comm paper</t>
  </si>
  <si>
    <t>TB3MS</t>
  </si>
  <si>
    <t>3-Month Treasury Bill:</t>
  </si>
  <si>
    <t>M_110155165</t>
  </si>
  <si>
    <t>3 mo T-bill</t>
  </si>
  <si>
    <t>TB6MS</t>
  </si>
  <si>
    <t>6-Month Treasury Bill:</t>
  </si>
  <si>
    <t>M_110155166</t>
  </si>
  <si>
    <t>6 mo T-bill</t>
  </si>
  <si>
    <t>GS1</t>
  </si>
  <si>
    <t>1-Year Treasury Rate</t>
  </si>
  <si>
    <t>M_110155168</t>
  </si>
  <si>
    <t>1 yr T-bond</t>
  </si>
  <si>
    <t>GS5</t>
  </si>
  <si>
    <t>5-Year Treasury Rate</t>
  </si>
  <si>
    <t>M_110155174</t>
  </si>
  <si>
    <t>5 yr T-bond</t>
  </si>
  <si>
    <t>GS10</t>
  </si>
  <si>
    <t>10-Year Treasury Rate</t>
  </si>
  <si>
    <t>M_110155169</t>
  </si>
  <si>
    <t>10 yr T-bond</t>
  </si>
  <si>
    <t>AAA</t>
  </si>
  <si>
    <t>Aaa bond</t>
  </si>
  <si>
    <t>BAA</t>
  </si>
  <si>
    <t>Baa bond</t>
  </si>
  <si>
    <t>COMPAPFFx</t>
  </si>
  <si>
    <t>3-Month Commercial Paper Minus FEDFUNDS</t>
  </si>
  <si>
    <t>CP-FF spread</t>
  </si>
  <si>
    <t>TB3SMFFM</t>
  </si>
  <si>
    <t>3-Month Treasury C Minus FEDFUNDS</t>
  </si>
  <si>
    <t>3 mo-FF spread</t>
  </si>
  <si>
    <t>TB6SMFFM</t>
  </si>
  <si>
    <t>6-Month Treasury C Minus FEDFUNDS</t>
  </si>
  <si>
    <t>6 mo-FF spread</t>
  </si>
  <si>
    <t>T1YFFM</t>
  </si>
  <si>
    <t>1-Year Treasury C Minus FEDFUNDS</t>
  </si>
  <si>
    <t>1 yr-FF spread</t>
  </si>
  <si>
    <t>T5YFFM</t>
  </si>
  <si>
    <t>5-Year Treasury C Minus FEDFUNDS</t>
  </si>
  <si>
    <t>5 yr-FF spread</t>
  </si>
  <si>
    <t>T10YFFM</t>
  </si>
  <si>
    <t>10-Year Treasury C Minus FEDFUNDS</t>
  </si>
  <si>
    <t>10 yr-FF spread</t>
  </si>
  <si>
    <t>AAAFFM</t>
  </si>
  <si>
    <t>Aaa-FF spread</t>
  </si>
  <si>
    <t>BAAFFM</t>
  </si>
  <si>
    <t>Moody's Baa Corporate Bond Minus FEDFUNDS</t>
  </si>
  <si>
    <t>Baa-FF spread</t>
  </si>
  <si>
    <t>TWEXAFEGSMTHx</t>
  </si>
  <si>
    <t>Trade Weighted U.S. Dollar Index</t>
  </si>
  <si>
    <t>Ex rate: avg</t>
  </si>
  <si>
    <t>EXSZUSx</t>
  </si>
  <si>
    <t>Switzerland / U.S. Foreign Exchange Rate</t>
  </si>
  <si>
    <t>M_110154768</t>
  </si>
  <si>
    <t>Ex rate: Switz</t>
  </si>
  <si>
    <t>EXJPUSx</t>
  </si>
  <si>
    <t>Japan / U.S. Foreign Exchange Rate</t>
  </si>
  <si>
    <t>M_110154755</t>
  </si>
  <si>
    <t>Ex rate:  Japan</t>
  </si>
  <si>
    <t>EXUSUKx</t>
  </si>
  <si>
    <t>U.S. / U.K. Foreign Exchange Rate</t>
  </si>
  <si>
    <t>M_110154772</t>
  </si>
  <si>
    <t>Ex rate:  UK</t>
  </si>
  <si>
    <t>EXCAUSx</t>
  </si>
  <si>
    <t>Canada / U.S. Foreign Exchange Rate</t>
  </si>
  <si>
    <t>M_110154744</t>
  </si>
  <si>
    <t>EX rate:  Canada</t>
  </si>
  <si>
    <t>WPSFD49207</t>
  </si>
  <si>
    <t>PPI: Finished Goods</t>
  </si>
  <si>
    <t>M110157517</t>
  </si>
  <si>
    <t>PPI: fin gds</t>
  </si>
  <si>
    <t>WPSFD49502</t>
  </si>
  <si>
    <t>PPI: Finished Consumer Goods</t>
  </si>
  <si>
    <t>M110157508</t>
  </si>
  <si>
    <t>PPI: cons gds</t>
  </si>
  <si>
    <t>WPSID61</t>
  </si>
  <si>
    <t>PPI: Intermediate Materials</t>
  </si>
  <si>
    <t>M_110157527</t>
  </si>
  <si>
    <t>PPI: int matls</t>
  </si>
  <si>
    <t>WPSID62</t>
  </si>
  <si>
    <t>PPI: Crude Materials</t>
  </si>
  <si>
    <t>M_110157500</t>
  </si>
  <si>
    <t>PPI: crude matls</t>
  </si>
  <si>
    <t>OILPRICEx</t>
  </si>
  <si>
    <t>Crude Oil, spliced WTI and Cushing</t>
  </si>
  <si>
    <t>M_110157273</t>
  </si>
  <si>
    <t>Spot market price</t>
  </si>
  <si>
    <t>PPICMM</t>
  </si>
  <si>
    <t>PPI: Metals and metal products:</t>
  </si>
  <si>
    <t>M_110157335</t>
  </si>
  <si>
    <t>PPI: nonferrous</t>
  </si>
  <si>
    <t>CPIAUCSL</t>
  </si>
  <si>
    <t>CPI : All Items</t>
  </si>
  <si>
    <t>M_110157323</t>
  </si>
  <si>
    <t>CPI-U: all</t>
  </si>
  <si>
    <t>CPIAPPSL</t>
  </si>
  <si>
    <t>CPI : Apparel</t>
  </si>
  <si>
    <t>M_110157299</t>
  </si>
  <si>
    <t>CPI-U: apparel</t>
  </si>
  <si>
    <t>CPITRNSL</t>
  </si>
  <si>
    <t>CPI : Transportation</t>
  </si>
  <si>
    <t>M_110157302</t>
  </si>
  <si>
    <t>CPI-U: transp</t>
  </si>
  <si>
    <t>CPIMEDSL</t>
  </si>
  <si>
    <t>CPI : Medical Care</t>
  </si>
  <si>
    <t>M_110157304</t>
  </si>
  <si>
    <t>CPI-U: medical</t>
  </si>
  <si>
    <t>CUSR0000SAC</t>
  </si>
  <si>
    <t>CPI : Commodities</t>
  </si>
  <si>
    <t>M_110157314</t>
  </si>
  <si>
    <t>CPI-U: comm.</t>
  </si>
  <si>
    <t>CUSR0000SAD</t>
  </si>
  <si>
    <t>CPI : Durables</t>
  </si>
  <si>
    <t>M_110157315</t>
  </si>
  <si>
    <t>CPI-U: dbles</t>
  </si>
  <si>
    <t>CUSR0000SAS</t>
  </si>
  <si>
    <t>CPI : Services</t>
  </si>
  <si>
    <t>M_110157325</t>
  </si>
  <si>
    <t>CPI-U: services</t>
  </si>
  <si>
    <t>CPIULFSL</t>
  </si>
  <si>
    <t>CPI : All Items Less Food</t>
  </si>
  <si>
    <t>M_110157328</t>
  </si>
  <si>
    <t>CPI-U: ex food</t>
  </si>
  <si>
    <t>CUSR0000SA0L2</t>
  </si>
  <si>
    <t>CPI : All items less shelter</t>
  </si>
  <si>
    <t>M_110157329</t>
  </si>
  <si>
    <t>CPI-U: ex shelter</t>
  </si>
  <si>
    <t>CUSR0000SA0L5</t>
  </si>
  <si>
    <t>CPI : All items less medical care</t>
  </si>
  <si>
    <t>M_110157330</t>
  </si>
  <si>
    <t>CPI-U: ex med</t>
  </si>
  <si>
    <t>PCEPI</t>
  </si>
  <si>
    <t>Personal Cons.  Expend.:  Chain Index</t>
  </si>
  <si>
    <t>gmdc</t>
  </si>
  <si>
    <t>PCE defl</t>
  </si>
  <si>
    <t>DDURRG3M086SBEA</t>
  </si>
  <si>
    <t>Personal Cons.  Exp:  Durable goods</t>
  </si>
  <si>
    <t>gmdcd</t>
  </si>
  <si>
    <t>PCE defl:  dlbes</t>
  </si>
  <si>
    <t>DNDGRG3M086SBEA</t>
  </si>
  <si>
    <t>Personal Cons.  Exp:  Nondurable goods</t>
  </si>
  <si>
    <t>gmdcn</t>
  </si>
  <si>
    <t>PCE defl:  nondble</t>
  </si>
  <si>
    <t>DSERRG3M086SBEA</t>
  </si>
  <si>
    <t>Personal Cons.  Exp:  Services</t>
  </si>
  <si>
    <t>gmdcs</t>
  </si>
  <si>
    <t>PCE defl:  service</t>
  </si>
  <si>
    <t>CES0600000008</t>
  </si>
  <si>
    <t>Avg Hourly Earnings :  Goods-Producing</t>
  </si>
  <si>
    <t>M_123109182</t>
  </si>
  <si>
    <t>AHE: goods</t>
  </si>
  <si>
    <t>CES2000000008</t>
  </si>
  <si>
    <t>Avg Hourly Earnings :  Construction</t>
  </si>
  <si>
    <t>M_123109341</t>
  </si>
  <si>
    <t>AHE: const</t>
  </si>
  <si>
    <t>CES3000000008</t>
  </si>
  <si>
    <t>Avg Hourly Earnings :  Manufacturing</t>
  </si>
  <si>
    <t>M_123109552</t>
  </si>
  <si>
    <t>AHE: mfg</t>
  </si>
  <si>
    <t>UMCSENTx</t>
  </si>
  <si>
    <t>Consumer Sentiment Index</t>
  </si>
  <si>
    <t>hhsntn</t>
  </si>
  <si>
    <t>Consumer expect</t>
  </si>
  <si>
    <t>DTCOLNVHFNM</t>
  </si>
  <si>
    <t>Consumer Motor Vehicle Loans Outstanding</t>
  </si>
  <si>
    <t>N.A.</t>
  </si>
  <si>
    <t>DTCTHFNM</t>
  </si>
  <si>
    <t>Total Consumer Loans and Leases Outstanding</t>
  </si>
  <si>
    <t>INVEST</t>
  </si>
  <si>
    <t>Securities in Bank Credit at All Commercial Banks</t>
  </si>
  <si>
    <t>VIXCLSx</t>
  </si>
  <si>
    <t>VIX</t>
  </si>
  <si>
    <t>output and income</t>
    <phoneticPr fontId="18" type="noConversion"/>
  </si>
  <si>
    <t>labour market</t>
    <phoneticPr fontId="18" type="noConversion"/>
  </si>
  <si>
    <t>housing</t>
    <phoneticPr fontId="18" type="noConversion"/>
  </si>
  <si>
    <t>consumption, orders, and inventories</t>
    <phoneticPr fontId="18" type="noConversion"/>
  </si>
  <si>
    <t>money and credit</t>
    <phoneticPr fontId="18" type="noConversion"/>
  </si>
  <si>
    <t>interest and exchange rates</t>
    <phoneticPr fontId="18" type="noConversion"/>
  </si>
  <si>
    <t>prices</t>
    <phoneticPr fontId="18" type="noConversion"/>
  </si>
  <si>
    <t>stock market</t>
    <phoneticPr fontId="18" type="noConversion"/>
  </si>
  <si>
    <t>sentiment</t>
    <phoneticPr fontId="18" type="noConversion"/>
  </si>
  <si>
    <t>no transformation</t>
    <phoneticPr fontId="18" type="noConversion"/>
  </si>
  <si>
    <r>
      <rPr>
        <sz val="11"/>
        <color theme="1"/>
        <rFont val="Calibri"/>
        <family val="3"/>
        <charset val="161"/>
      </rPr>
      <t>Δ</t>
    </r>
    <r>
      <rPr>
        <sz val="11"/>
        <color theme="1"/>
        <rFont val="Calibri"/>
        <family val="3"/>
      </rPr>
      <t>x(t)</t>
    </r>
    <phoneticPr fontId="18" type="noConversion"/>
  </si>
  <si>
    <r>
      <t>Δ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Calibri"/>
        <family val="3"/>
      </rPr>
      <t>x(t)</t>
    </r>
    <phoneticPr fontId="18" type="noConversion"/>
  </si>
  <si>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</si>
  <si>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</si>
  <si>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</si>
  <si>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sz val="11"/>
        <color theme="1"/>
        <rFont val="맑은 고딕"/>
        <family val="3"/>
        <charset val="129"/>
      </rPr>
      <t>log(x(t)/x(t-1)-1.0)</t>
    </r>
    <phoneticPr fontId="18" type="noConversion"/>
  </si>
  <si>
    <t>old_group</t>
    <phoneticPr fontId="18" type="noConversion"/>
  </si>
  <si>
    <t>S&amp;P's Common Stock Price Index: Industrials</t>
  </si>
  <si>
    <t>S&amp;P's Composite Common Stock: Dividend Yield</t>
  </si>
  <si>
    <t>S&amp;P's Composite Common Stock: Price-Earnings Ratio</t>
  </si>
  <si>
    <t>Moody's Seasoned Aaa Corporate Bond Yield</t>
  </si>
  <si>
    <t>Moody's Seasoned Baa Corporate Bond Yield</t>
  </si>
  <si>
    <t>Moody's Aaa Corporate Bond Minus FEDFUNDS</t>
  </si>
  <si>
    <t>EPU</t>
  </si>
  <si>
    <t>CLI_MA</t>
  </si>
  <si>
    <t>CLI_N</t>
  </si>
  <si>
    <t>CLI_T</t>
  </si>
  <si>
    <t>CLI_AC</t>
  </si>
  <si>
    <t>BCI</t>
  </si>
  <si>
    <t>CCI</t>
  </si>
  <si>
    <t>GDP_RTT</t>
  </si>
  <si>
    <t>GDP_N</t>
  </si>
  <si>
    <t>GDP_T</t>
  </si>
  <si>
    <t>Amplitude adjusted (CLI)</t>
  </si>
  <si>
    <t>Normalised (CLI)</t>
  </si>
  <si>
    <t>Trend restored (CLI)</t>
  </si>
  <si>
    <t>12-month rate of change of the trend restored CLI</t>
  </si>
  <si>
    <t>OECD Standardised BCI, Amplitude adjusted (Long term average=100), sa</t>
  </si>
  <si>
    <t>OECD Standardised CCI, Amplitude adjusted (Long term average=100), sa</t>
  </si>
  <si>
    <t>Ratio to trend (GDP)</t>
  </si>
  <si>
    <t>Normalised (GDP)</t>
  </si>
  <si>
    <t>Trend (GDP)</t>
  </si>
  <si>
    <t>label, cycle, gdp</t>
    <phoneticPr fontId="18" type="noConversion"/>
  </si>
  <si>
    <t>Economic Policy Uncertainty Index</t>
    <phoneticPr fontId="18" type="noConversion"/>
  </si>
  <si>
    <t>source</t>
    <phoneticPr fontId="18" type="noConversion"/>
  </si>
  <si>
    <t>OECD</t>
    <phoneticPr fontId="18" type="noConversion"/>
  </si>
  <si>
    <t>business survey(manufacturing):  Production    Tendency</t>
  </si>
  <si>
    <t>business survey(manufacturing):  Order books    Level</t>
  </si>
  <si>
    <t>business survey(manufacturing):  Orders inflow    Tendency</t>
  </si>
  <si>
    <t>business survey(manufacturing):  Export orders books or demand    Level</t>
  </si>
  <si>
    <t>business survey(manufacturing):  Employment    Future tendency</t>
  </si>
  <si>
    <t>business survey(manufacturing):  Capacity utilisation    Rate of capacity utilisation</t>
  </si>
  <si>
    <t>business survey(manufacturing):  Confidence indicators</t>
  </si>
  <si>
    <t>consumer opinion:  Economic situation    Future tendency</t>
  </si>
  <si>
    <t>consumer opinion:  Confidence indicators    National indicator</t>
  </si>
  <si>
    <t>consumer opinion:  Consumer prices (inflation)    Future tendency</t>
  </si>
  <si>
    <t>BS_PRO</t>
    <phoneticPr fontId="18" type="noConversion"/>
  </si>
  <si>
    <t>BS_OB</t>
    <phoneticPr fontId="18" type="noConversion"/>
  </si>
  <si>
    <t>BS_OI</t>
    <phoneticPr fontId="18" type="noConversion"/>
  </si>
  <si>
    <t>BS_EX</t>
    <phoneticPr fontId="18" type="noConversion"/>
  </si>
  <si>
    <t>BS_EM</t>
    <phoneticPr fontId="18" type="noConversion"/>
  </si>
  <si>
    <t>BS_CU</t>
    <phoneticPr fontId="18" type="noConversion"/>
  </si>
  <si>
    <t>BSI</t>
    <phoneticPr fontId="18" type="noConversion"/>
  </si>
  <si>
    <t>CSI</t>
    <phoneticPr fontId="18" type="noConversion"/>
  </si>
  <si>
    <t>CS_INF</t>
    <phoneticPr fontId="18" type="noConversion"/>
  </si>
  <si>
    <t>CS_ECON</t>
    <phoneticPr fontId="18" type="noConversion"/>
  </si>
  <si>
    <t>RECESSION</t>
    <phoneticPr fontId="18" type="noConversion"/>
  </si>
  <si>
    <t>1 FOR RECESSION 0 FOR NON-RECESSION</t>
    <phoneticPr fontId="18" type="noConversion"/>
  </si>
  <si>
    <t>NBER</t>
    <phoneticPr fontId="18" type="noConversion"/>
  </si>
  <si>
    <t>ALLACBM027NBOG</t>
  </si>
  <si>
    <t>AOLACBM027NBOG</t>
  </si>
  <si>
    <t>BUSLOANSNSA</t>
  </si>
  <si>
    <t>CASACBM027NBOG</t>
  </si>
  <si>
    <t>CONSUMERNSA</t>
  </si>
  <si>
    <t>CREACBM027NBOG</t>
  </si>
  <si>
    <t>H8B3053NCBDM</t>
  </si>
  <si>
    <t>H8B3092NCBDM</t>
  </si>
  <si>
    <t>H8B3094NCBDM</t>
  </si>
  <si>
    <t>H8B3095NCBDM</t>
  </si>
  <si>
    <t>INVESTNSA</t>
  </si>
  <si>
    <t>LCBACBM027NBOG</t>
  </si>
  <si>
    <t>LOANINVNSA</t>
  </si>
  <si>
    <t>LOANSNSA</t>
  </si>
  <si>
    <t>NDFACBM027NBOG</t>
  </si>
  <si>
    <t>RALACBM027NBOG</t>
  </si>
  <si>
    <t>REALLNNSA</t>
  </si>
  <si>
    <t>RREACBM027NBOG</t>
  </si>
  <si>
    <t>TLAACBM027NBOG</t>
  </si>
  <si>
    <t>TLBACBM027NBOG</t>
  </si>
  <si>
    <t>banking</t>
    <phoneticPr fontId="18" type="noConversion"/>
  </si>
  <si>
    <t>FRED</t>
    <phoneticPr fontId="18" type="noConversion"/>
  </si>
  <si>
    <t>CPIAPPNS</t>
  </si>
  <si>
    <t>CPIAUCNS</t>
  </si>
  <si>
    <t>CPIEDUNS</t>
  </si>
  <si>
    <t>CPIFABNS</t>
  </si>
  <si>
    <t>CPIHOSNS</t>
  </si>
  <si>
    <t>CPIMEDNS</t>
  </si>
  <si>
    <t>CPIOGSNS</t>
  </si>
  <si>
    <t>CPIRECNS</t>
  </si>
  <si>
    <t>CPITRNNS</t>
  </si>
  <si>
    <t>DFXARG3M086SBEA</t>
  </si>
  <si>
    <t>DGDSRG3M086SBEA</t>
  </si>
  <si>
    <t>DNRGRG3M086SBEA</t>
  </si>
  <si>
    <t>DPCMRG3M086SBEA</t>
  </si>
  <si>
    <t>DPCXRG3M086SBEA</t>
  </si>
  <si>
    <t>PCEPILFE</t>
  </si>
  <si>
    <t>PCE</t>
    <phoneticPr fontId="18" type="noConversion"/>
  </si>
  <si>
    <t>CPI</t>
    <phoneticPr fontId="18" type="noConversion"/>
  </si>
  <si>
    <t>WPU03T15M05</t>
  </si>
  <si>
    <t>WPU057</t>
  </si>
  <si>
    <t>WPU061</t>
  </si>
  <si>
    <t>WPU071</t>
  </si>
  <si>
    <t>WPU081</t>
  </si>
  <si>
    <t>WPU101</t>
  </si>
  <si>
    <t>WPU102</t>
  </si>
  <si>
    <t>WPU114</t>
  </si>
  <si>
    <t>WPU117</t>
  </si>
  <si>
    <t>WPU1178</t>
  </si>
  <si>
    <t>WPU142</t>
  </si>
  <si>
    <t>PPI</t>
    <phoneticPr fontId="18" type="noConversion"/>
  </si>
  <si>
    <t>NASDAQCOM</t>
  </si>
  <si>
    <t>WILL5000IND</t>
  </si>
  <si>
    <t>WILL5000INDFC</t>
  </si>
  <si>
    <t>WILL5000PR</t>
  </si>
  <si>
    <t>WILL5000PRFC</t>
  </si>
  <si>
    <t>WILLLRGCAP</t>
  </si>
  <si>
    <t>WILLLRGCAPGR</t>
  </si>
  <si>
    <t>WILLLRGCAPVAL</t>
  </si>
  <si>
    <t>WILLMICROCAP</t>
  </si>
  <si>
    <t>WILLMIDCAP</t>
  </si>
  <si>
    <t>WILLMIDCAPGR</t>
  </si>
  <si>
    <t>WILLMIDCAPVAL</t>
  </si>
  <si>
    <t>WILLREITIND</t>
  </si>
  <si>
    <t>WILLRESIND</t>
  </si>
  <si>
    <t>WILLSMLCAP</t>
  </si>
  <si>
    <t>WILLSMLCAPGR</t>
  </si>
  <si>
    <t>WILLSMLCAPVAL</t>
  </si>
  <si>
    <t>stock market, daily</t>
    <phoneticPr fontId="18" type="noConversion"/>
  </si>
  <si>
    <t>'ALLACBM027NBOG',</t>
  </si>
  <si>
    <t>'AOLACBM027NBOG',</t>
  </si>
  <si>
    <t>'BUSLOANSNSA',</t>
  </si>
  <si>
    <t>'CASACBM027NBOG',</t>
  </si>
  <si>
    <t>'CONSUMERNSA',</t>
  </si>
  <si>
    <t>'CREACBM027NBOG',</t>
  </si>
  <si>
    <t>'H8B3053NCBDM',</t>
  </si>
  <si>
    <t>'H8B3092NCBDM',</t>
  </si>
  <si>
    <t>'H8B3094NCBDM',</t>
  </si>
  <si>
    <t>'H8B3095NCBDM',</t>
  </si>
  <si>
    <t>'INVESTNSA',</t>
  </si>
  <si>
    <t>'LCBACBM027NBOG',</t>
  </si>
  <si>
    <t>'LOANINVNSA',</t>
  </si>
  <si>
    <t>'LOANSNSA',</t>
  </si>
  <si>
    <t>'NDFACBM027NBOG',</t>
  </si>
  <si>
    <t>'RALACBM027NBOG',</t>
  </si>
  <si>
    <t>'REALLNNSA',</t>
  </si>
  <si>
    <t>'RREACBM027NBOG',</t>
  </si>
  <si>
    <t>'TLAACBM027NBOG',</t>
  </si>
  <si>
    <t>'TLBACBM027NBOG',</t>
  </si>
  <si>
    <t>'CPIAPPNS',</t>
  </si>
  <si>
    <t>'CPIAUCNS',</t>
  </si>
  <si>
    <t>'CPIEDUNS',</t>
  </si>
  <si>
    <t>'CPIFABNS',</t>
  </si>
  <si>
    <t>'CPIHOSNS',</t>
  </si>
  <si>
    <t>'CPIMEDNS',</t>
  </si>
  <si>
    <t>'CPIOGSNS',</t>
  </si>
  <si>
    <t>'CPIRECNS',</t>
  </si>
  <si>
    <t>'CPITRNNS',</t>
  </si>
  <si>
    <t>'DDURRG3M086SBEA',</t>
  </si>
  <si>
    <t>'DFXARG3M086SBEA',</t>
  </si>
  <si>
    <t>'DGDSRG3M086SBEA',</t>
  </si>
  <si>
    <t>'DNDGRG3M086SBEA',</t>
  </si>
  <si>
    <t>'DNRGRG3M086SBEA',</t>
  </si>
  <si>
    <t>'DPCMRG3M086SBEA',</t>
  </si>
  <si>
    <t>'DPCXRG3M086SBEA',</t>
  </si>
  <si>
    <t>'DSERRG3M086SBEA',</t>
  </si>
  <si>
    <t>'PCEPI',</t>
  </si>
  <si>
    <t>'PCEPILFE',</t>
  </si>
  <si>
    <t>'WPU03T15M05',</t>
  </si>
  <si>
    <t>'WPU057',</t>
  </si>
  <si>
    <t>'WPU061',</t>
  </si>
  <si>
    <t>'WPU071',</t>
  </si>
  <si>
    <t>'WPU081',</t>
  </si>
  <si>
    <t>'WPU101',</t>
  </si>
  <si>
    <t>'WPU102',</t>
  </si>
  <si>
    <t>'WPU114',</t>
  </si>
  <si>
    <t>'WPU117',</t>
  </si>
  <si>
    <t>'WPU1178',</t>
  </si>
  <si>
    <t>'WPU142',</t>
  </si>
  <si>
    <t>'NASDAQCOM',</t>
  </si>
  <si>
    <t>'WILL5000IND',</t>
  </si>
  <si>
    <t>'WILL5000INDFC',</t>
  </si>
  <si>
    <t>'WILL5000PR',</t>
  </si>
  <si>
    <t>'WILL5000PRFC',</t>
  </si>
  <si>
    <t>'WILLLRGCAP',</t>
  </si>
  <si>
    <t>'WILLLRGCAPGR',</t>
  </si>
  <si>
    <t>'WILLLRGCAPVAL',</t>
  </si>
  <si>
    <t>'WILLMICROCAP',</t>
  </si>
  <si>
    <t>'WILLMIDCAP',</t>
  </si>
  <si>
    <t>'WILLMIDCAPGR',</t>
  </si>
  <si>
    <t>'WILLMIDCAPVAL',</t>
  </si>
  <si>
    <t>'WILLREITIND',</t>
  </si>
  <si>
    <t>'WILLRESIND',</t>
  </si>
  <si>
    <t>'WILLSMLCAP',</t>
  </si>
  <si>
    <t>'WILLSMLCAPGR',</t>
  </si>
  <si>
    <t>'WILLSMLCAPVAL',</t>
  </si>
  <si>
    <t>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</t>
  </si>
  <si>
    <t>'NASDAQCOM','WILL5000IND','WILL5000INDFC','WILL5000PR','WILL5000PRFC','WILLLRGCAP','WILLLRGCAPGR','WILLLRGCAPVAL','WILLMICROCAP','WILLMIDCAP','WILLMIDCAPGR','WILLMIDCAPVAL','WILLREITIND','WILLRESIND','WILLSMLCAP','WILLSMLCAPGR','WILLSMLCAPVAL',</t>
  </si>
  <si>
    <t>'RPI',</t>
  </si>
  <si>
    <t>'W875RX1',</t>
  </si>
  <si>
    <t>'DPCERA3M086SBEA',</t>
  </si>
  <si>
    <t>'CMRMTSPLx',</t>
  </si>
  <si>
    <t>'RETAILx',</t>
  </si>
  <si>
    <t>'INDPRO',</t>
  </si>
  <si>
    <t>'IPFPNSS',</t>
  </si>
  <si>
    <t>'IPFINAL',</t>
  </si>
  <si>
    <t>'IPCONGD',</t>
  </si>
  <si>
    <t>'IPDCONGD',</t>
  </si>
  <si>
    <t>'IPNCONGD',</t>
  </si>
  <si>
    <t>'IPBUSEQ',</t>
  </si>
  <si>
    <t>'IPMAT',</t>
  </si>
  <si>
    <t>'IPDMAT',</t>
  </si>
  <si>
    <t>'IPNMAT',</t>
  </si>
  <si>
    <t>'IPMANSICS',</t>
  </si>
  <si>
    <t>'IPB51222s',</t>
  </si>
  <si>
    <t>'IPFUELS',</t>
  </si>
  <si>
    <t>'CUMFNS',</t>
  </si>
  <si>
    <t>'HWI',</t>
  </si>
  <si>
    <t>'HWIURATIO',</t>
  </si>
  <si>
    <t>'CLF16OV',</t>
  </si>
  <si>
    <t>'CE16OV',</t>
  </si>
  <si>
    <t>'UNRATE',</t>
  </si>
  <si>
    <t>'UEMPMEAN',</t>
  </si>
  <si>
    <t>'UEMPLT5',</t>
  </si>
  <si>
    <t>'UEMP5TO14',</t>
  </si>
  <si>
    <t>'UEMP15OV',</t>
  </si>
  <si>
    <t>'UEMP15T26',</t>
  </si>
  <si>
    <t>'UEMP27OV',</t>
  </si>
  <si>
    <t>'CLAIMSx',</t>
  </si>
  <si>
    <t>'PAYEMS',</t>
  </si>
  <si>
    <t>'USGOOD',</t>
  </si>
  <si>
    <t>'CES1021000001',</t>
  </si>
  <si>
    <t>'USCONS',</t>
  </si>
  <si>
    <t>'MANEMP',</t>
  </si>
  <si>
    <t>'DMANEMP',</t>
  </si>
  <si>
    <t>'NDMANEMP',</t>
  </si>
  <si>
    <t>'SRVPRD',</t>
  </si>
  <si>
    <t>'USTPU',</t>
  </si>
  <si>
    <t>'USWTRADE',</t>
  </si>
  <si>
    <t>'USTRADE',</t>
  </si>
  <si>
    <t>'USFIRE',</t>
  </si>
  <si>
    <t>'USGOVT',</t>
  </si>
  <si>
    <t>'CES0600000007',</t>
  </si>
  <si>
    <t>'AWOTMAN',</t>
  </si>
  <si>
    <t>'AWHMAN',</t>
  </si>
  <si>
    <t>'HOUST',</t>
  </si>
  <si>
    <t>'HOUSTNE',</t>
  </si>
  <si>
    <t>'HOUSTMW',</t>
  </si>
  <si>
    <t>'HOUSTS',</t>
  </si>
  <si>
    <t>'HOUSTW',</t>
  </si>
  <si>
    <t>'PERMIT',</t>
  </si>
  <si>
    <t>'PERMITNE',</t>
  </si>
  <si>
    <t>'PERMITMW',</t>
  </si>
  <si>
    <t>'PERMITS',</t>
  </si>
  <si>
    <t>'PERMITW',</t>
  </si>
  <si>
    <t>'ACOGNO',</t>
  </si>
  <si>
    <t>'AMDMNOx',</t>
  </si>
  <si>
    <t>'ANDENOx',</t>
  </si>
  <si>
    <t>'AMDMUOx',</t>
  </si>
  <si>
    <t>'BUSINVx',</t>
  </si>
  <si>
    <t>'ISRATIOx',</t>
  </si>
  <si>
    <t>'M1SL',</t>
  </si>
  <si>
    <t>'M2SL',</t>
  </si>
  <si>
    <t>'M2REAL',</t>
  </si>
  <si>
    <t>'BOGMBASE',</t>
  </si>
  <si>
    <t>'TOTRESNS',</t>
  </si>
  <si>
    <t>'NONBORRES',</t>
  </si>
  <si>
    <t>'BUSLOANS',</t>
  </si>
  <si>
    <t>'REALLN',</t>
  </si>
  <si>
    <t>'NONREVSL',</t>
  </si>
  <si>
    <t>'CONSPI',</t>
  </si>
  <si>
    <t>'S&amp;P 500',</t>
  </si>
  <si>
    <t>'S&amp;P: indust',</t>
  </si>
  <si>
    <t>'S&amp;P div yield',</t>
  </si>
  <si>
    <t>'S&amp;P PE ratio',</t>
  </si>
  <si>
    <t>'FEDFUNDS',</t>
  </si>
  <si>
    <t>'CP3Mx',</t>
  </si>
  <si>
    <t>'TB3MS',</t>
  </si>
  <si>
    <t>'TB6MS',</t>
  </si>
  <si>
    <t>'GS1',</t>
  </si>
  <si>
    <t>'GS5',</t>
  </si>
  <si>
    <t>'GS10',</t>
  </si>
  <si>
    <t>'AAA',</t>
  </si>
  <si>
    <t>'BAA',</t>
  </si>
  <si>
    <t>'COMPAPFFx',</t>
  </si>
  <si>
    <t>'TB3SMFFM',</t>
  </si>
  <si>
    <t>'TB6SMFFM',</t>
  </si>
  <si>
    <t>'T1YFFM',</t>
  </si>
  <si>
    <t>'T5YFFM',</t>
  </si>
  <si>
    <t>'T10YFFM',</t>
  </si>
  <si>
    <t>'AAAFFM',</t>
  </si>
  <si>
    <t>'BAAFFM',</t>
  </si>
  <si>
    <t>'TWEXAFEGSMTHx',</t>
  </si>
  <si>
    <t>'EXSZUSx',</t>
  </si>
  <si>
    <t>'EXJPUSx',</t>
  </si>
  <si>
    <t>'EXUSUKx',</t>
  </si>
  <si>
    <t>'EXCAUSx',</t>
  </si>
  <si>
    <t>'WPSFD49207',</t>
  </si>
  <si>
    <t>'WPSFD49502',</t>
  </si>
  <si>
    <t>'WPSID61',</t>
  </si>
  <si>
    <t>'WPSID62',</t>
  </si>
  <si>
    <t>'OILPRICEx',</t>
  </si>
  <si>
    <t>'PPICMM',</t>
  </si>
  <si>
    <t>'CPIAUCSL',</t>
  </si>
  <si>
    <t>'CPIAPPSL',</t>
  </si>
  <si>
    <t>'CPITRNSL',</t>
  </si>
  <si>
    <t>'CPIMEDSL',</t>
  </si>
  <si>
    <t>'CUSR0000SAC',</t>
  </si>
  <si>
    <t>'CUSR0000SAD',</t>
  </si>
  <si>
    <t>'CUSR0000SAS',</t>
  </si>
  <si>
    <t>'CPIULFSL',</t>
  </si>
  <si>
    <t>'CUSR0000SA0L2',</t>
  </si>
  <si>
    <t>'CUSR0000SA0L5',</t>
  </si>
  <si>
    <t>'CES0600000008',</t>
  </si>
  <si>
    <t>'CES2000000008',</t>
  </si>
  <si>
    <t>'CES3000000008',</t>
  </si>
  <si>
    <t>'UMCSENTx',</t>
  </si>
  <si>
    <t>'DTCOLNVHFNM',</t>
  </si>
  <si>
    <t>'DTCTHFNM',</t>
  </si>
  <si>
    <t>'INVEST',</t>
  </si>
  <si>
    <t>'VIXCLSx',</t>
  </si>
  <si>
    <t>'EPU',</t>
  </si>
  <si>
    <t>'CLI_MA',</t>
  </si>
  <si>
    <t>'CLI_N',</t>
  </si>
  <si>
    <t>'CLI_T',</t>
  </si>
  <si>
    <t>'CLI_AC',</t>
  </si>
  <si>
    <t>'BCI',</t>
  </si>
  <si>
    <t>'CCI',</t>
  </si>
  <si>
    <t>'GDP_RTT',</t>
  </si>
  <si>
    <t>'GDP_N',</t>
  </si>
  <si>
    <t>'GDP_T',</t>
  </si>
  <si>
    <t>'BS_PRO',</t>
  </si>
  <si>
    <t>'BS_OB',</t>
  </si>
  <si>
    <t>'BS_OI',</t>
  </si>
  <si>
    <t>'BS_EX',</t>
  </si>
  <si>
    <t>'BS_EM',</t>
  </si>
  <si>
    <t>'BS_CU',</t>
  </si>
  <si>
    <t>'BSI',</t>
  </si>
  <si>
    <t>'CS_ECON',</t>
  </si>
  <si>
    <t>'CSI',</t>
  </si>
  <si>
    <t>'CS_INF',</t>
  </si>
  <si>
    <t>'RECESSION',</t>
  </si>
  <si>
    <t>S&amp;P's Common Stock Price Index: Composite(S&amp;P 500)</t>
    <phoneticPr fontId="18" type="noConversion"/>
  </si>
  <si>
    <t>S&amp;P 500</t>
    <phoneticPr fontId="18" type="noConversion"/>
  </si>
  <si>
    <t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t>
  </si>
  <si>
    <t>CMRMTSPLx</t>
    <phoneticPr fontId="18" type="noConversion"/>
  </si>
  <si>
    <t>RETAILx</t>
    <phoneticPr fontId="18" type="noConversion"/>
  </si>
  <si>
    <t>EPU</t>
    <phoneticPr fontId="18" type="noConversion"/>
  </si>
  <si>
    <t>FRED-MD</t>
    <phoneticPr fontId="18" type="noConversion"/>
  </si>
  <si>
    <t>DSERRG3M086SBEA</t>
    <phoneticPr fontId="18" type="noConversion"/>
  </si>
  <si>
    <t>IPB51222S</t>
    <phoneticPr fontId="18" type="noConversion"/>
  </si>
  <si>
    <t xml:space="preserve"> 'W875RX1',</t>
  </si>
  <si>
    <t xml:space="preserve"> 'DPCERA3M086SBEA',</t>
  </si>
  <si>
    <t xml:space="preserve"> 'CMRMTSPLx',</t>
  </si>
  <si>
    <t xml:space="preserve"> 'RETAILx',</t>
  </si>
  <si>
    <t xml:space="preserve"> 'INDPRO',</t>
  </si>
  <si>
    <t xml:space="preserve"> 'IPFPNSS',</t>
  </si>
  <si>
    <t xml:space="preserve"> 'IPFINAL',</t>
  </si>
  <si>
    <t xml:space="preserve"> 'IPCONGD',</t>
  </si>
  <si>
    <t xml:space="preserve"> 'IPDCONGD',</t>
  </si>
  <si>
    <t xml:space="preserve"> 'IPNCONGD',</t>
  </si>
  <si>
    <t xml:space="preserve"> 'IPBUSEQ',</t>
  </si>
  <si>
    <t xml:space="preserve"> 'IPMAT',</t>
  </si>
  <si>
    <t xml:space="preserve"> 'IPDMAT',</t>
  </si>
  <si>
    <t xml:space="preserve"> 'IPNMAT',</t>
  </si>
  <si>
    <t xml:space="preserve"> 'IPMANSICS',</t>
  </si>
  <si>
    <t xml:space="preserve"> 'IPB51222S',</t>
  </si>
  <si>
    <t xml:space="preserve"> 'IPFUELS',</t>
  </si>
  <si>
    <t xml:space="preserve"> 'CUMFNS',</t>
  </si>
  <si>
    <t xml:space="preserve"> 'HWI',</t>
  </si>
  <si>
    <t xml:space="preserve"> 'HWIURATIO',</t>
  </si>
  <si>
    <t xml:space="preserve"> 'CLF16OV',</t>
  </si>
  <si>
    <t xml:space="preserve"> 'CE16OV',</t>
  </si>
  <si>
    <t xml:space="preserve"> 'UNRATE',</t>
  </si>
  <si>
    <t xml:space="preserve"> 'UEMPMEAN',</t>
  </si>
  <si>
    <t xml:space="preserve"> 'UEMPLT5',</t>
  </si>
  <si>
    <t xml:space="preserve"> 'UEMP5TO14',</t>
  </si>
  <si>
    <t xml:space="preserve"> 'UEMP15OV',</t>
  </si>
  <si>
    <t xml:space="preserve"> 'UEMP15T26',</t>
  </si>
  <si>
    <t xml:space="preserve"> 'UEMP27OV',</t>
  </si>
  <si>
    <t xml:space="preserve"> 'CLAIMSx',</t>
  </si>
  <si>
    <t xml:space="preserve"> 'PAYEMS',</t>
  </si>
  <si>
    <t xml:space="preserve"> 'USGOOD',</t>
  </si>
  <si>
    <t xml:space="preserve"> 'CES1021000001',</t>
  </si>
  <si>
    <t xml:space="preserve"> 'USCONS',</t>
  </si>
  <si>
    <t xml:space="preserve"> 'MANEMP',</t>
  </si>
  <si>
    <t xml:space="preserve"> 'DMANEMP',</t>
  </si>
  <si>
    <t xml:space="preserve"> 'NDMANEMP',</t>
  </si>
  <si>
    <t xml:space="preserve"> 'SRVPRD',</t>
  </si>
  <si>
    <t xml:space="preserve"> 'USTPU',</t>
  </si>
  <si>
    <t xml:space="preserve"> 'USWTRADE',</t>
  </si>
  <si>
    <t xml:space="preserve"> 'USTRADE',</t>
  </si>
  <si>
    <t xml:space="preserve"> 'USFIRE',</t>
  </si>
  <si>
    <t xml:space="preserve"> 'USGOVT',</t>
  </si>
  <si>
    <t xml:space="preserve"> 'CES0600000007',</t>
  </si>
  <si>
    <t xml:space="preserve"> 'AWOTMAN',</t>
  </si>
  <si>
    <t xml:space="preserve"> 'AWHMAN',</t>
  </si>
  <si>
    <t xml:space="preserve"> 'HOUST',</t>
  </si>
  <si>
    <t xml:space="preserve"> 'HOUSTNE',</t>
  </si>
  <si>
    <t xml:space="preserve"> 'HOUSTMW',</t>
  </si>
  <si>
    <t xml:space="preserve"> 'HOUSTS',</t>
  </si>
  <si>
    <t xml:space="preserve"> 'HOUSTW',</t>
  </si>
  <si>
    <t xml:space="preserve"> 'PERMIT',</t>
  </si>
  <si>
    <t xml:space="preserve"> 'PERMITNE',</t>
  </si>
  <si>
    <t xml:space="preserve"> 'PERMITMW',</t>
  </si>
  <si>
    <t xml:space="preserve"> 'PERMITS',</t>
  </si>
  <si>
    <t xml:space="preserve"> 'PERMITW',</t>
  </si>
  <si>
    <t xml:space="preserve"> 'ACOGNO',</t>
  </si>
  <si>
    <t xml:space="preserve"> 'AMDMNOx',</t>
  </si>
  <si>
    <t xml:space="preserve"> 'ANDENOx',</t>
  </si>
  <si>
    <t xml:space="preserve"> 'AMDMUOx',</t>
  </si>
  <si>
    <t xml:space="preserve"> 'BUSINVx',</t>
  </si>
  <si>
    <t xml:space="preserve"> 'ISRATIOx',</t>
  </si>
  <si>
    <t xml:space="preserve"> 'M1SL',</t>
  </si>
  <si>
    <t xml:space="preserve"> 'M2SL',</t>
  </si>
  <si>
    <t xml:space="preserve"> 'M2REAL',</t>
  </si>
  <si>
    <t xml:space="preserve"> 'BOGMBASE',</t>
  </si>
  <si>
    <t xml:space="preserve"> 'TOTRESNS',</t>
  </si>
  <si>
    <t xml:space="preserve"> 'NONBORRES',</t>
  </si>
  <si>
    <t xml:space="preserve"> 'BUSLOANS',</t>
  </si>
  <si>
    <t xml:space="preserve"> 'REALLN',</t>
  </si>
  <si>
    <t xml:space="preserve"> 'NONREVSL',</t>
  </si>
  <si>
    <t xml:space="preserve"> 'CONSPI',</t>
  </si>
  <si>
    <t xml:space="preserve"> 'S&amp;P 500',</t>
  </si>
  <si>
    <t xml:space="preserve"> 'S&amp;P: indust',</t>
  </si>
  <si>
    <t xml:space="preserve"> 'S&amp;P div yield',</t>
  </si>
  <si>
    <t xml:space="preserve"> 'S&amp;P PE ratio',</t>
  </si>
  <si>
    <t xml:space="preserve"> 'FEDFUNDS',</t>
  </si>
  <si>
    <t xml:space="preserve"> 'CP3Mx',</t>
  </si>
  <si>
    <t xml:space="preserve"> 'TB3MS',</t>
  </si>
  <si>
    <t xml:space="preserve"> 'TB6MS',</t>
  </si>
  <si>
    <t xml:space="preserve"> 'GS1',</t>
  </si>
  <si>
    <t xml:space="preserve"> 'GS5',</t>
  </si>
  <si>
    <t xml:space="preserve"> 'GS10',</t>
  </si>
  <si>
    <t xml:space="preserve"> 'AAA',</t>
  </si>
  <si>
    <t xml:space="preserve"> 'BAA',</t>
  </si>
  <si>
    <t xml:space="preserve"> 'COMPAPFFx',</t>
  </si>
  <si>
    <t xml:space="preserve"> 'TB3SMFFM',</t>
  </si>
  <si>
    <t xml:space="preserve"> 'TB6SMFFM',</t>
  </si>
  <si>
    <t xml:space="preserve"> 'T1YFFM',</t>
  </si>
  <si>
    <t xml:space="preserve"> 'T5YFFM',</t>
  </si>
  <si>
    <t xml:space="preserve"> 'T10YFFM',</t>
  </si>
  <si>
    <t xml:space="preserve"> 'AAAFFM',</t>
  </si>
  <si>
    <t xml:space="preserve"> 'BAAFFM',</t>
  </si>
  <si>
    <t xml:space="preserve"> 'TWEXAFEGSMTHx',</t>
  </si>
  <si>
    <t xml:space="preserve"> 'EXSZUSx',</t>
  </si>
  <si>
    <t xml:space="preserve"> 'EXJPUSx',</t>
  </si>
  <si>
    <t xml:space="preserve"> 'EXUSUKx',</t>
  </si>
  <si>
    <t xml:space="preserve"> 'EXCAUSx',</t>
  </si>
  <si>
    <t xml:space="preserve"> 'WPSFD49207',</t>
  </si>
  <si>
    <t xml:space="preserve"> 'WPSFD49502',</t>
  </si>
  <si>
    <t xml:space="preserve"> 'WPSID61',</t>
  </si>
  <si>
    <t xml:space="preserve"> 'WPSID62',</t>
  </si>
  <si>
    <t xml:space="preserve"> 'OILPRICEx',</t>
  </si>
  <si>
    <t xml:space="preserve"> 'PPICMM',</t>
  </si>
  <si>
    <t xml:space="preserve"> 'CPIAUCSL',</t>
  </si>
  <si>
    <t xml:space="preserve"> 'CPIAPPSL',</t>
  </si>
  <si>
    <t xml:space="preserve"> 'CPITRNSL',</t>
  </si>
  <si>
    <t xml:space="preserve"> 'CPIMEDSL',</t>
  </si>
  <si>
    <t xml:space="preserve"> 'CUSR0000SAC',</t>
  </si>
  <si>
    <t xml:space="preserve"> 'CUSR0000SAD',</t>
  </si>
  <si>
    <t xml:space="preserve"> 'CUSR0000SAS',</t>
  </si>
  <si>
    <t xml:space="preserve"> 'CPIULFSL',</t>
  </si>
  <si>
    <t xml:space="preserve"> 'CUSR0000SA0L2',</t>
  </si>
  <si>
    <t xml:space="preserve"> 'CUSR0000SA0L5',</t>
  </si>
  <si>
    <t xml:space="preserve"> 'PCEPI',</t>
  </si>
  <si>
    <t xml:space="preserve"> 'DDURRG3M086SBEA',</t>
  </si>
  <si>
    <t xml:space="preserve"> 'DNDGRG3M086SBEA',</t>
  </si>
  <si>
    <t xml:space="preserve"> 'DSERRG3M086SBEA',</t>
  </si>
  <si>
    <t xml:space="preserve"> 'CES0600000008',</t>
  </si>
  <si>
    <t xml:space="preserve"> 'CES2000000008',</t>
  </si>
  <si>
    <t xml:space="preserve"> 'CES3000000008',</t>
  </si>
  <si>
    <t xml:space="preserve"> 'UMCSENTx',</t>
  </si>
  <si>
    <t xml:space="preserve"> 'DTCOLNVHFNM',</t>
  </si>
  <si>
    <t xml:space="preserve"> 'DTCTHFNM',</t>
  </si>
  <si>
    <t xml:space="preserve"> 'INVEST',</t>
  </si>
  <si>
    <t xml:space="preserve"> 'VIXCLSx',</t>
  </si>
  <si>
    <t xml:space="preserve"> 'EPU',</t>
  </si>
  <si>
    <t xml:space="preserve"> 'CLI_MA',</t>
  </si>
  <si>
    <t xml:space="preserve"> 'CLI_N',</t>
  </si>
  <si>
    <t xml:space="preserve"> 'CLI_T',</t>
  </si>
  <si>
    <t xml:space="preserve"> 'CLI_AC',</t>
  </si>
  <si>
    <t xml:space="preserve"> 'BCI',</t>
  </si>
  <si>
    <t xml:space="preserve"> 'CCI',</t>
  </si>
  <si>
    <t xml:space="preserve"> 'GDP_RTT',</t>
  </si>
  <si>
    <t xml:space="preserve"> 'GDP_N',</t>
  </si>
  <si>
    <t xml:space="preserve"> 'GDP_T',</t>
  </si>
  <si>
    <t xml:space="preserve"> 'BS_PRO',</t>
  </si>
  <si>
    <t xml:space="preserve"> 'BS_OB',</t>
  </si>
  <si>
    <t xml:space="preserve"> 'BS_OI',</t>
  </si>
  <si>
    <t xml:space="preserve"> 'BS_EX',</t>
  </si>
  <si>
    <t xml:space="preserve"> 'BS_EM',</t>
  </si>
  <si>
    <t xml:space="preserve"> 'BS_CU',</t>
  </si>
  <si>
    <t xml:space="preserve"> 'BSI',</t>
  </si>
  <si>
    <t xml:space="preserve"> 'CS_ECON',</t>
  </si>
  <si>
    <t xml:space="preserve"> 'CSI',</t>
  </si>
  <si>
    <t xml:space="preserve"> 'CS_INF',</t>
  </si>
  <si>
    <t xml:space="preserve"> 'RECESSION',</t>
  </si>
  <si>
    <t xml:space="preserve"> 'ALLACBM027NBOG',</t>
  </si>
  <si>
    <t xml:space="preserve"> 'AOLACBM027NBOG',</t>
  </si>
  <si>
    <t xml:space="preserve"> 'BUSLOANSNSA',</t>
  </si>
  <si>
    <t xml:space="preserve"> 'CASACBM027NBOG',</t>
  </si>
  <si>
    <t xml:space="preserve"> 'CONSUMERNSA',</t>
  </si>
  <si>
    <t xml:space="preserve"> 'CREACBM027NBOG',</t>
  </si>
  <si>
    <t xml:space="preserve"> 'H8B3053NCBDM',</t>
  </si>
  <si>
    <t xml:space="preserve"> 'H8B3092NCBDM',</t>
  </si>
  <si>
    <t xml:space="preserve"> 'H8B3094NCBDM',</t>
  </si>
  <si>
    <t xml:space="preserve"> 'H8B3095NCBDM',</t>
  </si>
  <si>
    <t xml:space="preserve"> 'INVESTNSA',</t>
  </si>
  <si>
    <t xml:space="preserve"> 'LCBACBM027NBOG',</t>
  </si>
  <si>
    <t xml:space="preserve"> 'LOANINVNSA',</t>
  </si>
  <si>
    <t xml:space="preserve"> 'LOANSNSA',</t>
  </si>
  <si>
    <t xml:space="preserve"> 'NDFACBM027NBOG',</t>
  </si>
  <si>
    <t xml:space="preserve"> 'RALACBM027NBOG',</t>
  </si>
  <si>
    <t xml:space="preserve"> 'REALLNNSA',</t>
  </si>
  <si>
    <t xml:space="preserve"> 'RREACBM027NBOG',</t>
  </si>
  <si>
    <t xml:space="preserve"> 'TLAACBM027NBOG',</t>
  </si>
  <si>
    <t xml:space="preserve"> 'TLBACBM027NBOG',</t>
  </si>
  <si>
    <t xml:space="preserve"> 'CPIAPPNS',</t>
  </si>
  <si>
    <t xml:space="preserve"> 'CPIAUCNS',</t>
  </si>
  <si>
    <t xml:space="preserve"> 'CPIEDUNS',</t>
  </si>
  <si>
    <t xml:space="preserve"> 'CPIFABNS',</t>
  </si>
  <si>
    <t xml:space="preserve"> 'CPIHOSNS',</t>
  </si>
  <si>
    <t xml:space="preserve"> 'CPIMEDNS',</t>
  </si>
  <si>
    <t xml:space="preserve"> 'CPIOGSNS',</t>
  </si>
  <si>
    <t xml:space="preserve"> 'CPIRECNS',</t>
  </si>
  <si>
    <t xml:space="preserve"> 'CPITRNNS',</t>
  </si>
  <si>
    <t xml:space="preserve"> 'DFXARG3M086SBEA',</t>
  </si>
  <si>
    <t xml:space="preserve"> 'DGDSRG3M086SBEA',</t>
  </si>
  <si>
    <t xml:space="preserve"> 'DNRGRG3M086SBEA',</t>
  </si>
  <si>
    <t xml:space="preserve"> 'DPCMRG3M086SBEA',</t>
  </si>
  <si>
    <t xml:space="preserve"> 'DPCXRG3M086SBEA',</t>
  </si>
  <si>
    <t xml:space="preserve"> 'PCEPILFE',</t>
  </si>
  <si>
    <t xml:space="preserve"> 'WPU03T15M05',</t>
  </si>
  <si>
    <t xml:space="preserve"> 'WPU057',</t>
  </si>
  <si>
    <t xml:space="preserve"> 'WPU061',</t>
  </si>
  <si>
    <t xml:space="preserve"> 'WPU071',</t>
  </si>
  <si>
    <t xml:space="preserve"> 'WPU081',</t>
  </si>
  <si>
    <t xml:space="preserve"> 'WPU101',</t>
  </si>
  <si>
    <t xml:space="preserve"> 'WPU102',</t>
  </si>
  <si>
    <t xml:space="preserve"> 'WPU114',</t>
  </si>
  <si>
    <t xml:space="preserve"> 'WPU117',</t>
  </si>
  <si>
    <t xml:space="preserve"> 'WPU1178',</t>
  </si>
  <si>
    <t xml:space="preserve"> 'WPU142',</t>
  </si>
  <si>
    <t xml:space="preserve"> 'NASDAQCOM',</t>
  </si>
  <si>
    <t xml:space="preserve"> 'WILL5000IND',</t>
  </si>
  <si>
    <t xml:space="preserve"> 'WILL5000INDFC',</t>
  </si>
  <si>
    <t xml:space="preserve"> 'WILL5000PR',</t>
  </si>
  <si>
    <t xml:space="preserve"> 'WILL5000PRFC',</t>
  </si>
  <si>
    <t xml:space="preserve"> 'WILLLRGCAP',</t>
  </si>
  <si>
    <t xml:space="preserve"> 'WILLLRGCAPGR',</t>
  </si>
  <si>
    <t xml:space="preserve"> 'WILLLRGCAPVAL',</t>
  </si>
  <si>
    <t xml:space="preserve"> 'WILLMICROCAP',</t>
  </si>
  <si>
    <t xml:space="preserve"> 'WILLMIDCAP',</t>
  </si>
  <si>
    <t xml:space="preserve"> 'WILLMIDCAPGR',</t>
  </si>
  <si>
    <t xml:space="preserve"> 'WILLMIDCAPVAL',</t>
  </si>
  <si>
    <t xml:space="preserve"> 'WILLREITIND',</t>
  </si>
  <si>
    <t xml:space="preserve"> 'WILLRESIND',</t>
  </si>
  <si>
    <t xml:space="preserve"> 'WILLSMLCAP',</t>
  </si>
  <si>
    <t xml:space="preserve"> 'WILLSMLCAPGR',</t>
  </si>
  <si>
    <t xml:space="preserve"> 'WILLSMLCAPVAL'</t>
  </si>
  <si>
    <t>'IPB51222S',</t>
  </si>
  <si>
    <t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S&amp;P 500','S&amp;P: indust','S&amp;P div yield','S&amp;P PE ratio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EPU','CLI_MA','CLI_N','CLI_T','CLI_AC','BCI','CCI','GDP_RTT','GDP_N','GDP_T','BS_PRO','BS_OB','BS_OI','BS_EX','BS_EM','BS_CU','BSI','CS_ECON','CSI','CS_INF','RECESSION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FXARG3M086SBEA','DGDSRG3M086SBEA','DNRGRG3M086SBEA','DPCMRG3M086SBEA','DPCXRG3M086SBEA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t>
  </si>
  <si>
    <t>CPIAPPNS</t>
    <phoneticPr fontId="18" type="noConversion"/>
  </si>
  <si>
    <t>'CPIAPPNS','CPIAUCNS','CPIEDUNS','CPIFABNS','CPIHOSNS','CPIMEDNS','CPIOGSNS','CPIRECNS','CPITRNNS','WPU03T15M05','WPU057','WPU061','WPU071','WPU081','WPU101','WPU102','WPU114','WPU117','WPU1178','WPU142',</t>
  </si>
  <si>
    <t>CPIEDUSL</t>
  </si>
  <si>
    <t>CPIFABSL</t>
  </si>
  <si>
    <t>CPIHOSSL</t>
  </si>
  <si>
    <t>CPIOGSSL</t>
  </si>
  <si>
    <t>CPIRECSL</t>
  </si>
  <si>
    <t>WPSID611</t>
  </si>
  <si>
    <t>WPSID612</t>
  </si>
  <si>
    <t>WPSID613</t>
  </si>
  <si>
    <t>WPSID614</t>
  </si>
  <si>
    <t>WPSID615</t>
  </si>
  <si>
    <t>WPSID621</t>
  </si>
  <si>
    <t>WPSID6221</t>
  </si>
  <si>
    <t>WPSID6222</t>
  </si>
  <si>
    <t>'WPSFD49207','WPSFD49502','WPSID61','WPSID62','OILPRICEx','PPICMM','CPIAUCSL','CPIAPPSL','CPITRNSL','CPIMEDSL','CUSR0000SAC','CUSR0000SAD','CUSR0000SAS','CPIULFSL','CUSR0000SA0L2','CUSR0000SA0L5','PCEPI','DDURRG3M086SBEA','DNDGRG3M086SBEA','DSERRG3M086SBEA',</t>
  </si>
  <si>
    <t>IPB51222S</t>
  </si>
  <si>
    <t>BS_PRO</t>
  </si>
  <si>
    <t>BS_OB</t>
  </si>
  <si>
    <t>BS_OI</t>
  </si>
  <si>
    <t>BS_EX</t>
  </si>
  <si>
    <t>BS_EM</t>
  </si>
  <si>
    <t>BS_CU</t>
  </si>
  <si>
    <t>BSI</t>
  </si>
  <si>
    <t>CS_ECON</t>
  </si>
  <si>
    <t>CSI</t>
  </si>
  <si>
    <t>CS_INF</t>
  </si>
  <si>
    <t>RECESSION</t>
  </si>
  <si>
    <t>CPIOGSSL</t>
    <phoneticPr fontId="18" type="noConversion"/>
  </si>
  <si>
    <t>H8B1002NCBCMG</t>
  </si>
  <si>
    <t>H8B1003NCBCMG</t>
  </si>
  <si>
    <t>H8B1023NCBCMG</t>
  </si>
  <si>
    <t>H8B1026NCBCMG</t>
  </si>
  <si>
    <t>H8B1029NCBCMG</t>
  </si>
  <si>
    <t>H8B1047NCBCMG</t>
  </si>
  <si>
    <t>H8B1048NCBCMG</t>
  </si>
  <si>
    <t>H8B1058NCBCMG</t>
  </si>
  <si>
    <t>H8B1091NCBCMG</t>
  </si>
  <si>
    <t>H8B1151NCBCMG</t>
  </si>
  <si>
    <t>H8B1152NCBCMG</t>
  </si>
  <si>
    <t>H8B3053NCBCMG</t>
  </si>
  <si>
    <t>H8B3092NCBCMG</t>
  </si>
  <si>
    <t>H8B3094NCBCMG</t>
  </si>
  <si>
    <t>H8B3095NCBCMG</t>
  </si>
  <si>
    <t>H8B3305NCBCMG</t>
  </si>
  <si>
    <t>banking</t>
    <phoneticPr fontId="18" type="noConversion"/>
  </si>
  <si>
    <t>H8B1001NCBCMG</t>
  </si>
  <si>
    <t>NASDAQCOM</t>
    <phoneticPr fontId="18" type="noConversion"/>
  </si>
  <si>
    <t>HNFSEPUSSA</t>
    <phoneticPr fontId="18" type="noConversion"/>
  </si>
  <si>
    <t>'CLI_MA','CLI_N','CLI_T','CLI_AC','GDP_RTT','GDP_N','GDP_T','RECESSION',</t>
  </si>
  <si>
    <t>y_nber</t>
    <phoneticPr fontId="18" type="noConversion"/>
  </si>
  <si>
    <t>y_agg</t>
    <phoneticPr fontId="18" type="noConversion"/>
  </si>
  <si>
    <t>y_oecd</t>
    <phoneticPr fontId="18" type="noConversion"/>
  </si>
  <si>
    <t>2 for recession in both nber, oecd, 1 FOR RECESSION in any one of nber, oecd, 0 for non-recession</t>
    <phoneticPr fontId="18" type="noConversion"/>
  </si>
  <si>
    <t>OECD</t>
    <phoneticPr fontId="18" type="noConversion"/>
  </si>
  <si>
    <t>-</t>
    <phoneticPr fontId="18" type="noConversion"/>
  </si>
  <si>
    <t>CLI-components-and-turning-points.pdf (oecd.org)</t>
  </si>
  <si>
    <t>description</t>
    <phoneticPr fontId="18" type="noConversion"/>
  </si>
  <si>
    <t>category</t>
    <phoneticPr fontId="18" type="noConversion"/>
  </si>
  <si>
    <t>value</t>
    <phoneticPr fontId="18" type="noConversion"/>
  </si>
  <si>
    <t>group</t>
    <phoneticPr fontId="18" type="noConversion"/>
  </si>
  <si>
    <t>tcode</t>
    <phoneticPr fontId="18" type="noConversion"/>
  </si>
  <si>
    <t>WPSFD49207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</si>
</sst>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vertAlign val="superscript"/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</font>
    <font>
      <sz val="10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  <xf numFmtId="0" fontId="2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0" fillId="33" borderId="0" xfId="0" applyFill="1">
      <alignment vertical="center"/>
    </xf>
    <xf numFmtId="0" fontId="0" fillId="35" borderId="0" xfId="0" applyFill="1">
      <alignment vertical="center"/>
    </xf>
    <xf numFmtId="0" fontId="0" fillId="34" borderId="0" xfId="0" applyFill="1">
      <alignment vertical="center"/>
    </xf>
    <xf numFmtId="0" fontId="25" fillId="0" borderId="0" xfId="0" applyFont="1">
      <alignment vertical="center"/>
    </xf>
    <xf numFmtId="0" fontId="25" fillId="34" borderId="0" xfId="0" applyFont="1" applyFill="1">
      <alignment vertical="center"/>
    </xf>
    <xf numFmtId="0" fontId="26" fillId="0" borderId="0" xfId="43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  <cellStyle name="하이퍼링크" xfId="43" builtinId="8"/>
  </cellStyles>
  <dxfs count="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ecd.org/sdd/leading-indicators/CLI-components-and-turning-poin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4"/>
  <sheetViews>
    <sheetView tabSelected="1" zoomScale="70" zoomScaleNormal="70" workbookViewId="0">
      <pane xSplit="3" ySplit="1" topLeftCell="D200" activePane="bottomRight" state="frozen"/>
      <selection pane="topRight" activeCell="D1" sqref="D1"/>
      <selection pane="bottomLeft" activeCell="A2" sqref="A2"/>
      <selection pane="bottomRight" activeCell="G104" sqref="G104"/>
    </sheetView>
  </sheetViews>
  <sheetFormatPr defaultRowHeight="16.5" x14ac:dyDescent="0.3"/>
  <cols>
    <col min="1" max="1" width="4.5" bestFit="1" customWidth="1"/>
    <col min="2" max="2" width="6.25" style="5" bestFit="1" customWidth="1"/>
    <col min="3" max="3" width="20.625" bestFit="1" customWidth="1"/>
    <col min="4" max="4" width="52.875" style="5" bestFit="1" customWidth="1"/>
    <col min="5" max="5" width="13.375" bestFit="1" customWidth="1"/>
    <col min="6" max="6" width="18.375" bestFit="1" customWidth="1"/>
    <col min="7" max="7" width="6.625" style="5" bestFit="1" customWidth="1"/>
    <col min="9" max="9" width="9" style="5"/>
  </cols>
  <sheetData>
    <row r="1" spans="1:9" x14ac:dyDescent="0.3">
      <c r="A1" t="s">
        <v>0</v>
      </c>
      <c r="B1" s="5" t="s">
        <v>1</v>
      </c>
      <c r="C1" t="s">
        <v>2</v>
      </c>
      <c r="D1" s="5" t="s">
        <v>3</v>
      </c>
      <c r="E1" t="s">
        <v>4</v>
      </c>
      <c r="F1" t="s">
        <v>5</v>
      </c>
      <c r="G1" s="5" t="s">
        <v>6</v>
      </c>
      <c r="H1" t="s">
        <v>496</v>
      </c>
      <c r="I1" s="5" t="s">
        <v>524</v>
      </c>
    </row>
    <row r="2" spans="1:9" x14ac:dyDescent="0.3">
      <c r="A2">
        <v>1</v>
      </c>
      <c r="B2" s="5">
        <v>5</v>
      </c>
      <c r="C2" t="s">
        <v>7</v>
      </c>
      <c r="D2" s="5" t="s">
        <v>8</v>
      </c>
      <c r="E2" t="s">
        <v>9</v>
      </c>
      <c r="F2" t="s">
        <v>10</v>
      </c>
      <c r="G2" s="5">
        <v>1</v>
      </c>
      <c r="I2" s="5" t="s">
        <v>837</v>
      </c>
    </row>
    <row r="3" spans="1:9" x14ac:dyDescent="0.3">
      <c r="A3">
        <v>2</v>
      </c>
      <c r="B3" s="5">
        <v>5</v>
      </c>
      <c r="C3" t="s">
        <v>11</v>
      </c>
      <c r="D3" s="5" t="s">
        <v>12</v>
      </c>
      <c r="E3" t="s">
        <v>13</v>
      </c>
      <c r="F3" t="s">
        <v>14</v>
      </c>
      <c r="G3" s="5">
        <v>1</v>
      </c>
      <c r="I3" s="5" t="s">
        <v>837</v>
      </c>
    </row>
    <row r="4" spans="1:9" x14ac:dyDescent="0.3">
      <c r="A4">
        <v>3</v>
      </c>
      <c r="B4" s="5">
        <v>5</v>
      </c>
      <c r="C4" t="s">
        <v>15</v>
      </c>
      <c r="D4" s="5" t="s">
        <v>16</v>
      </c>
      <c r="E4" t="s">
        <v>17</v>
      </c>
      <c r="F4" t="s">
        <v>18</v>
      </c>
      <c r="G4" s="5">
        <v>4</v>
      </c>
      <c r="I4" s="5" t="s">
        <v>837</v>
      </c>
    </row>
    <row r="5" spans="1:9" x14ac:dyDescent="0.3">
      <c r="A5">
        <v>4</v>
      </c>
      <c r="B5" s="5">
        <v>5</v>
      </c>
      <c r="C5" t="s">
        <v>834</v>
      </c>
      <c r="D5" s="5" t="s">
        <v>20</v>
      </c>
      <c r="E5" t="s">
        <v>21</v>
      </c>
      <c r="F5" t="s">
        <v>22</v>
      </c>
      <c r="G5" s="5">
        <v>4</v>
      </c>
      <c r="I5" s="5" t="s">
        <v>837</v>
      </c>
    </row>
    <row r="6" spans="1:9" x14ac:dyDescent="0.3">
      <c r="A6">
        <v>5</v>
      </c>
      <c r="B6" s="5">
        <v>5</v>
      </c>
      <c r="C6" t="s">
        <v>835</v>
      </c>
      <c r="D6" s="5" t="s">
        <v>24</v>
      </c>
      <c r="E6" t="s">
        <v>25</v>
      </c>
      <c r="F6" t="s">
        <v>26</v>
      </c>
      <c r="G6" s="5">
        <v>4</v>
      </c>
      <c r="I6" s="5" t="s">
        <v>837</v>
      </c>
    </row>
    <row r="7" spans="1:9" x14ac:dyDescent="0.3">
      <c r="A7">
        <v>6</v>
      </c>
      <c r="B7" s="5">
        <v>5</v>
      </c>
      <c r="C7" t="s">
        <v>27</v>
      </c>
      <c r="D7" s="5" t="s">
        <v>28</v>
      </c>
      <c r="E7" t="s">
        <v>29</v>
      </c>
      <c r="F7" t="s">
        <v>30</v>
      </c>
      <c r="G7" s="5">
        <v>1</v>
      </c>
      <c r="I7" s="5" t="s">
        <v>837</v>
      </c>
    </row>
    <row r="8" spans="1:9" x14ac:dyDescent="0.3">
      <c r="A8">
        <v>7</v>
      </c>
      <c r="B8" s="5">
        <v>5</v>
      </c>
      <c r="C8" t="s">
        <v>31</v>
      </c>
      <c r="D8" s="5" t="s">
        <v>32</v>
      </c>
      <c r="E8" t="s">
        <v>33</v>
      </c>
      <c r="F8" t="s">
        <v>34</v>
      </c>
      <c r="G8" s="5">
        <v>1</v>
      </c>
      <c r="I8" s="5" t="s">
        <v>837</v>
      </c>
    </row>
    <row r="9" spans="1:9" x14ac:dyDescent="0.3">
      <c r="A9">
        <v>8</v>
      </c>
      <c r="B9" s="5">
        <v>5</v>
      </c>
      <c r="C9" t="s">
        <v>35</v>
      </c>
      <c r="D9" s="5" t="s">
        <v>36</v>
      </c>
      <c r="E9" t="s">
        <v>37</v>
      </c>
      <c r="F9" t="s">
        <v>38</v>
      </c>
      <c r="G9" s="5">
        <v>1</v>
      </c>
      <c r="I9" s="5" t="s">
        <v>837</v>
      </c>
    </row>
    <row r="10" spans="1:9" x14ac:dyDescent="0.3">
      <c r="A10">
        <v>9</v>
      </c>
      <c r="B10" s="5">
        <v>5</v>
      </c>
      <c r="C10" t="s">
        <v>39</v>
      </c>
      <c r="D10" s="5" t="s">
        <v>40</v>
      </c>
      <c r="E10" t="s">
        <v>41</v>
      </c>
      <c r="F10" t="s">
        <v>42</v>
      </c>
      <c r="G10" s="5">
        <v>1</v>
      </c>
      <c r="I10" s="5" t="s">
        <v>837</v>
      </c>
    </row>
    <row r="11" spans="1:9" x14ac:dyDescent="0.3">
      <c r="A11">
        <v>10</v>
      </c>
      <c r="B11" s="5">
        <v>5</v>
      </c>
      <c r="C11" t="s">
        <v>43</v>
      </c>
      <c r="D11" s="5" t="s">
        <v>44</v>
      </c>
      <c r="E11" t="s">
        <v>45</v>
      </c>
      <c r="F11" t="s">
        <v>46</v>
      </c>
      <c r="G11" s="5">
        <v>1</v>
      </c>
      <c r="I11" s="5" t="s">
        <v>837</v>
      </c>
    </row>
    <row r="12" spans="1:9" x14ac:dyDescent="0.3">
      <c r="A12">
        <v>11</v>
      </c>
      <c r="B12" s="5">
        <v>5</v>
      </c>
      <c r="C12" t="s">
        <v>47</v>
      </c>
      <c r="D12" s="5" t="s">
        <v>48</v>
      </c>
      <c r="E12" t="s">
        <v>49</v>
      </c>
      <c r="F12" t="s">
        <v>50</v>
      </c>
      <c r="G12" s="5">
        <v>1</v>
      </c>
      <c r="I12" s="5" t="s">
        <v>837</v>
      </c>
    </row>
    <row r="13" spans="1:9" x14ac:dyDescent="0.3">
      <c r="A13">
        <v>12</v>
      </c>
      <c r="B13" s="5">
        <v>5</v>
      </c>
      <c r="C13" t="s">
        <v>51</v>
      </c>
      <c r="D13" s="5" t="s">
        <v>52</v>
      </c>
      <c r="E13" t="s">
        <v>53</v>
      </c>
      <c r="F13" t="s">
        <v>54</v>
      </c>
      <c r="G13" s="5">
        <v>1</v>
      </c>
      <c r="I13" s="5" t="s">
        <v>837</v>
      </c>
    </row>
    <row r="14" spans="1:9" x14ac:dyDescent="0.3">
      <c r="A14">
        <v>13</v>
      </c>
      <c r="B14" s="5">
        <v>5</v>
      </c>
      <c r="C14" t="s">
        <v>55</v>
      </c>
      <c r="D14" s="5" t="s">
        <v>56</v>
      </c>
      <c r="E14" t="s">
        <v>57</v>
      </c>
      <c r="F14" t="s">
        <v>58</v>
      </c>
      <c r="G14" s="5">
        <v>1</v>
      </c>
      <c r="I14" s="5" t="s">
        <v>837</v>
      </c>
    </row>
    <row r="15" spans="1:9" x14ac:dyDescent="0.3">
      <c r="A15">
        <v>14</v>
      </c>
      <c r="B15" s="5">
        <v>5</v>
      </c>
      <c r="C15" t="s">
        <v>59</v>
      </c>
      <c r="D15" s="5" t="s">
        <v>60</v>
      </c>
      <c r="E15" t="s">
        <v>61</v>
      </c>
      <c r="F15" t="s">
        <v>62</v>
      </c>
      <c r="G15" s="5">
        <v>1</v>
      </c>
      <c r="I15" s="5" t="s">
        <v>837</v>
      </c>
    </row>
    <row r="16" spans="1:9" x14ac:dyDescent="0.3">
      <c r="A16">
        <v>15</v>
      </c>
      <c r="B16" s="5">
        <v>5</v>
      </c>
      <c r="C16" t="s">
        <v>63</v>
      </c>
      <c r="D16" s="5" t="s">
        <v>64</v>
      </c>
      <c r="E16" t="s">
        <v>65</v>
      </c>
      <c r="F16" t="s">
        <v>66</v>
      </c>
      <c r="G16" s="5">
        <v>1</v>
      </c>
      <c r="I16" s="5" t="s">
        <v>837</v>
      </c>
    </row>
    <row r="17" spans="1:9" x14ac:dyDescent="0.3">
      <c r="A17">
        <v>16</v>
      </c>
      <c r="B17" s="5">
        <v>5</v>
      </c>
      <c r="C17" t="s">
        <v>67</v>
      </c>
      <c r="D17" s="5" t="s">
        <v>68</v>
      </c>
      <c r="E17" t="s">
        <v>69</v>
      </c>
      <c r="F17" t="s">
        <v>70</v>
      </c>
      <c r="G17" s="5">
        <v>1</v>
      </c>
      <c r="I17" s="5" t="s">
        <v>837</v>
      </c>
    </row>
    <row r="18" spans="1:9" x14ac:dyDescent="0.3">
      <c r="A18">
        <v>17</v>
      </c>
      <c r="B18" s="5">
        <v>5</v>
      </c>
      <c r="C18" t="s">
        <v>839</v>
      </c>
      <c r="D18" s="5" t="s">
        <v>72</v>
      </c>
      <c r="E18" t="s">
        <v>73</v>
      </c>
      <c r="F18" t="s">
        <v>74</v>
      </c>
      <c r="G18" s="5">
        <v>1</v>
      </c>
      <c r="I18" s="5" t="s">
        <v>837</v>
      </c>
    </row>
    <row r="19" spans="1:9" x14ac:dyDescent="0.3">
      <c r="A19">
        <v>18</v>
      </c>
      <c r="B19" s="5">
        <v>5</v>
      </c>
      <c r="C19" t="s">
        <v>75</v>
      </c>
      <c r="D19" s="5" t="s">
        <v>76</v>
      </c>
      <c r="E19" t="s">
        <v>77</v>
      </c>
      <c r="F19" t="s">
        <v>78</v>
      </c>
      <c r="G19" s="5">
        <v>1</v>
      </c>
      <c r="I19" s="5" t="s">
        <v>837</v>
      </c>
    </row>
    <row r="20" spans="1:9" x14ac:dyDescent="0.3">
      <c r="A20">
        <v>19</v>
      </c>
      <c r="B20" s="5">
        <v>2</v>
      </c>
      <c r="C20" t="s">
        <v>79</v>
      </c>
      <c r="D20" s="5" t="s">
        <v>80</v>
      </c>
      <c r="E20" t="s">
        <v>81</v>
      </c>
      <c r="F20" t="s">
        <v>82</v>
      </c>
      <c r="G20" s="5">
        <v>1</v>
      </c>
      <c r="I20" s="5" t="s">
        <v>837</v>
      </c>
    </row>
    <row r="21" spans="1:9" x14ac:dyDescent="0.3">
      <c r="A21">
        <v>20</v>
      </c>
      <c r="B21" s="5">
        <v>2</v>
      </c>
      <c r="C21" t="s">
        <v>83</v>
      </c>
      <c r="D21" s="5" t="s">
        <v>84</v>
      </c>
      <c r="F21" t="s">
        <v>85</v>
      </c>
      <c r="G21" s="5">
        <v>2</v>
      </c>
      <c r="I21" s="5" t="s">
        <v>837</v>
      </c>
    </row>
    <row r="22" spans="1:9" x14ac:dyDescent="0.3">
      <c r="A22">
        <v>21</v>
      </c>
      <c r="B22" s="5">
        <v>2</v>
      </c>
      <c r="C22" t="s">
        <v>86</v>
      </c>
      <c r="D22" s="5" t="s">
        <v>87</v>
      </c>
      <c r="E22" t="s">
        <v>88</v>
      </c>
      <c r="F22" t="s">
        <v>89</v>
      </c>
      <c r="G22" s="5">
        <v>2</v>
      </c>
      <c r="I22" s="5" t="s">
        <v>837</v>
      </c>
    </row>
    <row r="23" spans="1:9" x14ac:dyDescent="0.3">
      <c r="A23">
        <v>22</v>
      </c>
      <c r="B23" s="5">
        <v>5</v>
      </c>
      <c r="C23" t="s">
        <v>90</v>
      </c>
      <c r="D23" s="5" t="s">
        <v>91</v>
      </c>
      <c r="E23" t="s">
        <v>92</v>
      </c>
      <c r="F23" t="s">
        <v>93</v>
      </c>
      <c r="G23" s="5">
        <v>2</v>
      </c>
      <c r="I23" s="5" t="s">
        <v>837</v>
      </c>
    </row>
    <row r="24" spans="1:9" x14ac:dyDescent="0.3">
      <c r="A24">
        <v>23</v>
      </c>
      <c r="B24" s="5">
        <v>5</v>
      </c>
      <c r="C24" t="s">
        <v>94</v>
      </c>
      <c r="D24" s="5" t="s">
        <v>95</v>
      </c>
      <c r="E24" t="s">
        <v>96</v>
      </c>
      <c r="F24" t="s">
        <v>97</v>
      </c>
      <c r="G24" s="5">
        <v>2</v>
      </c>
      <c r="I24" s="5" t="s">
        <v>837</v>
      </c>
    </row>
    <row r="25" spans="1:9" x14ac:dyDescent="0.3">
      <c r="A25">
        <v>24</v>
      </c>
      <c r="B25" s="5">
        <v>2</v>
      </c>
      <c r="C25" t="s">
        <v>98</v>
      </c>
      <c r="D25" s="5" t="s">
        <v>99</v>
      </c>
      <c r="E25" t="s">
        <v>100</v>
      </c>
      <c r="F25" t="s">
        <v>101</v>
      </c>
      <c r="G25" s="5">
        <v>2</v>
      </c>
      <c r="I25" s="5" t="s">
        <v>837</v>
      </c>
    </row>
    <row r="26" spans="1:9" x14ac:dyDescent="0.3">
      <c r="A26">
        <v>25</v>
      </c>
      <c r="B26" s="5">
        <v>2</v>
      </c>
      <c r="C26" t="s">
        <v>102</v>
      </c>
      <c r="D26" s="5" t="s">
        <v>103</v>
      </c>
      <c r="E26" t="s">
        <v>104</v>
      </c>
      <c r="F26" t="s">
        <v>105</v>
      </c>
      <c r="G26" s="5">
        <v>2</v>
      </c>
      <c r="I26" s="5" t="s">
        <v>837</v>
      </c>
    </row>
    <row r="27" spans="1:9" x14ac:dyDescent="0.3">
      <c r="A27">
        <v>26</v>
      </c>
      <c r="B27" s="5">
        <v>5</v>
      </c>
      <c r="C27" t="s">
        <v>106</v>
      </c>
      <c r="D27" s="5" t="s">
        <v>107</v>
      </c>
      <c r="E27" t="s">
        <v>108</v>
      </c>
      <c r="F27" t="s">
        <v>109</v>
      </c>
      <c r="G27" s="5">
        <v>2</v>
      </c>
      <c r="I27" s="5" t="s">
        <v>837</v>
      </c>
    </row>
    <row r="28" spans="1:9" x14ac:dyDescent="0.3">
      <c r="A28">
        <v>27</v>
      </c>
      <c r="B28" s="5">
        <v>5</v>
      </c>
      <c r="C28" t="s">
        <v>110</v>
      </c>
      <c r="D28" s="5" t="s">
        <v>111</v>
      </c>
      <c r="E28" t="s">
        <v>112</v>
      </c>
      <c r="F28" t="s">
        <v>113</v>
      </c>
      <c r="G28" s="5">
        <v>2</v>
      </c>
      <c r="I28" s="5" t="s">
        <v>837</v>
      </c>
    </row>
    <row r="29" spans="1:9" x14ac:dyDescent="0.3">
      <c r="A29">
        <v>28</v>
      </c>
      <c r="B29" s="5">
        <v>5</v>
      </c>
      <c r="C29" t="s">
        <v>114</v>
      </c>
      <c r="D29" s="5" t="s">
        <v>115</v>
      </c>
      <c r="E29" t="s">
        <v>116</v>
      </c>
      <c r="F29" t="s">
        <v>117</v>
      </c>
      <c r="G29" s="5">
        <v>2</v>
      </c>
      <c r="I29" s="5" t="s">
        <v>837</v>
      </c>
    </row>
    <row r="30" spans="1:9" x14ac:dyDescent="0.3">
      <c r="A30">
        <v>29</v>
      </c>
      <c r="B30" s="5">
        <v>5</v>
      </c>
      <c r="C30" t="s">
        <v>118</v>
      </c>
      <c r="D30" s="5" t="s">
        <v>119</v>
      </c>
      <c r="E30" t="s">
        <v>120</v>
      </c>
      <c r="F30" t="s">
        <v>121</v>
      </c>
      <c r="G30" s="5">
        <v>2</v>
      </c>
      <c r="I30" s="5" t="s">
        <v>837</v>
      </c>
    </row>
    <row r="31" spans="1:9" x14ac:dyDescent="0.3">
      <c r="A31">
        <v>30</v>
      </c>
      <c r="B31" s="5">
        <v>5</v>
      </c>
      <c r="C31" t="s">
        <v>122</v>
      </c>
      <c r="D31" s="5" t="s">
        <v>123</v>
      </c>
      <c r="E31" t="s">
        <v>124</v>
      </c>
      <c r="F31" t="s">
        <v>125</v>
      </c>
      <c r="G31" s="5">
        <v>2</v>
      </c>
      <c r="I31" s="5" t="s">
        <v>837</v>
      </c>
    </row>
    <row r="32" spans="1:9" x14ac:dyDescent="0.3">
      <c r="A32">
        <v>31</v>
      </c>
      <c r="B32" s="5">
        <v>5</v>
      </c>
      <c r="C32" t="s">
        <v>126</v>
      </c>
      <c r="D32" s="5" t="s">
        <v>127</v>
      </c>
      <c r="E32" t="s">
        <v>128</v>
      </c>
      <c r="F32" t="s">
        <v>129</v>
      </c>
      <c r="G32" s="5">
        <v>2</v>
      </c>
      <c r="I32" s="5" t="s">
        <v>837</v>
      </c>
    </row>
    <row r="33" spans="1:9" x14ac:dyDescent="0.3">
      <c r="A33">
        <v>32</v>
      </c>
      <c r="B33" s="5">
        <v>5</v>
      </c>
      <c r="C33" t="s">
        <v>130</v>
      </c>
      <c r="D33" s="5" t="s">
        <v>131</v>
      </c>
      <c r="E33" t="s">
        <v>132</v>
      </c>
      <c r="F33" t="s">
        <v>133</v>
      </c>
      <c r="G33" s="5">
        <v>2</v>
      </c>
      <c r="I33" s="5" t="s">
        <v>837</v>
      </c>
    </row>
    <row r="34" spans="1:9" x14ac:dyDescent="0.3">
      <c r="A34">
        <v>33</v>
      </c>
      <c r="B34" s="5">
        <v>5</v>
      </c>
      <c r="C34" t="s">
        <v>134</v>
      </c>
      <c r="D34" s="5" t="s">
        <v>135</v>
      </c>
      <c r="E34" t="s">
        <v>136</v>
      </c>
      <c r="F34" t="s">
        <v>137</v>
      </c>
      <c r="G34" s="5">
        <v>2</v>
      </c>
      <c r="I34" s="5" t="s">
        <v>837</v>
      </c>
    </row>
    <row r="35" spans="1:9" x14ac:dyDescent="0.3">
      <c r="A35">
        <v>34</v>
      </c>
      <c r="B35" s="5">
        <v>5</v>
      </c>
      <c r="C35" t="s">
        <v>138</v>
      </c>
      <c r="D35" s="5" t="s">
        <v>139</v>
      </c>
      <c r="E35" t="s">
        <v>140</v>
      </c>
      <c r="F35" t="s">
        <v>141</v>
      </c>
      <c r="G35" s="5">
        <v>2</v>
      </c>
      <c r="I35" s="5" t="s">
        <v>837</v>
      </c>
    </row>
    <row r="36" spans="1:9" x14ac:dyDescent="0.3">
      <c r="A36">
        <v>35</v>
      </c>
      <c r="B36" s="5">
        <v>5</v>
      </c>
      <c r="C36" t="s">
        <v>142</v>
      </c>
      <c r="D36" s="5" t="s">
        <v>143</v>
      </c>
      <c r="E36" t="s">
        <v>144</v>
      </c>
      <c r="F36" t="s">
        <v>145</v>
      </c>
      <c r="G36" s="5">
        <v>2</v>
      </c>
      <c r="I36" s="5" t="s">
        <v>837</v>
      </c>
    </row>
    <row r="37" spans="1:9" x14ac:dyDescent="0.3">
      <c r="A37">
        <v>36</v>
      </c>
      <c r="B37" s="5">
        <v>5</v>
      </c>
      <c r="C37" t="s">
        <v>146</v>
      </c>
      <c r="D37" s="5" t="s">
        <v>147</v>
      </c>
      <c r="E37" t="s">
        <v>148</v>
      </c>
      <c r="F37" t="s">
        <v>149</v>
      </c>
      <c r="G37" s="5">
        <v>2</v>
      </c>
      <c r="I37" s="5" t="s">
        <v>837</v>
      </c>
    </row>
    <row r="38" spans="1:9" x14ac:dyDescent="0.3">
      <c r="A38">
        <v>37</v>
      </c>
      <c r="B38" s="5">
        <v>5</v>
      </c>
      <c r="C38" t="s">
        <v>150</v>
      </c>
      <c r="D38" s="5" t="s">
        <v>151</v>
      </c>
      <c r="E38" t="s">
        <v>152</v>
      </c>
      <c r="F38" t="s">
        <v>153</v>
      </c>
      <c r="G38" s="5">
        <v>2</v>
      </c>
      <c r="I38" s="5" t="s">
        <v>837</v>
      </c>
    </row>
    <row r="39" spans="1:9" x14ac:dyDescent="0.3">
      <c r="A39">
        <v>38</v>
      </c>
      <c r="B39" s="5">
        <v>5</v>
      </c>
      <c r="C39" t="s">
        <v>154</v>
      </c>
      <c r="D39" s="5" t="s">
        <v>155</v>
      </c>
      <c r="E39" t="s">
        <v>156</v>
      </c>
      <c r="F39" t="s">
        <v>157</v>
      </c>
      <c r="G39" s="5">
        <v>2</v>
      </c>
      <c r="I39" s="5" t="s">
        <v>837</v>
      </c>
    </row>
    <row r="40" spans="1:9" x14ac:dyDescent="0.3">
      <c r="A40">
        <v>39</v>
      </c>
      <c r="B40" s="5">
        <v>5</v>
      </c>
      <c r="C40" t="s">
        <v>158</v>
      </c>
      <c r="D40" s="5" t="s">
        <v>159</v>
      </c>
      <c r="E40" t="s">
        <v>160</v>
      </c>
      <c r="F40" t="s">
        <v>161</v>
      </c>
      <c r="G40" s="5">
        <v>2</v>
      </c>
      <c r="I40" s="5" t="s">
        <v>837</v>
      </c>
    </row>
    <row r="41" spans="1:9" x14ac:dyDescent="0.3">
      <c r="A41">
        <v>40</v>
      </c>
      <c r="B41" s="5">
        <v>5</v>
      </c>
      <c r="C41" t="s">
        <v>162</v>
      </c>
      <c r="D41" s="5" t="s">
        <v>163</v>
      </c>
      <c r="E41" t="s">
        <v>164</v>
      </c>
      <c r="F41" t="s">
        <v>165</v>
      </c>
      <c r="G41" s="5">
        <v>2</v>
      </c>
      <c r="I41" s="5" t="s">
        <v>837</v>
      </c>
    </row>
    <row r="42" spans="1:9" x14ac:dyDescent="0.3">
      <c r="A42">
        <v>41</v>
      </c>
      <c r="B42" s="5">
        <v>5</v>
      </c>
      <c r="C42" t="s">
        <v>166</v>
      </c>
      <c r="D42" s="5" t="s">
        <v>167</v>
      </c>
      <c r="E42" t="s">
        <v>168</v>
      </c>
      <c r="F42" t="s">
        <v>169</v>
      </c>
      <c r="G42" s="5">
        <v>2</v>
      </c>
      <c r="I42" s="5" t="s">
        <v>837</v>
      </c>
    </row>
    <row r="43" spans="1:9" x14ac:dyDescent="0.3">
      <c r="A43">
        <v>42</v>
      </c>
      <c r="B43" s="5">
        <v>5</v>
      </c>
      <c r="C43" t="s">
        <v>170</v>
      </c>
      <c r="D43" s="5" t="s">
        <v>171</v>
      </c>
      <c r="E43" t="s">
        <v>172</v>
      </c>
      <c r="F43" t="s">
        <v>173</v>
      </c>
      <c r="G43" s="5">
        <v>2</v>
      </c>
      <c r="I43" s="5" t="s">
        <v>837</v>
      </c>
    </row>
    <row r="44" spans="1:9" x14ac:dyDescent="0.3">
      <c r="A44">
        <v>43</v>
      </c>
      <c r="B44" s="5">
        <v>5</v>
      </c>
      <c r="C44" t="s">
        <v>174</v>
      </c>
      <c r="D44" s="5" t="s">
        <v>175</v>
      </c>
      <c r="E44" t="s">
        <v>176</v>
      </c>
      <c r="F44" t="s">
        <v>177</v>
      </c>
      <c r="G44" s="5">
        <v>2</v>
      </c>
      <c r="I44" s="5" t="s">
        <v>837</v>
      </c>
    </row>
    <row r="45" spans="1:9" x14ac:dyDescent="0.3">
      <c r="A45">
        <v>44</v>
      </c>
      <c r="B45" s="5">
        <v>5</v>
      </c>
      <c r="C45" t="s">
        <v>178</v>
      </c>
      <c r="D45" s="5" t="s">
        <v>179</v>
      </c>
      <c r="E45" t="s">
        <v>180</v>
      </c>
      <c r="F45" t="s">
        <v>181</v>
      </c>
      <c r="G45" s="5">
        <v>2</v>
      </c>
      <c r="I45" s="5" t="s">
        <v>837</v>
      </c>
    </row>
    <row r="46" spans="1:9" x14ac:dyDescent="0.3">
      <c r="A46">
        <v>45</v>
      </c>
      <c r="B46" s="5">
        <v>1</v>
      </c>
      <c r="C46" t="s">
        <v>182</v>
      </c>
      <c r="D46" s="5" t="s">
        <v>183</v>
      </c>
      <c r="E46" t="s">
        <v>184</v>
      </c>
      <c r="F46" t="s">
        <v>185</v>
      </c>
      <c r="G46" s="5">
        <v>2</v>
      </c>
      <c r="I46" s="5" t="s">
        <v>837</v>
      </c>
    </row>
    <row r="47" spans="1:9" x14ac:dyDescent="0.3">
      <c r="A47">
        <v>46</v>
      </c>
      <c r="B47" s="5">
        <v>2</v>
      </c>
      <c r="C47" t="s">
        <v>186</v>
      </c>
      <c r="D47" s="5" t="s">
        <v>187</v>
      </c>
      <c r="E47" t="s">
        <v>188</v>
      </c>
      <c r="F47" t="s">
        <v>189</v>
      </c>
      <c r="G47" s="5">
        <v>2</v>
      </c>
      <c r="I47" s="5" t="s">
        <v>837</v>
      </c>
    </row>
    <row r="48" spans="1:9" x14ac:dyDescent="0.3">
      <c r="A48">
        <v>47</v>
      </c>
      <c r="B48" s="5">
        <v>1</v>
      </c>
      <c r="C48" t="s">
        <v>190</v>
      </c>
      <c r="D48" s="5" t="s">
        <v>191</v>
      </c>
      <c r="E48" t="s">
        <v>192</v>
      </c>
      <c r="F48" t="s">
        <v>193</v>
      </c>
      <c r="G48" s="5">
        <v>2</v>
      </c>
      <c r="I48" s="5" t="s">
        <v>837</v>
      </c>
    </row>
    <row r="49" spans="1:9" x14ac:dyDescent="0.3">
      <c r="A49">
        <v>48</v>
      </c>
      <c r="B49" s="5">
        <v>4</v>
      </c>
      <c r="C49" t="s">
        <v>194</v>
      </c>
      <c r="D49" s="5" t="s">
        <v>195</v>
      </c>
      <c r="E49" t="s">
        <v>196</v>
      </c>
      <c r="F49" t="s">
        <v>197</v>
      </c>
      <c r="G49" s="5">
        <v>3</v>
      </c>
      <c r="I49" s="5" t="s">
        <v>837</v>
      </c>
    </row>
    <row r="50" spans="1:9" x14ac:dyDescent="0.3">
      <c r="A50">
        <v>49</v>
      </c>
      <c r="B50" s="5">
        <v>4</v>
      </c>
      <c r="C50" t="s">
        <v>198</v>
      </c>
      <c r="D50" s="5" t="s">
        <v>199</v>
      </c>
      <c r="E50" t="s">
        <v>200</v>
      </c>
      <c r="F50" t="s">
        <v>201</v>
      </c>
      <c r="G50" s="5">
        <v>3</v>
      </c>
      <c r="I50" s="5" t="s">
        <v>837</v>
      </c>
    </row>
    <row r="51" spans="1:9" x14ac:dyDescent="0.3">
      <c r="A51">
        <v>50</v>
      </c>
      <c r="B51" s="5">
        <v>4</v>
      </c>
      <c r="C51" t="s">
        <v>202</v>
      </c>
      <c r="D51" s="5" t="s">
        <v>203</v>
      </c>
      <c r="E51" t="s">
        <v>204</v>
      </c>
      <c r="F51" t="s">
        <v>205</v>
      </c>
      <c r="G51" s="5">
        <v>3</v>
      </c>
      <c r="I51" s="5" t="s">
        <v>837</v>
      </c>
    </row>
    <row r="52" spans="1:9" x14ac:dyDescent="0.3">
      <c r="A52">
        <v>51</v>
      </c>
      <c r="B52" s="5">
        <v>4</v>
      </c>
      <c r="C52" t="s">
        <v>206</v>
      </c>
      <c r="D52" s="5" t="s">
        <v>207</v>
      </c>
      <c r="E52" t="s">
        <v>208</v>
      </c>
      <c r="F52" t="s">
        <v>209</v>
      </c>
      <c r="G52" s="5">
        <v>3</v>
      </c>
      <c r="I52" s="5" t="s">
        <v>837</v>
      </c>
    </row>
    <row r="53" spans="1:9" x14ac:dyDescent="0.3">
      <c r="A53">
        <v>52</v>
      </c>
      <c r="B53" s="5">
        <v>4</v>
      </c>
      <c r="C53" t="s">
        <v>210</v>
      </c>
      <c r="D53" s="5" t="s">
        <v>211</v>
      </c>
      <c r="E53" t="s">
        <v>212</v>
      </c>
      <c r="F53" t="s">
        <v>213</v>
      </c>
      <c r="G53" s="5">
        <v>3</v>
      </c>
      <c r="I53" s="5" t="s">
        <v>837</v>
      </c>
    </row>
    <row r="54" spans="1:9" x14ac:dyDescent="0.3">
      <c r="A54">
        <v>53</v>
      </c>
      <c r="B54" s="5">
        <v>4</v>
      </c>
      <c r="C54" t="s">
        <v>214</v>
      </c>
      <c r="D54" s="5" t="s">
        <v>215</v>
      </c>
      <c r="E54" t="s">
        <v>216</v>
      </c>
      <c r="F54" t="s">
        <v>217</v>
      </c>
      <c r="G54" s="5">
        <v>3</v>
      </c>
      <c r="I54" s="5" t="s">
        <v>837</v>
      </c>
    </row>
    <row r="55" spans="1:9" x14ac:dyDescent="0.3">
      <c r="A55">
        <v>54</v>
      </c>
      <c r="B55" s="5">
        <v>4</v>
      </c>
      <c r="C55" t="s">
        <v>218</v>
      </c>
      <c r="D55" s="5" t="s">
        <v>219</v>
      </c>
      <c r="E55" t="s">
        <v>220</v>
      </c>
      <c r="F55" t="s">
        <v>221</v>
      </c>
      <c r="G55" s="5">
        <v>3</v>
      </c>
      <c r="I55" s="5" t="s">
        <v>837</v>
      </c>
    </row>
    <row r="56" spans="1:9" x14ac:dyDescent="0.3">
      <c r="A56">
        <v>55</v>
      </c>
      <c r="B56" s="5">
        <v>4</v>
      </c>
      <c r="C56" t="s">
        <v>222</v>
      </c>
      <c r="D56" s="5" t="s">
        <v>223</v>
      </c>
      <c r="E56" t="s">
        <v>224</v>
      </c>
      <c r="F56" t="s">
        <v>225</v>
      </c>
      <c r="G56" s="5">
        <v>3</v>
      </c>
      <c r="I56" s="5" t="s">
        <v>837</v>
      </c>
    </row>
    <row r="57" spans="1:9" x14ac:dyDescent="0.3">
      <c r="A57">
        <v>56</v>
      </c>
      <c r="B57" s="5">
        <v>4</v>
      </c>
      <c r="C57" t="s">
        <v>226</v>
      </c>
      <c r="D57" s="5" t="s">
        <v>227</v>
      </c>
      <c r="E57" t="s">
        <v>228</v>
      </c>
      <c r="F57" t="s">
        <v>229</v>
      </c>
      <c r="G57" s="5">
        <v>3</v>
      </c>
      <c r="I57" s="5" t="s">
        <v>837</v>
      </c>
    </row>
    <row r="58" spans="1:9" x14ac:dyDescent="0.3">
      <c r="A58">
        <v>57</v>
      </c>
      <c r="B58" s="5">
        <v>4</v>
      </c>
      <c r="C58" t="s">
        <v>230</v>
      </c>
      <c r="D58" s="5" t="s">
        <v>231</v>
      </c>
      <c r="E58" t="s">
        <v>232</v>
      </c>
      <c r="F58" t="s">
        <v>233</v>
      </c>
      <c r="G58" s="5">
        <v>3</v>
      </c>
      <c r="I58" s="5" t="s">
        <v>837</v>
      </c>
    </row>
    <row r="59" spans="1:9" x14ac:dyDescent="0.3">
      <c r="A59">
        <v>58</v>
      </c>
      <c r="B59" s="5">
        <v>5</v>
      </c>
      <c r="C59" t="s">
        <v>234</v>
      </c>
      <c r="D59" s="5" t="s">
        <v>235</v>
      </c>
      <c r="E59" t="s">
        <v>236</v>
      </c>
      <c r="F59" t="s">
        <v>237</v>
      </c>
      <c r="G59" s="5">
        <v>4</v>
      </c>
      <c r="I59" s="5" t="s">
        <v>837</v>
      </c>
    </row>
    <row r="60" spans="1:9" x14ac:dyDescent="0.3">
      <c r="A60">
        <v>59</v>
      </c>
      <c r="B60" s="5">
        <v>5</v>
      </c>
      <c r="C60" t="s">
        <v>238</v>
      </c>
      <c r="D60" s="5" t="s">
        <v>239</v>
      </c>
      <c r="E60" t="s">
        <v>240</v>
      </c>
      <c r="F60" t="s">
        <v>241</v>
      </c>
      <c r="G60" s="5">
        <v>4</v>
      </c>
      <c r="I60" s="5" t="s">
        <v>837</v>
      </c>
    </row>
    <row r="61" spans="1:9" x14ac:dyDescent="0.3">
      <c r="A61">
        <v>60</v>
      </c>
      <c r="B61" s="5">
        <v>5</v>
      </c>
      <c r="C61" t="s">
        <v>242</v>
      </c>
      <c r="D61" s="5" t="s">
        <v>243</v>
      </c>
      <c r="E61" t="s">
        <v>244</v>
      </c>
      <c r="F61" t="s">
        <v>245</v>
      </c>
      <c r="G61" s="5">
        <v>4</v>
      </c>
      <c r="I61" s="5" t="s">
        <v>837</v>
      </c>
    </row>
    <row r="62" spans="1:9" x14ac:dyDescent="0.3">
      <c r="A62">
        <v>61</v>
      </c>
      <c r="B62" s="5">
        <v>5</v>
      </c>
      <c r="C62" t="s">
        <v>246</v>
      </c>
      <c r="D62" s="5" t="s">
        <v>247</v>
      </c>
      <c r="E62" t="s">
        <v>248</v>
      </c>
      <c r="F62" t="s">
        <v>249</v>
      </c>
      <c r="G62" s="5">
        <v>4</v>
      </c>
      <c r="I62" s="5" t="s">
        <v>837</v>
      </c>
    </row>
    <row r="63" spans="1:9" x14ac:dyDescent="0.3">
      <c r="A63">
        <v>62</v>
      </c>
      <c r="B63" s="5">
        <v>5</v>
      </c>
      <c r="C63" t="s">
        <v>250</v>
      </c>
      <c r="D63" s="5" t="s">
        <v>251</v>
      </c>
      <c r="E63" t="s">
        <v>252</v>
      </c>
      <c r="F63" t="s">
        <v>253</v>
      </c>
      <c r="G63" s="5">
        <v>4</v>
      </c>
      <c r="I63" s="5" t="s">
        <v>837</v>
      </c>
    </row>
    <row r="64" spans="1:9" x14ac:dyDescent="0.3">
      <c r="A64">
        <v>63</v>
      </c>
      <c r="B64" s="5">
        <v>2</v>
      </c>
      <c r="C64" t="s">
        <v>254</v>
      </c>
      <c r="D64" s="5" t="s">
        <v>255</v>
      </c>
      <c r="E64" t="s">
        <v>256</v>
      </c>
      <c r="F64" t="s">
        <v>257</v>
      </c>
      <c r="G64" s="5">
        <v>4</v>
      </c>
      <c r="I64" s="5" t="s">
        <v>837</v>
      </c>
    </row>
    <row r="65" spans="1:9" x14ac:dyDescent="0.3">
      <c r="A65">
        <v>64</v>
      </c>
      <c r="B65" s="5">
        <v>6</v>
      </c>
      <c r="C65" t="s">
        <v>258</v>
      </c>
      <c r="D65" s="5" t="s">
        <v>259</v>
      </c>
      <c r="E65" t="s">
        <v>260</v>
      </c>
      <c r="F65" t="s">
        <v>261</v>
      </c>
      <c r="G65" s="5">
        <v>5</v>
      </c>
      <c r="I65" s="5" t="s">
        <v>837</v>
      </c>
    </row>
    <row r="66" spans="1:9" x14ac:dyDescent="0.3">
      <c r="A66">
        <v>65</v>
      </c>
      <c r="B66" s="5">
        <v>6</v>
      </c>
      <c r="C66" t="s">
        <v>262</v>
      </c>
      <c r="D66" s="5" t="s">
        <v>263</v>
      </c>
      <c r="E66" t="s">
        <v>264</v>
      </c>
      <c r="F66" t="s">
        <v>265</v>
      </c>
      <c r="G66" s="5">
        <v>5</v>
      </c>
      <c r="I66" s="5" t="s">
        <v>837</v>
      </c>
    </row>
    <row r="67" spans="1:9" x14ac:dyDescent="0.3">
      <c r="A67">
        <v>66</v>
      </c>
      <c r="B67" s="5">
        <v>5</v>
      </c>
      <c r="C67" t="s">
        <v>266</v>
      </c>
      <c r="D67" s="5" t="s">
        <v>267</v>
      </c>
      <c r="E67" t="s">
        <v>264</v>
      </c>
      <c r="F67" t="s">
        <v>268</v>
      </c>
      <c r="G67" s="5">
        <v>5</v>
      </c>
      <c r="I67" s="5" t="s">
        <v>837</v>
      </c>
    </row>
    <row r="68" spans="1:9" x14ac:dyDescent="0.3">
      <c r="A68">
        <v>67</v>
      </c>
      <c r="B68" s="5">
        <v>6</v>
      </c>
      <c r="C68" t="s">
        <v>269</v>
      </c>
      <c r="D68" s="5" t="s">
        <v>270</v>
      </c>
      <c r="E68" t="s">
        <v>271</v>
      </c>
      <c r="F68" t="s">
        <v>272</v>
      </c>
      <c r="G68" s="5">
        <v>5</v>
      </c>
      <c r="I68" s="5" t="s">
        <v>837</v>
      </c>
    </row>
    <row r="69" spans="1:9" x14ac:dyDescent="0.3">
      <c r="A69">
        <v>68</v>
      </c>
      <c r="B69" s="5">
        <v>6</v>
      </c>
      <c r="C69" t="s">
        <v>273</v>
      </c>
      <c r="D69" s="5" t="s">
        <v>274</v>
      </c>
      <c r="E69" t="s">
        <v>275</v>
      </c>
      <c r="F69" t="s">
        <v>276</v>
      </c>
      <c r="G69" s="5">
        <v>5</v>
      </c>
      <c r="I69" s="5" t="s">
        <v>837</v>
      </c>
    </row>
    <row r="70" spans="1:9" x14ac:dyDescent="0.3">
      <c r="A70">
        <v>69</v>
      </c>
      <c r="B70" s="5">
        <v>7</v>
      </c>
      <c r="C70" t="s">
        <v>277</v>
      </c>
      <c r="D70" s="5" t="s">
        <v>278</v>
      </c>
      <c r="E70" t="s">
        <v>279</v>
      </c>
      <c r="F70" t="s">
        <v>280</v>
      </c>
      <c r="G70" s="5">
        <v>5</v>
      </c>
      <c r="I70" s="5" t="s">
        <v>837</v>
      </c>
    </row>
    <row r="71" spans="1:9" x14ac:dyDescent="0.3">
      <c r="A71">
        <v>70</v>
      </c>
      <c r="B71" s="5">
        <v>6</v>
      </c>
      <c r="C71" t="s">
        <v>281</v>
      </c>
      <c r="D71" s="5" t="s">
        <v>282</v>
      </c>
      <c r="E71" t="s">
        <v>281</v>
      </c>
      <c r="F71" t="s">
        <v>283</v>
      </c>
      <c r="G71" s="5">
        <v>5</v>
      </c>
      <c r="I71" s="5" t="s">
        <v>837</v>
      </c>
    </row>
    <row r="72" spans="1:9" x14ac:dyDescent="0.3">
      <c r="A72">
        <v>71</v>
      </c>
      <c r="B72" s="5">
        <v>6</v>
      </c>
      <c r="C72" t="s">
        <v>284</v>
      </c>
      <c r="D72" s="5" t="s">
        <v>285</v>
      </c>
      <c r="E72" t="s">
        <v>281</v>
      </c>
      <c r="F72" t="s">
        <v>286</v>
      </c>
      <c r="G72" s="5">
        <v>5</v>
      </c>
      <c r="I72" s="5" t="s">
        <v>837</v>
      </c>
    </row>
    <row r="73" spans="1:9" x14ac:dyDescent="0.3">
      <c r="A73">
        <v>72</v>
      </c>
      <c r="B73" s="5">
        <v>6</v>
      </c>
      <c r="C73" t="s">
        <v>287</v>
      </c>
      <c r="D73" s="5" t="s">
        <v>288</v>
      </c>
      <c r="E73" t="s">
        <v>289</v>
      </c>
      <c r="F73" t="s">
        <v>290</v>
      </c>
      <c r="G73" s="5">
        <v>5</v>
      </c>
      <c r="I73" s="5" t="s">
        <v>837</v>
      </c>
    </row>
    <row r="74" spans="1:9" x14ac:dyDescent="0.3">
      <c r="A74">
        <v>73</v>
      </c>
      <c r="B74" s="5">
        <v>2</v>
      </c>
      <c r="C74" t="s">
        <v>291</v>
      </c>
      <c r="D74" s="5" t="s">
        <v>292</v>
      </c>
      <c r="E74" t="s">
        <v>293</v>
      </c>
      <c r="F74" t="s">
        <v>294</v>
      </c>
      <c r="G74" s="5">
        <v>5</v>
      </c>
      <c r="I74" s="5" t="s">
        <v>837</v>
      </c>
    </row>
    <row r="75" spans="1:9" x14ac:dyDescent="0.3">
      <c r="A75">
        <v>74</v>
      </c>
      <c r="B75" s="5">
        <v>5</v>
      </c>
      <c r="C75" t="s">
        <v>832</v>
      </c>
      <c r="D75" s="5" t="s">
        <v>831</v>
      </c>
      <c r="E75" t="s">
        <v>296</v>
      </c>
      <c r="F75" t="s">
        <v>295</v>
      </c>
      <c r="G75" s="5">
        <v>8</v>
      </c>
      <c r="I75" s="5" t="s">
        <v>837</v>
      </c>
    </row>
    <row r="76" spans="1:9" x14ac:dyDescent="0.3">
      <c r="A76">
        <v>75</v>
      </c>
      <c r="B76" s="5">
        <v>5</v>
      </c>
      <c r="C76" t="s">
        <v>297</v>
      </c>
      <c r="D76" s="5" t="s">
        <v>497</v>
      </c>
      <c r="E76" t="s">
        <v>298</v>
      </c>
      <c r="F76" t="s">
        <v>297</v>
      </c>
      <c r="G76" s="5">
        <v>8</v>
      </c>
      <c r="I76" s="5" t="s">
        <v>837</v>
      </c>
    </row>
    <row r="77" spans="1:9" x14ac:dyDescent="0.3">
      <c r="A77">
        <v>76</v>
      </c>
      <c r="B77" s="5">
        <v>2</v>
      </c>
      <c r="C77" t="s">
        <v>299</v>
      </c>
      <c r="D77" s="5" t="s">
        <v>498</v>
      </c>
      <c r="F77" t="s">
        <v>299</v>
      </c>
      <c r="G77" s="5">
        <v>8</v>
      </c>
      <c r="I77" s="5" t="s">
        <v>837</v>
      </c>
    </row>
    <row r="78" spans="1:9" x14ac:dyDescent="0.3">
      <c r="A78">
        <v>77</v>
      </c>
      <c r="B78" s="5">
        <v>5</v>
      </c>
      <c r="C78" t="s">
        <v>300</v>
      </c>
      <c r="D78" s="5" t="s">
        <v>499</v>
      </c>
      <c r="F78" t="s">
        <v>300</v>
      </c>
      <c r="G78" s="5">
        <v>8</v>
      </c>
      <c r="I78" s="5" t="s">
        <v>837</v>
      </c>
    </row>
    <row r="79" spans="1:9" x14ac:dyDescent="0.3">
      <c r="A79">
        <v>78</v>
      </c>
      <c r="B79" s="5">
        <v>2</v>
      </c>
      <c r="C79" t="s">
        <v>301</v>
      </c>
      <c r="D79" s="5" t="s">
        <v>302</v>
      </c>
      <c r="E79" t="s">
        <v>303</v>
      </c>
      <c r="F79" t="s">
        <v>304</v>
      </c>
      <c r="G79" s="5">
        <v>6</v>
      </c>
      <c r="I79" s="5" t="s">
        <v>837</v>
      </c>
    </row>
    <row r="80" spans="1:9" x14ac:dyDescent="0.3">
      <c r="A80">
        <v>79</v>
      </c>
      <c r="B80" s="5">
        <v>2</v>
      </c>
      <c r="C80" t="s">
        <v>305</v>
      </c>
      <c r="D80" s="5" t="s">
        <v>306</v>
      </c>
      <c r="E80" t="s">
        <v>307</v>
      </c>
      <c r="F80" t="s">
        <v>308</v>
      </c>
      <c r="G80" s="5">
        <v>6</v>
      </c>
      <c r="I80" s="5" t="s">
        <v>837</v>
      </c>
    </row>
    <row r="81" spans="1:9" x14ac:dyDescent="0.3">
      <c r="A81">
        <v>80</v>
      </c>
      <c r="B81" s="5">
        <v>2</v>
      </c>
      <c r="C81" t="s">
        <v>309</v>
      </c>
      <c r="D81" s="5" t="s">
        <v>310</v>
      </c>
      <c r="E81" t="s">
        <v>311</v>
      </c>
      <c r="F81" t="s">
        <v>312</v>
      </c>
      <c r="G81" s="5">
        <v>6</v>
      </c>
      <c r="I81" s="5" t="s">
        <v>837</v>
      </c>
    </row>
    <row r="82" spans="1:9" x14ac:dyDescent="0.3">
      <c r="A82">
        <v>81</v>
      </c>
      <c r="B82" s="5">
        <v>2</v>
      </c>
      <c r="C82" t="s">
        <v>313</v>
      </c>
      <c r="D82" s="5" t="s">
        <v>314</v>
      </c>
      <c r="E82" t="s">
        <v>315</v>
      </c>
      <c r="F82" t="s">
        <v>316</v>
      </c>
      <c r="G82" s="5">
        <v>6</v>
      </c>
      <c r="I82" s="5" t="s">
        <v>837</v>
      </c>
    </row>
    <row r="83" spans="1:9" x14ac:dyDescent="0.3">
      <c r="A83">
        <v>82</v>
      </c>
      <c r="B83" s="5">
        <v>2</v>
      </c>
      <c r="C83" t="s">
        <v>317</v>
      </c>
      <c r="D83" s="5" t="s">
        <v>318</v>
      </c>
      <c r="E83" t="s">
        <v>319</v>
      </c>
      <c r="F83" t="s">
        <v>320</v>
      </c>
      <c r="G83" s="5">
        <v>6</v>
      </c>
      <c r="I83" s="5" t="s">
        <v>837</v>
      </c>
    </row>
    <row r="84" spans="1:9" x14ac:dyDescent="0.3">
      <c r="A84">
        <v>83</v>
      </c>
      <c r="B84" s="5">
        <v>2</v>
      </c>
      <c r="C84" t="s">
        <v>321</v>
      </c>
      <c r="D84" s="5" t="s">
        <v>322</v>
      </c>
      <c r="E84" t="s">
        <v>323</v>
      </c>
      <c r="F84" t="s">
        <v>324</v>
      </c>
      <c r="G84" s="5">
        <v>6</v>
      </c>
      <c r="I84" s="5" t="s">
        <v>837</v>
      </c>
    </row>
    <row r="85" spans="1:9" x14ac:dyDescent="0.3">
      <c r="A85">
        <v>84</v>
      </c>
      <c r="B85" s="5">
        <v>2</v>
      </c>
      <c r="C85" t="s">
        <v>325</v>
      </c>
      <c r="D85" s="5" t="s">
        <v>326</v>
      </c>
      <c r="E85" t="s">
        <v>327</v>
      </c>
      <c r="F85" t="s">
        <v>328</v>
      </c>
      <c r="G85" s="5">
        <v>6</v>
      </c>
      <c r="I85" s="5" t="s">
        <v>837</v>
      </c>
    </row>
    <row r="86" spans="1:9" x14ac:dyDescent="0.3">
      <c r="A86">
        <v>85</v>
      </c>
      <c r="B86" s="5">
        <v>2</v>
      </c>
      <c r="C86" t="s">
        <v>329</v>
      </c>
      <c r="D86" s="5" t="s">
        <v>500</v>
      </c>
      <c r="F86" t="s">
        <v>330</v>
      </c>
      <c r="G86" s="5">
        <v>6</v>
      </c>
      <c r="I86" s="5" t="s">
        <v>837</v>
      </c>
    </row>
    <row r="87" spans="1:9" x14ac:dyDescent="0.3">
      <c r="A87">
        <v>86</v>
      </c>
      <c r="B87" s="5">
        <v>2</v>
      </c>
      <c r="C87" t="s">
        <v>331</v>
      </c>
      <c r="D87" s="5" t="s">
        <v>501</v>
      </c>
      <c r="F87" t="s">
        <v>332</v>
      </c>
      <c r="G87" s="5">
        <v>6</v>
      </c>
      <c r="I87" s="5" t="s">
        <v>837</v>
      </c>
    </row>
    <row r="88" spans="1:9" x14ac:dyDescent="0.3">
      <c r="A88">
        <v>87</v>
      </c>
      <c r="B88" s="5">
        <v>1</v>
      </c>
      <c r="C88" t="s">
        <v>333</v>
      </c>
      <c r="D88" s="5" t="s">
        <v>334</v>
      </c>
      <c r="F88" t="s">
        <v>335</v>
      </c>
      <c r="G88" s="5">
        <v>6</v>
      </c>
      <c r="I88" s="5" t="s">
        <v>837</v>
      </c>
    </row>
    <row r="89" spans="1:9" x14ac:dyDescent="0.3">
      <c r="A89">
        <v>88</v>
      </c>
      <c r="B89" s="5">
        <v>1</v>
      </c>
      <c r="C89" t="s">
        <v>336</v>
      </c>
      <c r="D89" s="5" t="s">
        <v>337</v>
      </c>
      <c r="F89" t="s">
        <v>338</v>
      </c>
      <c r="G89" s="5">
        <v>6</v>
      </c>
      <c r="I89" s="5" t="s">
        <v>837</v>
      </c>
    </row>
    <row r="90" spans="1:9" x14ac:dyDescent="0.3">
      <c r="A90">
        <v>89</v>
      </c>
      <c r="B90" s="5">
        <v>1</v>
      </c>
      <c r="C90" t="s">
        <v>339</v>
      </c>
      <c r="D90" s="5" t="s">
        <v>340</v>
      </c>
      <c r="F90" t="s">
        <v>341</v>
      </c>
      <c r="G90" s="5">
        <v>6</v>
      </c>
      <c r="I90" s="5" t="s">
        <v>837</v>
      </c>
    </row>
    <row r="91" spans="1:9" x14ac:dyDescent="0.3">
      <c r="A91">
        <v>90</v>
      </c>
      <c r="B91" s="5">
        <v>1</v>
      </c>
      <c r="C91" t="s">
        <v>342</v>
      </c>
      <c r="D91" s="5" t="s">
        <v>343</v>
      </c>
      <c r="F91" t="s">
        <v>344</v>
      </c>
      <c r="G91" s="5">
        <v>6</v>
      </c>
      <c r="I91" s="5" t="s">
        <v>837</v>
      </c>
    </row>
    <row r="92" spans="1:9" x14ac:dyDescent="0.3">
      <c r="A92">
        <v>91</v>
      </c>
      <c r="B92" s="5">
        <v>1</v>
      </c>
      <c r="C92" t="s">
        <v>345</v>
      </c>
      <c r="D92" s="5" t="s">
        <v>346</v>
      </c>
      <c r="F92" t="s">
        <v>347</v>
      </c>
      <c r="G92" s="5">
        <v>6</v>
      </c>
      <c r="I92" s="5" t="s">
        <v>837</v>
      </c>
    </row>
    <row r="93" spans="1:9" x14ac:dyDescent="0.3">
      <c r="A93">
        <v>92</v>
      </c>
      <c r="B93" s="5">
        <v>1</v>
      </c>
      <c r="C93" t="s">
        <v>348</v>
      </c>
      <c r="D93" s="5" t="s">
        <v>349</v>
      </c>
      <c r="F93" t="s">
        <v>350</v>
      </c>
      <c r="G93" s="5">
        <v>6</v>
      </c>
      <c r="I93" s="5" t="s">
        <v>837</v>
      </c>
    </row>
    <row r="94" spans="1:9" x14ac:dyDescent="0.3">
      <c r="A94">
        <v>93</v>
      </c>
      <c r="B94" s="5">
        <v>1</v>
      </c>
      <c r="C94" t="s">
        <v>351</v>
      </c>
      <c r="D94" s="5" t="s">
        <v>502</v>
      </c>
      <c r="F94" t="s">
        <v>352</v>
      </c>
      <c r="G94" s="5">
        <v>6</v>
      </c>
      <c r="I94" s="5" t="s">
        <v>837</v>
      </c>
    </row>
    <row r="95" spans="1:9" x14ac:dyDescent="0.3">
      <c r="A95">
        <v>94</v>
      </c>
      <c r="B95" s="5">
        <v>1</v>
      </c>
      <c r="C95" t="s">
        <v>353</v>
      </c>
      <c r="D95" s="5" t="s">
        <v>354</v>
      </c>
      <c r="F95" t="s">
        <v>355</v>
      </c>
      <c r="G95" s="5">
        <v>6</v>
      </c>
      <c r="I95" s="5" t="s">
        <v>837</v>
      </c>
    </row>
    <row r="96" spans="1:9" x14ac:dyDescent="0.3">
      <c r="A96">
        <v>95</v>
      </c>
      <c r="B96" s="5">
        <v>5</v>
      </c>
      <c r="C96" t="s">
        <v>356</v>
      </c>
      <c r="D96" s="5" t="s">
        <v>357</v>
      </c>
      <c r="F96" t="s">
        <v>358</v>
      </c>
      <c r="G96" s="5">
        <v>6</v>
      </c>
      <c r="I96" s="5" t="s">
        <v>837</v>
      </c>
    </row>
    <row r="97" spans="1:9" x14ac:dyDescent="0.3">
      <c r="A97">
        <v>96</v>
      </c>
      <c r="B97" s="5">
        <v>5</v>
      </c>
      <c r="C97" t="s">
        <v>359</v>
      </c>
      <c r="D97" s="5" t="s">
        <v>360</v>
      </c>
      <c r="E97" t="s">
        <v>361</v>
      </c>
      <c r="F97" t="s">
        <v>362</v>
      </c>
      <c r="G97" s="5">
        <v>6</v>
      </c>
      <c r="I97" s="5" t="s">
        <v>837</v>
      </c>
    </row>
    <row r="98" spans="1:9" x14ac:dyDescent="0.3">
      <c r="A98">
        <v>97</v>
      </c>
      <c r="B98" s="5">
        <v>5</v>
      </c>
      <c r="C98" t="s">
        <v>363</v>
      </c>
      <c r="D98" s="5" t="s">
        <v>364</v>
      </c>
      <c r="E98" t="s">
        <v>365</v>
      </c>
      <c r="F98" t="s">
        <v>366</v>
      </c>
      <c r="G98" s="5">
        <v>6</v>
      </c>
      <c r="I98" s="5" t="s">
        <v>837</v>
      </c>
    </row>
    <row r="99" spans="1:9" x14ac:dyDescent="0.3">
      <c r="A99">
        <v>98</v>
      </c>
      <c r="B99" s="5">
        <v>5</v>
      </c>
      <c r="C99" t="s">
        <v>367</v>
      </c>
      <c r="D99" s="5" t="s">
        <v>368</v>
      </c>
      <c r="E99" t="s">
        <v>369</v>
      </c>
      <c r="F99" t="s">
        <v>370</v>
      </c>
      <c r="G99" s="5">
        <v>6</v>
      </c>
      <c r="I99" s="5" t="s">
        <v>837</v>
      </c>
    </row>
    <row r="100" spans="1:9" x14ac:dyDescent="0.3">
      <c r="A100">
        <v>99</v>
      </c>
      <c r="B100" s="5">
        <v>5</v>
      </c>
      <c r="C100" t="s">
        <v>371</v>
      </c>
      <c r="D100" s="5" t="s">
        <v>372</v>
      </c>
      <c r="E100" t="s">
        <v>373</v>
      </c>
      <c r="F100" t="s">
        <v>374</v>
      </c>
      <c r="G100" s="5">
        <v>6</v>
      </c>
      <c r="I100" s="5" t="s">
        <v>837</v>
      </c>
    </row>
    <row r="101" spans="1:9" s="3" customFormat="1" x14ac:dyDescent="0.3">
      <c r="A101">
        <v>100</v>
      </c>
      <c r="B101" s="3">
        <v>6</v>
      </c>
      <c r="C101" s="3" t="s">
        <v>1114</v>
      </c>
      <c r="D101" s="3" t="s">
        <v>376</v>
      </c>
      <c r="E101" s="3" t="s">
        <v>377</v>
      </c>
      <c r="F101" s="3" t="s">
        <v>378</v>
      </c>
      <c r="G101" s="3">
        <v>7</v>
      </c>
      <c r="I101" s="3" t="s">
        <v>837</v>
      </c>
    </row>
    <row r="102" spans="1:9" s="3" customFormat="1" x14ac:dyDescent="0.3">
      <c r="A102">
        <v>101</v>
      </c>
      <c r="B102" s="3">
        <v>6</v>
      </c>
      <c r="C102" s="3" t="s">
        <v>379</v>
      </c>
      <c r="D102" s="3" t="s">
        <v>380</v>
      </c>
      <c r="E102" s="3" t="s">
        <v>381</v>
      </c>
      <c r="F102" s="3" t="s">
        <v>382</v>
      </c>
      <c r="G102" s="3">
        <v>7</v>
      </c>
      <c r="I102" s="3" t="s">
        <v>837</v>
      </c>
    </row>
    <row r="103" spans="1:9" s="3" customFormat="1" x14ac:dyDescent="0.3">
      <c r="A103">
        <v>102</v>
      </c>
      <c r="B103" s="3">
        <v>6</v>
      </c>
      <c r="C103" s="3" t="s">
        <v>383</v>
      </c>
      <c r="D103" s="3" t="s">
        <v>384</v>
      </c>
      <c r="E103" s="3" t="s">
        <v>385</v>
      </c>
      <c r="F103" s="3" t="s">
        <v>386</v>
      </c>
      <c r="G103" s="3">
        <v>7</v>
      </c>
      <c r="I103" s="3" t="s">
        <v>837</v>
      </c>
    </row>
    <row r="104" spans="1:9" s="3" customFormat="1" x14ac:dyDescent="0.3">
      <c r="A104">
        <v>103</v>
      </c>
      <c r="B104" s="3">
        <v>6</v>
      </c>
      <c r="C104" s="3" t="s">
        <v>387</v>
      </c>
      <c r="D104" s="3" t="s">
        <v>388</v>
      </c>
      <c r="E104" s="3" t="s">
        <v>389</v>
      </c>
      <c r="F104" s="3" t="s">
        <v>390</v>
      </c>
      <c r="G104" s="3">
        <v>7</v>
      </c>
      <c r="I104" s="3" t="s">
        <v>837</v>
      </c>
    </row>
    <row r="105" spans="1:9" s="3" customFormat="1" x14ac:dyDescent="0.3">
      <c r="A105">
        <v>104</v>
      </c>
      <c r="B105" s="3">
        <v>6</v>
      </c>
      <c r="C105" s="3" t="s">
        <v>391</v>
      </c>
      <c r="D105" s="3" t="s">
        <v>392</v>
      </c>
      <c r="E105" s="3" t="s">
        <v>393</v>
      </c>
      <c r="F105" s="3" t="s">
        <v>394</v>
      </c>
      <c r="G105" s="3">
        <v>7</v>
      </c>
      <c r="I105" s="3" t="s">
        <v>837</v>
      </c>
    </row>
    <row r="106" spans="1:9" s="3" customFormat="1" x14ac:dyDescent="0.3">
      <c r="A106">
        <v>105</v>
      </c>
      <c r="B106" s="3">
        <v>6</v>
      </c>
      <c r="C106" s="3" t="s">
        <v>395</v>
      </c>
      <c r="D106" s="3" t="s">
        <v>396</v>
      </c>
      <c r="E106" s="3" t="s">
        <v>397</v>
      </c>
      <c r="F106" s="3" t="s">
        <v>398</v>
      </c>
      <c r="G106" s="3">
        <v>7</v>
      </c>
      <c r="I106" s="3" t="s">
        <v>837</v>
      </c>
    </row>
    <row r="107" spans="1:9" s="3" customFormat="1" x14ac:dyDescent="0.3">
      <c r="A107">
        <v>106</v>
      </c>
      <c r="B107" s="3">
        <v>6</v>
      </c>
      <c r="C107" s="3" t="s">
        <v>399</v>
      </c>
      <c r="D107" s="3" t="s">
        <v>400</v>
      </c>
      <c r="E107" s="3" t="s">
        <v>401</v>
      </c>
      <c r="F107" s="3" t="s">
        <v>402</v>
      </c>
      <c r="G107" s="3">
        <v>7</v>
      </c>
      <c r="I107" s="3" t="s">
        <v>837</v>
      </c>
    </row>
    <row r="108" spans="1:9" s="3" customFormat="1" x14ac:dyDescent="0.3">
      <c r="A108">
        <v>107</v>
      </c>
      <c r="B108" s="3">
        <v>6</v>
      </c>
      <c r="C108" s="3" t="s">
        <v>403</v>
      </c>
      <c r="D108" s="3" t="s">
        <v>404</v>
      </c>
      <c r="E108" s="3" t="s">
        <v>405</v>
      </c>
      <c r="F108" s="3" t="s">
        <v>406</v>
      </c>
      <c r="G108" s="3">
        <v>7</v>
      </c>
      <c r="I108" s="3" t="s">
        <v>837</v>
      </c>
    </row>
    <row r="109" spans="1:9" s="3" customFormat="1" x14ac:dyDescent="0.3">
      <c r="A109">
        <v>108</v>
      </c>
      <c r="B109" s="3">
        <v>6</v>
      </c>
      <c r="C109" s="3" t="s">
        <v>407</v>
      </c>
      <c r="D109" s="3" t="s">
        <v>408</v>
      </c>
      <c r="E109" s="3" t="s">
        <v>409</v>
      </c>
      <c r="F109" s="3" t="s">
        <v>410</v>
      </c>
      <c r="G109" s="3">
        <v>7</v>
      </c>
      <c r="I109" s="3" t="s">
        <v>837</v>
      </c>
    </row>
    <row r="110" spans="1:9" s="3" customFormat="1" x14ac:dyDescent="0.3">
      <c r="A110">
        <v>109</v>
      </c>
      <c r="B110" s="3">
        <v>6</v>
      </c>
      <c r="C110" s="3" t="s">
        <v>411</v>
      </c>
      <c r="D110" s="3" t="s">
        <v>412</v>
      </c>
      <c r="E110" s="3" t="s">
        <v>413</v>
      </c>
      <c r="F110" s="3" t="s">
        <v>414</v>
      </c>
      <c r="G110" s="3">
        <v>7</v>
      </c>
      <c r="I110" s="3" t="s">
        <v>837</v>
      </c>
    </row>
    <row r="111" spans="1:9" s="3" customFormat="1" x14ac:dyDescent="0.3">
      <c r="A111">
        <v>110</v>
      </c>
      <c r="B111" s="3">
        <v>6</v>
      </c>
      <c r="C111" s="3" t="s">
        <v>415</v>
      </c>
      <c r="D111" s="3" t="s">
        <v>416</v>
      </c>
      <c r="E111" s="3" t="s">
        <v>417</v>
      </c>
      <c r="F111" s="3" t="s">
        <v>418</v>
      </c>
      <c r="G111" s="3">
        <v>7</v>
      </c>
      <c r="I111" s="3" t="s">
        <v>837</v>
      </c>
    </row>
    <row r="112" spans="1:9" s="3" customFormat="1" x14ac:dyDescent="0.3">
      <c r="A112">
        <v>111</v>
      </c>
      <c r="B112" s="3">
        <v>6</v>
      </c>
      <c r="C112" s="3" t="s">
        <v>419</v>
      </c>
      <c r="D112" s="3" t="s">
        <v>420</v>
      </c>
      <c r="E112" s="3" t="s">
        <v>421</v>
      </c>
      <c r="F112" s="3" t="s">
        <v>422</v>
      </c>
      <c r="G112" s="3">
        <v>7</v>
      </c>
      <c r="I112" s="3" t="s">
        <v>837</v>
      </c>
    </row>
    <row r="113" spans="1:9" s="3" customFormat="1" x14ac:dyDescent="0.3">
      <c r="A113">
        <v>112</v>
      </c>
      <c r="B113" s="3">
        <v>6</v>
      </c>
      <c r="C113" s="3" t="s">
        <v>423</v>
      </c>
      <c r="D113" s="3" t="s">
        <v>424</v>
      </c>
      <c r="E113" s="3" t="s">
        <v>425</v>
      </c>
      <c r="F113" s="3" t="s">
        <v>426</v>
      </c>
      <c r="G113" s="3">
        <v>7</v>
      </c>
      <c r="I113" s="3" t="s">
        <v>837</v>
      </c>
    </row>
    <row r="114" spans="1:9" s="3" customFormat="1" x14ac:dyDescent="0.3">
      <c r="A114">
        <v>113</v>
      </c>
      <c r="B114" s="3">
        <v>6</v>
      </c>
      <c r="C114" s="3" t="s">
        <v>427</v>
      </c>
      <c r="D114" s="3" t="s">
        <v>428</v>
      </c>
      <c r="E114" s="3" t="s">
        <v>429</v>
      </c>
      <c r="F114" s="3" t="s">
        <v>430</v>
      </c>
      <c r="G114" s="3">
        <v>7</v>
      </c>
      <c r="I114" s="3" t="s">
        <v>837</v>
      </c>
    </row>
    <row r="115" spans="1:9" s="3" customFormat="1" x14ac:dyDescent="0.3">
      <c r="A115">
        <v>114</v>
      </c>
      <c r="B115" s="3">
        <v>6</v>
      </c>
      <c r="C115" s="3" t="s">
        <v>431</v>
      </c>
      <c r="D115" s="3" t="s">
        <v>432</v>
      </c>
      <c r="E115" s="3" t="s">
        <v>433</v>
      </c>
      <c r="F115" s="3" t="s">
        <v>434</v>
      </c>
      <c r="G115" s="3">
        <v>7</v>
      </c>
      <c r="I115" s="3" t="s">
        <v>837</v>
      </c>
    </row>
    <row r="116" spans="1:9" s="3" customFormat="1" x14ac:dyDescent="0.3">
      <c r="A116">
        <v>115</v>
      </c>
      <c r="B116" s="3">
        <v>6</v>
      </c>
      <c r="C116" s="3" t="s">
        <v>435</v>
      </c>
      <c r="D116" s="3" t="s">
        <v>436</v>
      </c>
      <c r="E116" s="3" t="s">
        <v>437</v>
      </c>
      <c r="F116" s="3" t="s">
        <v>438</v>
      </c>
      <c r="G116" s="3">
        <v>7</v>
      </c>
      <c r="I116" s="3" t="s">
        <v>837</v>
      </c>
    </row>
    <row r="117" spans="1:9" x14ac:dyDescent="0.3">
      <c r="A117">
        <v>116</v>
      </c>
      <c r="B117">
        <v>6</v>
      </c>
      <c r="C117" t="s">
        <v>439</v>
      </c>
      <c r="D117" t="s">
        <v>440</v>
      </c>
      <c r="E117" t="s">
        <v>441</v>
      </c>
      <c r="F117" t="s">
        <v>442</v>
      </c>
      <c r="G117">
        <v>7</v>
      </c>
      <c r="I117" t="s">
        <v>837</v>
      </c>
    </row>
    <row r="118" spans="1:9" s="3" customFormat="1" x14ac:dyDescent="0.3">
      <c r="A118">
        <v>117</v>
      </c>
      <c r="B118" s="3">
        <v>6</v>
      </c>
      <c r="C118" s="3" t="s">
        <v>443</v>
      </c>
      <c r="D118" s="3" t="s">
        <v>444</v>
      </c>
      <c r="E118" s="3" t="s">
        <v>445</v>
      </c>
      <c r="F118" s="3" t="s">
        <v>446</v>
      </c>
      <c r="G118" s="3">
        <v>7</v>
      </c>
      <c r="I118" s="3" t="s">
        <v>837</v>
      </c>
    </row>
    <row r="119" spans="1:9" s="3" customFormat="1" x14ac:dyDescent="0.3">
      <c r="A119">
        <v>118</v>
      </c>
      <c r="B119" s="3">
        <v>6</v>
      </c>
      <c r="C119" s="3" t="s">
        <v>447</v>
      </c>
      <c r="D119" s="3" t="s">
        <v>448</v>
      </c>
      <c r="E119" s="3" t="s">
        <v>449</v>
      </c>
      <c r="F119" s="3" t="s">
        <v>450</v>
      </c>
      <c r="G119" s="3">
        <v>7</v>
      </c>
      <c r="I119" s="3" t="s">
        <v>837</v>
      </c>
    </row>
    <row r="120" spans="1:9" x14ac:dyDescent="0.3">
      <c r="A120">
        <v>119</v>
      </c>
      <c r="B120">
        <v>6</v>
      </c>
      <c r="C120" t="s">
        <v>451</v>
      </c>
      <c r="D120" t="s">
        <v>452</v>
      </c>
      <c r="E120" t="s">
        <v>453</v>
      </c>
      <c r="F120" t="s">
        <v>454</v>
      </c>
      <c r="G120">
        <v>7</v>
      </c>
      <c r="I120" t="s">
        <v>837</v>
      </c>
    </row>
    <row r="121" spans="1:9" x14ac:dyDescent="0.3">
      <c r="A121">
        <v>120</v>
      </c>
      <c r="B121" s="5">
        <v>6</v>
      </c>
      <c r="C121" t="s">
        <v>455</v>
      </c>
      <c r="D121" s="5" t="s">
        <v>456</v>
      </c>
      <c r="E121" t="s">
        <v>457</v>
      </c>
      <c r="F121" t="s">
        <v>458</v>
      </c>
      <c r="G121" s="5">
        <v>2</v>
      </c>
      <c r="I121" s="5" t="s">
        <v>837</v>
      </c>
    </row>
    <row r="122" spans="1:9" x14ac:dyDescent="0.3">
      <c r="A122">
        <v>121</v>
      </c>
      <c r="B122" s="5">
        <v>6</v>
      </c>
      <c r="C122" t="s">
        <v>459</v>
      </c>
      <c r="D122" s="5" t="s">
        <v>460</v>
      </c>
      <c r="E122" t="s">
        <v>461</v>
      </c>
      <c r="F122" t="s">
        <v>462</v>
      </c>
      <c r="G122" s="5">
        <v>2</v>
      </c>
      <c r="I122" s="5" t="s">
        <v>837</v>
      </c>
    </row>
    <row r="123" spans="1:9" x14ac:dyDescent="0.3">
      <c r="A123">
        <v>122</v>
      </c>
      <c r="B123" s="5">
        <v>6</v>
      </c>
      <c r="C123" t="s">
        <v>463</v>
      </c>
      <c r="D123" s="5" t="s">
        <v>464</v>
      </c>
      <c r="E123" t="s">
        <v>465</v>
      </c>
      <c r="F123" t="s">
        <v>466</v>
      </c>
      <c r="G123" s="5">
        <v>2</v>
      </c>
      <c r="I123" s="5" t="s">
        <v>837</v>
      </c>
    </row>
    <row r="124" spans="1:9" x14ac:dyDescent="0.3">
      <c r="A124">
        <v>123</v>
      </c>
      <c r="B124" s="5">
        <v>2</v>
      </c>
      <c r="C124" t="s">
        <v>467</v>
      </c>
      <c r="D124" s="5" t="s">
        <v>468</v>
      </c>
      <c r="E124" t="s">
        <v>469</v>
      </c>
      <c r="F124" t="s">
        <v>470</v>
      </c>
      <c r="G124" s="5">
        <v>9</v>
      </c>
      <c r="I124" s="5" t="s">
        <v>837</v>
      </c>
    </row>
    <row r="125" spans="1:9" x14ac:dyDescent="0.3">
      <c r="A125">
        <v>124</v>
      </c>
      <c r="B125" s="5">
        <v>6</v>
      </c>
      <c r="C125" t="s">
        <v>471</v>
      </c>
      <c r="D125" s="5" t="s">
        <v>472</v>
      </c>
      <c r="E125" t="s">
        <v>473</v>
      </c>
      <c r="F125" t="s">
        <v>473</v>
      </c>
      <c r="G125" s="5">
        <v>5</v>
      </c>
      <c r="I125" s="5" t="s">
        <v>837</v>
      </c>
    </row>
    <row r="126" spans="1:9" x14ac:dyDescent="0.3">
      <c r="A126">
        <v>125</v>
      </c>
      <c r="B126" s="5">
        <v>6</v>
      </c>
      <c r="C126" t="s">
        <v>474</v>
      </c>
      <c r="D126" s="5" t="s">
        <v>475</v>
      </c>
      <c r="E126" t="s">
        <v>473</v>
      </c>
      <c r="F126" t="s">
        <v>473</v>
      </c>
      <c r="G126" s="5">
        <v>5</v>
      </c>
      <c r="I126" s="5" t="s">
        <v>837</v>
      </c>
    </row>
    <row r="127" spans="1:9" x14ac:dyDescent="0.3">
      <c r="A127">
        <v>126</v>
      </c>
      <c r="B127" s="5">
        <v>6</v>
      </c>
      <c r="C127" t="s">
        <v>476</v>
      </c>
      <c r="D127" s="5" t="s">
        <v>477</v>
      </c>
      <c r="E127" t="s">
        <v>473</v>
      </c>
      <c r="F127" t="s">
        <v>473</v>
      </c>
      <c r="G127" s="5">
        <v>5</v>
      </c>
      <c r="I127" s="5" t="s">
        <v>837</v>
      </c>
    </row>
    <row r="128" spans="1:9" x14ac:dyDescent="0.3">
      <c r="A128">
        <v>127</v>
      </c>
      <c r="B128" s="5">
        <v>1</v>
      </c>
      <c r="C128" t="s">
        <v>478</v>
      </c>
      <c r="D128" s="5" t="s">
        <v>479</v>
      </c>
      <c r="G128" s="5">
        <v>9</v>
      </c>
      <c r="H128">
        <v>8</v>
      </c>
      <c r="I128" s="5" t="s">
        <v>837</v>
      </c>
    </row>
    <row r="129" spans="1:9" x14ac:dyDescent="0.3">
      <c r="A129">
        <v>128</v>
      </c>
      <c r="B129" s="5">
        <v>1</v>
      </c>
      <c r="C129" t="s">
        <v>503</v>
      </c>
      <c r="D129" s="5" t="s">
        <v>523</v>
      </c>
      <c r="G129" s="5">
        <v>9</v>
      </c>
      <c r="I129" s="5" t="s">
        <v>836</v>
      </c>
    </row>
    <row r="130" spans="1:9" x14ac:dyDescent="0.3">
      <c r="A130">
        <v>129</v>
      </c>
      <c r="B130" s="5">
        <v>1</v>
      </c>
      <c r="C130" t="s">
        <v>504</v>
      </c>
      <c r="D130" s="5" t="s">
        <v>513</v>
      </c>
      <c r="G130" s="5">
        <v>0</v>
      </c>
      <c r="I130" s="5" t="s">
        <v>525</v>
      </c>
    </row>
    <row r="131" spans="1:9" x14ac:dyDescent="0.3">
      <c r="A131">
        <v>130</v>
      </c>
      <c r="B131" s="5">
        <v>1</v>
      </c>
      <c r="C131" t="s">
        <v>505</v>
      </c>
      <c r="D131" s="5" t="s">
        <v>514</v>
      </c>
      <c r="G131" s="5">
        <v>0</v>
      </c>
      <c r="I131" s="5" t="s">
        <v>525</v>
      </c>
    </row>
    <row r="132" spans="1:9" x14ac:dyDescent="0.3">
      <c r="A132">
        <v>131</v>
      </c>
      <c r="B132" s="5">
        <v>1</v>
      </c>
      <c r="C132" t="s">
        <v>506</v>
      </c>
      <c r="D132" s="5" t="s">
        <v>515</v>
      </c>
      <c r="G132" s="5">
        <v>0</v>
      </c>
      <c r="I132" s="5" t="s">
        <v>525</v>
      </c>
    </row>
    <row r="133" spans="1:9" s="4" customFormat="1" x14ac:dyDescent="0.3">
      <c r="A133">
        <v>132</v>
      </c>
      <c r="B133" s="4">
        <v>1</v>
      </c>
      <c r="C133" s="4" t="s">
        <v>508</v>
      </c>
      <c r="D133" s="4" t="s">
        <v>517</v>
      </c>
      <c r="G133" s="4">
        <v>9</v>
      </c>
      <c r="I133" s="4" t="s">
        <v>525</v>
      </c>
    </row>
    <row r="134" spans="1:9" s="4" customFormat="1" x14ac:dyDescent="0.3">
      <c r="A134">
        <v>133</v>
      </c>
      <c r="B134" s="4">
        <v>1</v>
      </c>
      <c r="C134" s="4" t="s">
        <v>509</v>
      </c>
      <c r="D134" s="4" t="s">
        <v>518</v>
      </c>
      <c r="G134" s="4">
        <v>9</v>
      </c>
      <c r="I134" s="4" t="s">
        <v>525</v>
      </c>
    </row>
    <row r="135" spans="1:9" x14ac:dyDescent="0.3">
      <c r="A135">
        <v>134</v>
      </c>
      <c r="B135" s="5">
        <v>1</v>
      </c>
      <c r="C135" t="s">
        <v>510</v>
      </c>
      <c r="D135" s="5" t="s">
        <v>519</v>
      </c>
      <c r="G135" s="5">
        <v>0</v>
      </c>
      <c r="I135" s="5" t="s">
        <v>525</v>
      </c>
    </row>
    <row r="136" spans="1:9" x14ac:dyDescent="0.3">
      <c r="A136">
        <v>135</v>
      </c>
      <c r="B136" s="5">
        <v>1</v>
      </c>
      <c r="C136" t="s">
        <v>511</v>
      </c>
      <c r="D136" s="5" t="s">
        <v>520</v>
      </c>
      <c r="G136" s="5">
        <v>0</v>
      </c>
      <c r="I136" s="5" t="s">
        <v>525</v>
      </c>
    </row>
    <row r="137" spans="1:9" x14ac:dyDescent="0.3">
      <c r="A137">
        <v>136</v>
      </c>
      <c r="B137" s="5">
        <v>1</v>
      </c>
      <c r="C137" t="s">
        <v>512</v>
      </c>
      <c r="D137" s="5" t="s">
        <v>521</v>
      </c>
      <c r="G137" s="5">
        <v>0</v>
      </c>
      <c r="I137" s="5" t="s">
        <v>525</v>
      </c>
    </row>
    <row r="138" spans="1:9" x14ac:dyDescent="0.3">
      <c r="A138">
        <v>137</v>
      </c>
      <c r="B138" s="5">
        <v>1</v>
      </c>
      <c r="C138" t="s">
        <v>536</v>
      </c>
      <c r="D138" s="5" t="s">
        <v>526</v>
      </c>
      <c r="G138" s="5">
        <v>9</v>
      </c>
      <c r="I138" s="5" t="s">
        <v>525</v>
      </c>
    </row>
    <row r="139" spans="1:9" x14ac:dyDescent="0.3">
      <c r="A139">
        <v>138</v>
      </c>
      <c r="B139" s="5">
        <v>1</v>
      </c>
      <c r="C139" t="s">
        <v>537</v>
      </c>
      <c r="D139" s="5" t="s">
        <v>527</v>
      </c>
      <c r="G139" s="5">
        <v>9</v>
      </c>
      <c r="I139" s="5" t="s">
        <v>525</v>
      </c>
    </row>
    <row r="140" spans="1:9" x14ac:dyDescent="0.3">
      <c r="A140">
        <v>139</v>
      </c>
      <c r="B140" s="5">
        <v>1</v>
      </c>
      <c r="C140" t="s">
        <v>538</v>
      </c>
      <c r="D140" s="5" t="s">
        <v>528</v>
      </c>
      <c r="G140" s="5">
        <v>9</v>
      </c>
      <c r="I140" s="5" t="s">
        <v>525</v>
      </c>
    </row>
    <row r="141" spans="1:9" x14ac:dyDescent="0.3">
      <c r="A141">
        <v>140</v>
      </c>
      <c r="B141" s="5">
        <v>1</v>
      </c>
      <c r="C141" t="s">
        <v>539</v>
      </c>
      <c r="D141" s="5" t="s">
        <v>529</v>
      </c>
      <c r="G141" s="5">
        <v>9</v>
      </c>
      <c r="I141" s="5" t="s">
        <v>525</v>
      </c>
    </row>
    <row r="142" spans="1:9" x14ac:dyDescent="0.3">
      <c r="A142">
        <v>141</v>
      </c>
      <c r="B142" s="5">
        <v>1</v>
      </c>
      <c r="C142" t="s">
        <v>540</v>
      </c>
      <c r="D142" s="5" t="s">
        <v>530</v>
      </c>
      <c r="G142" s="5">
        <v>9</v>
      </c>
      <c r="I142" s="5" t="s">
        <v>525</v>
      </c>
    </row>
    <row r="143" spans="1:9" x14ac:dyDescent="0.3">
      <c r="A143">
        <v>142</v>
      </c>
      <c r="B143" s="5">
        <v>1</v>
      </c>
      <c r="C143" t="s">
        <v>541</v>
      </c>
      <c r="D143" s="5" t="s">
        <v>531</v>
      </c>
      <c r="G143" s="5">
        <v>9</v>
      </c>
      <c r="I143" s="5" t="s">
        <v>525</v>
      </c>
    </row>
    <row r="144" spans="1:9" x14ac:dyDescent="0.3">
      <c r="A144">
        <v>143</v>
      </c>
      <c r="B144" s="5">
        <v>1</v>
      </c>
      <c r="C144" t="s">
        <v>542</v>
      </c>
      <c r="D144" s="5" t="s">
        <v>532</v>
      </c>
      <c r="G144" s="5">
        <v>9</v>
      </c>
      <c r="I144" s="5" t="s">
        <v>525</v>
      </c>
    </row>
    <row r="145" spans="1:10" x14ac:dyDescent="0.3">
      <c r="A145">
        <v>144</v>
      </c>
      <c r="B145" s="5">
        <v>1</v>
      </c>
      <c r="C145" t="s">
        <v>545</v>
      </c>
      <c r="D145" s="5" t="s">
        <v>533</v>
      </c>
      <c r="G145" s="5">
        <v>9</v>
      </c>
      <c r="I145" s="5" t="s">
        <v>525</v>
      </c>
    </row>
    <row r="146" spans="1:10" x14ac:dyDescent="0.3">
      <c r="A146">
        <v>145</v>
      </c>
      <c r="B146" s="5">
        <v>1</v>
      </c>
      <c r="C146" t="s">
        <v>543</v>
      </c>
      <c r="D146" s="5" t="s">
        <v>534</v>
      </c>
      <c r="G146" s="5">
        <v>9</v>
      </c>
      <c r="I146" s="5" t="s">
        <v>525</v>
      </c>
    </row>
    <row r="147" spans="1:10" x14ac:dyDescent="0.3">
      <c r="A147">
        <v>146</v>
      </c>
      <c r="B147" s="5">
        <v>1</v>
      </c>
      <c r="C147" t="s">
        <v>544</v>
      </c>
      <c r="D147" s="5" t="s">
        <v>535</v>
      </c>
      <c r="G147" s="5">
        <v>9</v>
      </c>
      <c r="I147" s="5" t="s">
        <v>525</v>
      </c>
    </row>
    <row r="148" spans="1:10" x14ac:dyDescent="0.3">
      <c r="A148">
        <v>147</v>
      </c>
      <c r="B148" s="5">
        <v>1</v>
      </c>
      <c r="C148" t="s">
        <v>1102</v>
      </c>
      <c r="D148" s="5" t="s">
        <v>547</v>
      </c>
      <c r="G148" s="5">
        <v>0</v>
      </c>
      <c r="I148" s="5" t="s">
        <v>548</v>
      </c>
    </row>
    <row r="149" spans="1:10" x14ac:dyDescent="0.3">
      <c r="A149">
        <v>148</v>
      </c>
      <c r="B149" s="5">
        <v>1</v>
      </c>
      <c r="C149" t="s">
        <v>1104</v>
      </c>
      <c r="D149" s="5" t="s">
        <v>547</v>
      </c>
      <c r="G149" s="5">
        <v>0</v>
      </c>
      <c r="I149" s="5" t="s">
        <v>1106</v>
      </c>
      <c r="J149" s="8" t="s">
        <v>1108</v>
      </c>
    </row>
    <row r="150" spans="1:10" x14ac:dyDescent="0.3">
      <c r="A150">
        <v>149</v>
      </c>
      <c r="B150" s="5">
        <v>1</v>
      </c>
      <c r="C150" t="s">
        <v>1103</v>
      </c>
      <c r="D150" s="5" t="s">
        <v>1105</v>
      </c>
      <c r="G150" s="5">
        <v>0</v>
      </c>
      <c r="I150" s="5" t="s">
        <v>1107</v>
      </c>
    </row>
    <row r="151" spans="1:10" x14ac:dyDescent="0.3">
      <c r="A151">
        <v>150</v>
      </c>
      <c r="B151" s="5">
        <v>1</v>
      </c>
      <c r="C151" t="s">
        <v>1098</v>
      </c>
      <c r="D151" s="5" t="s">
        <v>1097</v>
      </c>
      <c r="G151" s="5">
        <v>10</v>
      </c>
      <c r="I151" s="5" t="s">
        <v>570</v>
      </c>
    </row>
    <row r="152" spans="1:10" x14ac:dyDescent="0.3">
      <c r="A152">
        <v>151</v>
      </c>
      <c r="B152" s="5">
        <v>1</v>
      </c>
      <c r="C152" t="s">
        <v>1081</v>
      </c>
      <c r="D152" s="5" t="s">
        <v>1097</v>
      </c>
      <c r="G152" s="5">
        <v>10</v>
      </c>
      <c r="I152" s="5" t="s">
        <v>570</v>
      </c>
    </row>
    <row r="153" spans="1:10" x14ac:dyDescent="0.3">
      <c r="A153">
        <v>152</v>
      </c>
      <c r="B153" s="5">
        <v>1</v>
      </c>
      <c r="C153" t="s">
        <v>1082</v>
      </c>
      <c r="D153" s="5" t="s">
        <v>1097</v>
      </c>
      <c r="G153" s="5">
        <v>10</v>
      </c>
      <c r="I153" s="5" t="s">
        <v>570</v>
      </c>
    </row>
    <row r="154" spans="1:10" x14ac:dyDescent="0.3">
      <c r="A154">
        <v>153</v>
      </c>
      <c r="B154" s="5">
        <v>1</v>
      </c>
      <c r="C154" t="s">
        <v>1083</v>
      </c>
      <c r="D154" s="5" t="s">
        <v>1097</v>
      </c>
      <c r="G154" s="5">
        <v>10</v>
      </c>
      <c r="I154" s="5" t="s">
        <v>570</v>
      </c>
    </row>
    <row r="155" spans="1:10" x14ac:dyDescent="0.3">
      <c r="A155">
        <v>154</v>
      </c>
      <c r="B155" s="5">
        <v>1</v>
      </c>
      <c r="C155" t="s">
        <v>1084</v>
      </c>
      <c r="D155" s="5" t="s">
        <v>1097</v>
      </c>
      <c r="G155" s="5">
        <v>10</v>
      </c>
      <c r="I155" s="5" t="s">
        <v>570</v>
      </c>
    </row>
    <row r="156" spans="1:10" x14ac:dyDescent="0.3">
      <c r="A156">
        <v>155</v>
      </c>
      <c r="B156" s="5">
        <v>1</v>
      </c>
      <c r="C156" t="s">
        <v>1085</v>
      </c>
      <c r="D156" s="5" t="s">
        <v>1097</v>
      </c>
      <c r="G156" s="5">
        <v>10</v>
      </c>
      <c r="I156" s="5" t="s">
        <v>570</v>
      </c>
    </row>
    <row r="157" spans="1:10" x14ac:dyDescent="0.3">
      <c r="A157">
        <v>156</v>
      </c>
      <c r="B157" s="5">
        <v>1</v>
      </c>
      <c r="C157" t="s">
        <v>1086</v>
      </c>
      <c r="D157" s="5" t="s">
        <v>1097</v>
      </c>
      <c r="G157" s="5">
        <v>10</v>
      </c>
      <c r="I157" s="5" t="s">
        <v>570</v>
      </c>
    </row>
    <row r="158" spans="1:10" x14ac:dyDescent="0.3">
      <c r="A158">
        <v>157</v>
      </c>
      <c r="B158" s="5">
        <v>1</v>
      </c>
      <c r="C158" t="s">
        <v>1087</v>
      </c>
      <c r="D158" s="5" t="s">
        <v>1097</v>
      </c>
      <c r="G158" s="5">
        <v>10</v>
      </c>
      <c r="I158" s="5" t="s">
        <v>570</v>
      </c>
    </row>
    <row r="159" spans="1:10" x14ac:dyDescent="0.3">
      <c r="A159">
        <v>158</v>
      </c>
      <c r="B159" s="5">
        <v>1</v>
      </c>
      <c r="C159" t="s">
        <v>1088</v>
      </c>
      <c r="D159" s="5" t="s">
        <v>1097</v>
      </c>
      <c r="G159" s="5">
        <v>10</v>
      </c>
      <c r="I159" s="5" t="s">
        <v>570</v>
      </c>
    </row>
    <row r="160" spans="1:10" x14ac:dyDescent="0.3">
      <c r="A160">
        <v>159</v>
      </c>
      <c r="B160" s="5">
        <v>1</v>
      </c>
      <c r="C160" t="s">
        <v>1089</v>
      </c>
      <c r="D160" s="5" t="s">
        <v>1097</v>
      </c>
      <c r="G160" s="5">
        <v>10</v>
      </c>
      <c r="I160" s="5" t="s">
        <v>570</v>
      </c>
    </row>
    <row r="161" spans="1:9" x14ac:dyDescent="0.3">
      <c r="A161">
        <v>160</v>
      </c>
      <c r="B161" s="5">
        <v>1</v>
      </c>
      <c r="C161" t="s">
        <v>1090</v>
      </c>
      <c r="D161" s="5" t="s">
        <v>1097</v>
      </c>
      <c r="G161" s="5">
        <v>10</v>
      </c>
      <c r="I161" s="5" t="s">
        <v>570</v>
      </c>
    </row>
    <row r="162" spans="1:9" x14ac:dyDescent="0.3">
      <c r="A162">
        <v>161</v>
      </c>
      <c r="B162" s="5">
        <v>1</v>
      </c>
      <c r="C162" t="s">
        <v>1091</v>
      </c>
      <c r="D162" s="5" t="s">
        <v>1097</v>
      </c>
      <c r="G162" s="5">
        <v>10</v>
      </c>
      <c r="I162" s="5" t="s">
        <v>570</v>
      </c>
    </row>
    <row r="163" spans="1:9" x14ac:dyDescent="0.3">
      <c r="A163">
        <v>162</v>
      </c>
      <c r="B163" s="5">
        <v>1</v>
      </c>
      <c r="C163" t="s">
        <v>1092</v>
      </c>
      <c r="D163" s="5" t="s">
        <v>1097</v>
      </c>
      <c r="G163" s="5">
        <v>10</v>
      </c>
      <c r="I163" s="5" t="s">
        <v>570</v>
      </c>
    </row>
    <row r="164" spans="1:9" x14ac:dyDescent="0.3">
      <c r="A164">
        <v>163</v>
      </c>
      <c r="B164" s="5">
        <v>1</v>
      </c>
      <c r="C164" t="s">
        <v>1093</v>
      </c>
      <c r="D164" s="5" t="s">
        <v>1097</v>
      </c>
      <c r="G164" s="5">
        <v>10</v>
      </c>
      <c r="I164" s="5" t="s">
        <v>570</v>
      </c>
    </row>
    <row r="165" spans="1:9" x14ac:dyDescent="0.3">
      <c r="A165">
        <v>164</v>
      </c>
      <c r="B165" s="5">
        <v>1</v>
      </c>
      <c r="C165" t="s">
        <v>1094</v>
      </c>
      <c r="D165" s="5" t="s">
        <v>1097</v>
      </c>
      <c r="G165" s="5">
        <v>10</v>
      </c>
      <c r="I165" s="5" t="s">
        <v>570</v>
      </c>
    </row>
    <row r="166" spans="1:9" x14ac:dyDescent="0.3">
      <c r="A166">
        <v>165</v>
      </c>
      <c r="B166" s="5">
        <v>1</v>
      </c>
      <c r="C166" t="s">
        <v>1095</v>
      </c>
      <c r="D166" s="5" t="s">
        <v>1097</v>
      </c>
      <c r="G166" s="5">
        <v>10</v>
      </c>
      <c r="I166" s="5" t="s">
        <v>570</v>
      </c>
    </row>
    <row r="167" spans="1:9" x14ac:dyDescent="0.3">
      <c r="A167">
        <v>166</v>
      </c>
      <c r="B167" s="5">
        <v>1</v>
      </c>
      <c r="C167" t="s">
        <v>1096</v>
      </c>
      <c r="D167" s="5" t="s">
        <v>1097</v>
      </c>
      <c r="G167" s="5">
        <v>10</v>
      </c>
      <c r="I167" s="5" t="s">
        <v>570</v>
      </c>
    </row>
    <row r="168" spans="1:9" x14ac:dyDescent="0.3">
      <c r="A168">
        <v>167</v>
      </c>
      <c r="B168" s="5">
        <v>1</v>
      </c>
      <c r="C168" t="s">
        <v>1054</v>
      </c>
      <c r="D168" s="5" t="s">
        <v>587</v>
      </c>
      <c r="G168" s="5">
        <v>7</v>
      </c>
      <c r="I168" s="5" t="s">
        <v>570</v>
      </c>
    </row>
    <row r="169" spans="1:9" x14ac:dyDescent="0.3">
      <c r="A169">
        <v>168</v>
      </c>
      <c r="B169" s="5">
        <v>1</v>
      </c>
      <c r="C169" t="s">
        <v>1055</v>
      </c>
      <c r="D169" s="5" t="s">
        <v>587</v>
      </c>
      <c r="G169" s="5">
        <v>7</v>
      </c>
      <c r="I169" s="5" t="s">
        <v>570</v>
      </c>
    </row>
    <row r="170" spans="1:9" x14ac:dyDescent="0.3">
      <c r="A170">
        <v>169</v>
      </c>
      <c r="B170" s="5">
        <v>1</v>
      </c>
      <c r="C170" t="s">
        <v>1056</v>
      </c>
      <c r="D170" s="5" t="s">
        <v>587</v>
      </c>
      <c r="G170" s="5">
        <v>7</v>
      </c>
      <c r="I170" s="5" t="s">
        <v>570</v>
      </c>
    </row>
    <row r="171" spans="1:9" x14ac:dyDescent="0.3">
      <c r="A171">
        <v>170</v>
      </c>
      <c r="B171" s="5">
        <v>1</v>
      </c>
      <c r="C171" t="s">
        <v>1080</v>
      </c>
      <c r="D171" s="5" t="s">
        <v>587</v>
      </c>
      <c r="G171" s="5">
        <v>7</v>
      </c>
      <c r="I171" s="5" t="s">
        <v>570</v>
      </c>
    </row>
    <row r="172" spans="1:9" x14ac:dyDescent="0.3">
      <c r="A172">
        <v>171</v>
      </c>
      <c r="B172" s="5">
        <v>1</v>
      </c>
      <c r="C172" t="s">
        <v>1058</v>
      </c>
      <c r="D172" s="5" t="s">
        <v>587</v>
      </c>
      <c r="G172" s="5">
        <v>7</v>
      </c>
      <c r="I172" s="5" t="s">
        <v>570</v>
      </c>
    </row>
    <row r="173" spans="1:9" x14ac:dyDescent="0.3">
      <c r="A173">
        <v>172</v>
      </c>
      <c r="B173" s="5">
        <v>1</v>
      </c>
      <c r="C173" t="s">
        <v>1052</v>
      </c>
      <c r="D173" s="5" t="s">
        <v>587</v>
      </c>
      <c r="G173" s="5">
        <v>7</v>
      </c>
      <c r="I173" s="5" t="s">
        <v>570</v>
      </c>
    </row>
    <row r="174" spans="1:9" x14ac:dyDescent="0.3">
      <c r="A174">
        <v>173</v>
      </c>
      <c r="B174" s="5">
        <v>1</v>
      </c>
      <c r="C174" t="s">
        <v>572</v>
      </c>
      <c r="D174" s="5" t="s">
        <v>587</v>
      </c>
      <c r="G174" s="5">
        <v>7</v>
      </c>
      <c r="I174" s="5" t="s">
        <v>570</v>
      </c>
    </row>
    <row r="175" spans="1:9" x14ac:dyDescent="0.3">
      <c r="A175">
        <v>174</v>
      </c>
      <c r="B175" s="5">
        <v>1</v>
      </c>
      <c r="C175" t="s">
        <v>573</v>
      </c>
      <c r="D175" s="5" t="s">
        <v>587</v>
      </c>
      <c r="G175" s="5">
        <v>7</v>
      </c>
      <c r="I175" s="5" t="s">
        <v>570</v>
      </c>
    </row>
    <row r="176" spans="1:9" x14ac:dyDescent="0.3">
      <c r="A176">
        <v>175</v>
      </c>
      <c r="B176" s="5">
        <v>1</v>
      </c>
      <c r="C176" t="s">
        <v>574</v>
      </c>
      <c r="D176" s="5" t="s">
        <v>587</v>
      </c>
      <c r="G176" s="5">
        <v>7</v>
      </c>
      <c r="I176" s="5" t="s">
        <v>570</v>
      </c>
    </row>
    <row r="177" spans="1:9" x14ac:dyDescent="0.3">
      <c r="A177">
        <v>176</v>
      </c>
      <c r="B177" s="5">
        <v>1</v>
      </c>
      <c r="C177" t="s">
        <v>575</v>
      </c>
      <c r="D177" s="5" t="s">
        <v>587</v>
      </c>
      <c r="G177" s="5">
        <v>7</v>
      </c>
      <c r="I177" s="5" t="s">
        <v>570</v>
      </c>
    </row>
    <row r="178" spans="1:9" x14ac:dyDescent="0.3">
      <c r="A178">
        <v>177</v>
      </c>
      <c r="B178" s="5">
        <v>1</v>
      </c>
      <c r="C178" t="s">
        <v>576</v>
      </c>
      <c r="D178" s="5" t="s">
        <v>587</v>
      </c>
      <c r="G178" s="5">
        <v>7</v>
      </c>
      <c r="I178" s="5" t="s">
        <v>570</v>
      </c>
    </row>
    <row r="179" spans="1:9" x14ac:dyDescent="0.3">
      <c r="A179">
        <v>178</v>
      </c>
      <c r="B179" s="5">
        <v>1</v>
      </c>
      <c r="C179" t="s">
        <v>577</v>
      </c>
      <c r="D179" s="5" t="s">
        <v>587</v>
      </c>
      <c r="G179" s="5">
        <v>7</v>
      </c>
      <c r="I179" s="5" t="s">
        <v>570</v>
      </c>
    </row>
    <row r="180" spans="1:9" x14ac:dyDescent="0.3">
      <c r="A180">
        <v>179</v>
      </c>
      <c r="B180" s="5">
        <v>1</v>
      </c>
      <c r="C180" t="s">
        <v>578</v>
      </c>
      <c r="D180" s="5" t="s">
        <v>587</v>
      </c>
      <c r="G180" s="5">
        <v>7</v>
      </c>
      <c r="I180" s="5" t="s">
        <v>570</v>
      </c>
    </row>
    <row r="181" spans="1:9" x14ac:dyDescent="0.3">
      <c r="A181">
        <v>180</v>
      </c>
      <c r="B181" s="5">
        <v>1</v>
      </c>
      <c r="C181" t="s">
        <v>579</v>
      </c>
      <c r="D181" s="5" t="s">
        <v>587</v>
      </c>
      <c r="G181" s="5">
        <v>7</v>
      </c>
      <c r="I181" s="5" t="s">
        <v>570</v>
      </c>
    </row>
    <row r="182" spans="1:9" x14ac:dyDescent="0.3">
      <c r="A182">
        <v>181</v>
      </c>
      <c r="B182" s="5">
        <v>1</v>
      </c>
      <c r="C182" t="s">
        <v>580</v>
      </c>
      <c r="D182" s="5" t="s">
        <v>586</v>
      </c>
      <c r="G182" s="5">
        <v>7</v>
      </c>
      <c r="I182" s="5" t="s">
        <v>570</v>
      </c>
    </row>
    <row r="183" spans="1:9" x14ac:dyDescent="0.3">
      <c r="A183">
        <v>182</v>
      </c>
      <c r="B183" s="5">
        <v>1</v>
      </c>
      <c r="C183" t="s">
        <v>581</v>
      </c>
      <c r="D183" s="5" t="s">
        <v>586</v>
      </c>
      <c r="G183" s="5">
        <v>7</v>
      </c>
      <c r="I183" s="5" t="s">
        <v>570</v>
      </c>
    </row>
    <row r="184" spans="1:9" x14ac:dyDescent="0.3">
      <c r="A184">
        <v>183</v>
      </c>
      <c r="B184" s="5">
        <v>1</v>
      </c>
      <c r="C184" t="s">
        <v>582</v>
      </c>
      <c r="D184" s="5" t="s">
        <v>586</v>
      </c>
      <c r="G184" s="5">
        <v>7</v>
      </c>
      <c r="I184" s="5" t="s">
        <v>570</v>
      </c>
    </row>
    <row r="185" spans="1:9" x14ac:dyDescent="0.3">
      <c r="A185">
        <v>184</v>
      </c>
      <c r="B185" s="5">
        <v>1</v>
      </c>
      <c r="C185" t="s">
        <v>583</v>
      </c>
      <c r="D185" s="5" t="s">
        <v>586</v>
      </c>
      <c r="G185" s="5">
        <v>7</v>
      </c>
      <c r="I185" s="5" t="s">
        <v>570</v>
      </c>
    </row>
    <row r="186" spans="1:9" x14ac:dyDescent="0.3">
      <c r="A186">
        <v>185</v>
      </c>
      <c r="B186" s="5">
        <v>1</v>
      </c>
      <c r="C186" t="s">
        <v>584</v>
      </c>
      <c r="D186" s="5" t="s">
        <v>586</v>
      </c>
      <c r="G186" s="5">
        <v>7</v>
      </c>
      <c r="I186" s="5" t="s">
        <v>570</v>
      </c>
    </row>
    <row r="187" spans="1:9" x14ac:dyDescent="0.3">
      <c r="A187">
        <v>186</v>
      </c>
      <c r="B187" s="5">
        <v>1</v>
      </c>
      <c r="C187" t="s">
        <v>585</v>
      </c>
      <c r="D187" s="5" t="s">
        <v>586</v>
      </c>
      <c r="G187" s="5">
        <v>7</v>
      </c>
      <c r="I187" s="5" t="s">
        <v>570</v>
      </c>
    </row>
    <row r="188" spans="1:9" x14ac:dyDescent="0.3">
      <c r="A188">
        <v>187</v>
      </c>
      <c r="B188" s="5">
        <v>1</v>
      </c>
      <c r="C188" t="s">
        <v>1059</v>
      </c>
      <c r="D188" s="5" t="s">
        <v>599</v>
      </c>
      <c r="G188" s="5">
        <v>7</v>
      </c>
      <c r="I188" s="5" t="s">
        <v>570</v>
      </c>
    </row>
    <row r="189" spans="1:9" x14ac:dyDescent="0.3">
      <c r="A189">
        <v>188</v>
      </c>
      <c r="B189" s="5">
        <v>1</v>
      </c>
      <c r="C189" t="s">
        <v>1060</v>
      </c>
      <c r="D189" s="5" t="s">
        <v>599</v>
      </c>
      <c r="G189" s="5">
        <v>7</v>
      </c>
      <c r="I189" s="5" t="s">
        <v>570</v>
      </c>
    </row>
    <row r="190" spans="1:9" x14ac:dyDescent="0.3">
      <c r="A190">
        <v>189</v>
      </c>
      <c r="B190" s="5">
        <v>1</v>
      </c>
      <c r="C190" t="s">
        <v>1061</v>
      </c>
      <c r="D190" s="5" t="s">
        <v>599</v>
      </c>
      <c r="G190" s="5">
        <v>7</v>
      </c>
      <c r="I190" s="5" t="s">
        <v>570</v>
      </c>
    </row>
    <row r="191" spans="1:9" x14ac:dyDescent="0.3">
      <c r="A191">
        <v>190</v>
      </c>
      <c r="B191" s="5">
        <v>1</v>
      </c>
      <c r="C191" t="s">
        <v>1062</v>
      </c>
      <c r="D191" s="5" t="s">
        <v>599</v>
      </c>
      <c r="G191" s="5">
        <v>7</v>
      </c>
      <c r="I191" s="5" t="s">
        <v>570</v>
      </c>
    </row>
    <row r="192" spans="1:9" x14ac:dyDescent="0.3">
      <c r="A192">
        <v>191</v>
      </c>
      <c r="B192" s="5">
        <v>1</v>
      </c>
      <c r="C192" t="s">
        <v>1063</v>
      </c>
      <c r="D192" s="5" t="s">
        <v>599</v>
      </c>
      <c r="G192" s="5">
        <v>7</v>
      </c>
      <c r="I192" s="5" t="s">
        <v>570</v>
      </c>
    </row>
    <row r="193" spans="1:9" x14ac:dyDescent="0.3">
      <c r="A193">
        <v>192</v>
      </c>
      <c r="B193" s="5">
        <v>1</v>
      </c>
      <c r="C193" t="s">
        <v>1064</v>
      </c>
      <c r="D193" s="5" t="s">
        <v>599</v>
      </c>
      <c r="G193" s="5">
        <v>7</v>
      </c>
      <c r="I193" s="5" t="s">
        <v>570</v>
      </c>
    </row>
    <row r="194" spans="1:9" x14ac:dyDescent="0.3">
      <c r="A194">
        <v>193</v>
      </c>
      <c r="B194" s="5">
        <v>1</v>
      </c>
      <c r="C194" t="s">
        <v>1065</v>
      </c>
      <c r="D194" s="5" t="s">
        <v>599</v>
      </c>
      <c r="G194" s="5">
        <v>7</v>
      </c>
      <c r="I194" s="5" t="s">
        <v>570</v>
      </c>
    </row>
    <row r="195" spans="1:9" x14ac:dyDescent="0.3">
      <c r="A195">
        <v>194</v>
      </c>
      <c r="B195" s="5">
        <v>1</v>
      </c>
      <c r="C195" t="s">
        <v>1066</v>
      </c>
      <c r="D195" s="5" t="s">
        <v>599</v>
      </c>
      <c r="G195" s="5">
        <v>7</v>
      </c>
      <c r="I195" s="5" t="s">
        <v>570</v>
      </c>
    </row>
    <row r="196" spans="1:9" x14ac:dyDescent="0.3">
      <c r="A196">
        <v>195</v>
      </c>
      <c r="B196" s="5">
        <v>1</v>
      </c>
      <c r="C196" t="s">
        <v>588</v>
      </c>
      <c r="D196" s="5" t="s">
        <v>599</v>
      </c>
      <c r="G196" s="5">
        <v>7</v>
      </c>
      <c r="I196" s="5" t="s">
        <v>570</v>
      </c>
    </row>
    <row r="197" spans="1:9" x14ac:dyDescent="0.3">
      <c r="A197">
        <v>196</v>
      </c>
      <c r="B197" s="5">
        <v>1</v>
      </c>
      <c r="C197" t="s">
        <v>589</v>
      </c>
      <c r="D197" s="5" t="s">
        <v>599</v>
      </c>
      <c r="G197" s="5">
        <v>7</v>
      </c>
      <c r="I197" s="5" t="s">
        <v>570</v>
      </c>
    </row>
    <row r="198" spans="1:9" x14ac:dyDescent="0.3">
      <c r="A198">
        <v>197</v>
      </c>
      <c r="B198" s="5">
        <v>1</v>
      </c>
      <c r="C198" t="s">
        <v>590</v>
      </c>
      <c r="D198" s="5" t="s">
        <v>599</v>
      </c>
      <c r="G198" s="5">
        <v>7</v>
      </c>
      <c r="I198" s="5" t="s">
        <v>570</v>
      </c>
    </row>
    <row r="199" spans="1:9" x14ac:dyDescent="0.3">
      <c r="A199">
        <v>198</v>
      </c>
      <c r="B199" s="5">
        <v>1</v>
      </c>
      <c r="C199" t="s">
        <v>591</v>
      </c>
      <c r="D199" s="5" t="s">
        <v>599</v>
      </c>
      <c r="G199" s="5">
        <v>7</v>
      </c>
      <c r="I199" s="5" t="s">
        <v>570</v>
      </c>
    </row>
    <row r="200" spans="1:9" x14ac:dyDescent="0.3">
      <c r="A200">
        <v>199</v>
      </c>
      <c r="B200" s="5">
        <v>1</v>
      </c>
      <c r="C200" t="s">
        <v>592</v>
      </c>
      <c r="D200" s="5" t="s">
        <v>599</v>
      </c>
      <c r="G200" s="5">
        <v>7</v>
      </c>
      <c r="I200" s="5" t="s">
        <v>570</v>
      </c>
    </row>
    <row r="201" spans="1:9" x14ac:dyDescent="0.3">
      <c r="A201">
        <v>200</v>
      </c>
      <c r="B201" s="5">
        <v>1</v>
      </c>
      <c r="C201" t="s">
        <v>593</v>
      </c>
      <c r="D201" s="5" t="s">
        <v>599</v>
      </c>
      <c r="G201" s="5">
        <v>7</v>
      </c>
      <c r="I201" s="5" t="s">
        <v>570</v>
      </c>
    </row>
    <row r="202" spans="1:9" x14ac:dyDescent="0.3">
      <c r="A202">
        <v>201</v>
      </c>
      <c r="B202" s="5">
        <v>1</v>
      </c>
      <c r="C202" t="s">
        <v>594</v>
      </c>
      <c r="D202" s="5" t="s">
        <v>599</v>
      </c>
      <c r="G202" s="5">
        <v>7</v>
      </c>
      <c r="I202" s="5" t="s">
        <v>570</v>
      </c>
    </row>
    <row r="203" spans="1:9" x14ac:dyDescent="0.3">
      <c r="A203">
        <v>202</v>
      </c>
      <c r="B203" s="5">
        <v>1</v>
      </c>
      <c r="C203" t="s">
        <v>595</v>
      </c>
      <c r="D203" s="5" t="s">
        <v>599</v>
      </c>
      <c r="G203" s="5">
        <v>7</v>
      </c>
      <c r="I203" s="5" t="s">
        <v>570</v>
      </c>
    </row>
    <row r="204" spans="1:9" x14ac:dyDescent="0.3">
      <c r="A204">
        <v>203</v>
      </c>
      <c r="B204" s="5">
        <v>1</v>
      </c>
      <c r="C204" t="s">
        <v>596</v>
      </c>
      <c r="D204" s="5" t="s">
        <v>599</v>
      </c>
      <c r="G204" s="5">
        <v>7</v>
      </c>
      <c r="I204" s="5" t="s">
        <v>570</v>
      </c>
    </row>
    <row r="205" spans="1:9" x14ac:dyDescent="0.3">
      <c r="A205">
        <v>204</v>
      </c>
      <c r="B205" s="5">
        <v>1</v>
      </c>
      <c r="C205" t="s">
        <v>597</v>
      </c>
      <c r="D205" s="5" t="s">
        <v>599</v>
      </c>
      <c r="G205" s="5">
        <v>7</v>
      </c>
      <c r="I205" s="5" t="s">
        <v>570</v>
      </c>
    </row>
    <row r="206" spans="1:9" x14ac:dyDescent="0.3">
      <c r="A206">
        <v>205</v>
      </c>
      <c r="B206" s="5">
        <v>1</v>
      </c>
      <c r="C206" t="s">
        <v>598</v>
      </c>
      <c r="D206" s="5" t="s">
        <v>599</v>
      </c>
      <c r="G206" s="5">
        <v>7</v>
      </c>
      <c r="I206" s="5" t="s">
        <v>570</v>
      </c>
    </row>
    <row r="207" spans="1:9" x14ac:dyDescent="0.3">
      <c r="A207">
        <v>206</v>
      </c>
      <c r="B207" s="5">
        <v>1</v>
      </c>
      <c r="C207" t="s">
        <v>1099</v>
      </c>
      <c r="D207" s="5" t="s">
        <v>617</v>
      </c>
      <c r="G207" s="5">
        <v>8</v>
      </c>
      <c r="I207" s="5" t="s">
        <v>570</v>
      </c>
    </row>
    <row r="208" spans="1:9" x14ac:dyDescent="0.3">
      <c r="A208">
        <v>207</v>
      </c>
      <c r="B208" s="5">
        <v>1</v>
      </c>
      <c r="C208" t="s">
        <v>601</v>
      </c>
      <c r="D208" s="5" t="s">
        <v>617</v>
      </c>
      <c r="G208" s="5">
        <v>8</v>
      </c>
      <c r="I208" s="5" t="s">
        <v>570</v>
      </c>
    </row>
    <row r="209" spans="1:9" x14ac:dyDescent="0.3">
      <c r="A209">
        <v>208</v>
      </c>
      <c r="B209" s="5">
        <v>1</v>
      </c>
      <c r="C209" t="s">
        <v>602</v>
      </c>
      <c r="D209" s="5" t="s">
        <v>617</v>
      </c>
      <c r="G209" s="5">
        <v>8</v>
      </c>
      <c r="I209" s="5" t="s">
        <v>570</v>
      </c>
    </row>
    <row r="210" spans="1:9" x14ac:dyDescent="0.3">
      <c r="A210">
        <v>209</v>
      </c>
      <c r="B210" s="5">
        <v>1</v>
      </c>
      <c r="C210" t="s">
        <v>603</v>
      </c>
      <c r="D210" s="5" t="s">
        <v>617</v>
      </c>
      <c r="G210" s="5">
        <v>8</v>
      </c>
      <c r="I210" s="5" t="s">
        <v>570</v>
      </c>
    </row>
    <row r="211" spans="1:9" x14ac:dyDescent="0.3">
      <c r="A211">
        <v>210</v>
      </c>
      <c r="B211" s="5">
        <v>1</v>
      </c>
      <c r="C211" t="s">
        <v>604</v>
      </c>
      <c r="D211" s="5" t="s">
        <v>617</v>
      </c>
      <c r="G211" s="5">
        <v>8</v>
      </c>
      <c r="I211" s="5" t="s">
        <v>570</v>
      </c>
    </row>
    <row r="212" spans="1:9" x14ac:dyDescent="0.3">
      <c r="A212">
        <v>211</v>
      </c>
      <c r="B212" s="5">
        <v>1</v>
      </c>
      <c r="C212" t="s">
        <v>605</v>
      </c>
      <c r="D212" s="5" t="s">
        <v>617</v>
      </c>
      <c r="G212" s="5">
        <v>8</v>
      </c>
      <c r="I212" s="5" t="s">
        <v>570</v>
      </c>
    </row>
    <row r="213" spans="1:9" x14ac:dyDescent="0.3">
      <c r="A213">
        <v>212</v>
      </c>
      <c r="B213" s="5">
        <v>1</v>
      </c>
      <c r="C213" t="s">
        <v>606</v>
      </c>
      <c r="D213" s="5" t="s">
        <v>617</v>
      </c>
      <c r="G213" s="5">
        <v>8</v>
      </c>
      <c r="I213" s="5" t="s">
        <v>570</v>
      </c>
    </row>
    <row r="214" spans="1:9" x14ac:dyDescent="0.3">
      <c r="A214">
        <v>213</v>
      </c>
      <c r="B214" s="5">
        <v>1</v>
      </c>
      <c r="C214" t="s">
        <v>607</v>
      </c>
      <c r="D214" s="5" t="s">
        <v>617</v>
      </c>
      <c r="G214" s="5">
        <v>8</v>
      </c>
      <c r="I214" s="5" t="s">
        <v>570</v>
      </c>
    </row>
    <row r="215" spans="1:9" x14ac:dyDescent="0.3">
      <c r="A215">
        <v>214</v>
      </c>
      <c r="B215" s="5">
        <v>1</v>
      </c>
      <c r="C215" t="s">
        <v>608</v>
      </c>
      <c r="D215" s="5" t="s">
        <v>617</v>
      </c>
      <c r="G215" s="5">
        <v>8</v>
      </c>
      <c r="I215" s="5" t="s">
        <v>570</v>
      </c>
    </row>
    <row r="216" spans="1:9" x14ac:dyDescent="0.3">
      <c r="A216">
        <v>215</v>
      </c>
      <c r="B216" s="5">
        <v>1</v>
      </c>
      <c r="C216" t="s">
        <v>609</v>
      </c>
      <c r="D216" s="5" t="s">
        <v>617</v>
      </c>
      <c r="G216" s="5">
        <v>8</v>
      </c>
      <c r="I216" s="5" t="s">
        <v>570</v>
      </c>
    </row>
    <row r="217" spans="1:9" x14ac:dyDescent="0.3">
      <c r="A217">
        <v>216</v>
      </c>
      <c r="B217" s="5">
        <v>1</v>
      </c>
      <c r="C217" t="s">
        <v>610</v>
      </c>
      <c r="D217" s="5" t="s">
        <v>617</v>
      </c>
      <c r="G217" s="5">
        <v>8</v>
      </c>
      <c r="I217" s="5" t="s">
        <v>570</v>
      </c>
    </row>
    <row r="218" spans="1:9" x14ac:dyDescent="0.3">
      <c r="A218">
        <v>217</v>
      </c>
      <c r="B218" s="5">
        <v>1</v>
      </c>
      <c r="C218" t="s">
        <v>611</v>
      </c>
      <c r="D218" s="5" t="s">
        <v>617</v>
      </c>
      <c r="G218" s="5">
        <v>8</v>
      </c>
      <c r="I218" s="5" t="s">
        <v>570</v>
      </c>
    </row>
    <row r="219" spans="1:9" x14ac:dyDescent="0.3">
      <c r="A219">
        <v>218</v>
      </c>
      <c r="B219" s="5">
        <v>1</v>
      </c>
      <c r="C219" t="s">
        <v>612</v>
      </c>
      <c r="D219" s="5" t="s">
        <v>617</v>
      </c>
      <c r="G219" s="5">
        <v>8</v>
      </c>
      <c r="I219" s="5" t="s">
        <v>570</v>
      </c>
    </row>
    <row r="220" spans="1:9" x14ac:dyDescent="0.3">
      <c r="A220">
        <v>219</v>
      </c>
      <c r="B220" s="5">
        <v>1</v>
      </c>
      <c r="C220" t="s">
        <v>613</v>
      </c>
      <c r="D220" s="5" t="s">
        <v>617</v>
      </c>
      <c r="G220" s="5">
        <v>8</v>
      </c>
      <c r="I220" s="5" t="s">
        <v>570</v>
      </c>
    </row>
    <row r="221" spans="1:9" x14ac:dyDescent="0.3">
      <c r="A221">
        <v>220</v>
      </c>
      <c r="B221" s="5">
        <v>1</v>
      </c>
      <c r="C221" t="s">
        <v>614</v>
      </c>
      <c r="D221" s="5" t="s">
        <v>617</v>
      </c>
      <c r="G221" s="5">
        <v>8</v>
      </c>
      <c r="I221" s="5" t="s">
        <v>570</v>
      </c>
    </row>
    <row r="222" spans="1:9" x14ac:dyDescent="0.3">
      <c r="A222">
        <v>221</v>
      </c>
      <c r="B222" s="5">
        <v>1</v>
      </c>
      <c r="C222" t="s">
        <v>615</v>
      </c>
      <c r="D222" s="5" t="s">
        <v>617</v>
      </c>
      <c r="G222" s="5">
        <v>8</v>
      </c>
      <c r="I222" s="5" t="s">
        <v>570</v>
      </c>
    </row>
    <row r="223" spans="1:9" x14ac:dyDescent="0.3">
      <c r="A223">
        <v>222</v>
      </c>
      <c r="B223" s="5">
        <v>1</v>
      </c>
      <c r="C223" t="s">
        <v>616</v>
      </c>
      <c r="D223" s="5" t="s">
        <v>617</v>
      </c>
      <c r="G223" s="5">
        <v>8</v>
      </c>
      <c r="I223" s="5" t="s">
        <v>570</v>
      </c>
    </row>
    <row r="224" spans="1:9" s="6" customFormat="1" x14ac:dyDescent="0.3">
      <c r="A224">
        <v>223</v>
      </c>
      <c r="B224" s="7">
        <v>1</v>
      </c>
      <c r="C224" s="6" t="s">
        <v>1100</v>
      </c>
      <c r="D224" s="7" t="s">
        <v>482</v>
      </c>
      <c r="G224" s="7">
        <v>3</v>
      </c>
      <c r="I224" s="7" t="s">
        <v>570</v>
      </c>
    </row>
  </sheetData>
  <autoFilter ref="A1:I224" xr:uid="{00000000-0001-0000-0000-000000000000}"/>
  <phoneticPr fontId="18" type="noConversion"/>
  <hyperlinks>
    <hyperlink ref="J149" r:id="rId1" display="https://www.oecd.org/sdd/leading-indicators/CLI-components-and-turning-points.pdf" xr:uid="{3EE0B747-5C84-4296-B422-3D2BB79863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D22" sqref="D22"/>
    </sheetView>
  </sheetViews>
  <sheetFormatPr defaultRowHeight="16.5" x14ac:dyDescent="0.3"/>
  <cols>
    <col min="4" max="4" width="32" customWidth="1"/>
  </cols>
  <sheetData>
    <row r="1" spans="1:7" x14ac:dyDescent="0.3">
      <c r="A1" t="s">
        <v>1110</v>
      </c>
      <c r="B1" t="s">
        <v>1111</v>
      </c>
      <c r="C1" t="s">
        <v>1109</v>
      </c>
    </row>
    <row r="2" spans="1:7" x14ac:dyDescent="0.3">
      <c r="A2" t="s">
        <v>1112</v>
      </c>
      <c r="B2">
        <v>0</v>
      </c>
      <c r="C2" t="s">
        <v>522</v>
      </c>
    </row>
    <row r="3" spans="1:7" x14ac:dyDescent="0.3">
      <c r="A3" t="s">
        <v>1112</v>
      </c>
      <c r="B3">
        <v>1</v>
      </c>
      <c r="C3" t="s">
        <v>480</v>
      </c>
      <c r="G3" s="1"/>
    </row>
    <row r="4" spans="1:7" x14ac:dyDescent="0.3">
      <c r="A4" t="s">
        <v>1112</v>
      </c>
      <c r="B4">
        <v>2</v>
      </c>
      <c r="C4" t="s">
        <v>481</v>
      </c>
      <c r="G4" s="1"/>
    </row>
    <row r="5" spans="1:7" x14ac:dyDescent="0.3">
      <c r="A5" t="s">
        <v>1112</v>
      </c>
      <c r="B5">
        <v>3</v>
      </c>
      <c r="C5" t="s">
        <v>482</v>
      </c>
      <c r="G5" s="2"/>
    </row>
    <row r="6" spans="1:7" x14ac:dyDescent="0.3">
      <c r="A6" t="s">
        <v>1112</v>
      </c>
      <c r="B6">
        <v>4</v>
      </c>
      <c r="C6" t="s">
        <v>483</v>
      </c>
      <c r="G6" s="1"/>
    </row>
    <row r="7" spans="1:7" x14ac:dyDescent="0.3">
      <c r="A7" t="s">
        <v>1112</v>
      </c>
      <c r="B7">
        <v>5</v>
      </c>
      <c r="C7" t="s">
        <v>484</v>
      </c>
      <c r="G7" s="1"/>
    </row>
    <row r="8" spans="1:7" x14ac:dyDescent="0.3">
      <c r="A8" t="s">
        <v>1112</v>
      </c>
      <c r="B8">
        <v>6</v>
      </c>
      <c r="C8" t="s">
        <v>485</v>
      </c>
      <c r="G8" s="1"/>
    </row>
    <row r="9" spans="1:7" x14ac:dyDescent="0.3">
      <c r="A9" t="s">
        <v>1112</v>
      </c>
      <c r="B9">
        <v>7</v>
      </c>
      <c r="C9" t="s">
        <v>486</v>
      </c>
    </row>
    <row r="10" spans="1:7" x14ac:dyDescent="0.3">
      <c r="A10" t="s">
        <v>1112</v>
      </c>
      <c r="B10">
        <v>8</v>
      </c>
      <c r="C10" t="s">
        <v>487</v>
      </c>
    </row>
    <row r="11" spans="1:7" x14ac:dyDescent="0.3">
      <c r="A11" t="s">
        <v>1112</v>
      </c>
      <c r="B11">
        <v>9</v>
      </c>
      <c r="C11" t="s">
        <v>488</v>
      </c>
    </row>
    <row r="12" spans="1:7" x14ac:dyDescent="0.3">
      <c r="A12" t="s">
        <v>1112</v>
      </c>
      <c r="B12">
        <v>10</v>
      </c>
      <c r="C12" t="s">
        <v>569</v>
      </c>
    </row>
    <row r="13" spans="1:7" x14ac:dyDescent="0.3">
      <c r="A13" t="s">
        <v>1113</v>
      </c>
      <c r="B13">
        <v>1</v>
      </c>
      <c r="C13" t="s">
        <v>489</v>
      </c>
    </row>
    <row r="14" spans="1:7" x14ac:dyDescent="0.3">
      <c r="A14" t="s">
        <v>1113</v>
      </c>
      <c r="B14">
        <v>2</v>
      </c>
      <c r="C14" s="1" t="s">
        <v>490</v>
      </c>
    </row>
    <row r="15" spans="1:7" x14ac:dyDescent="0.3">
      <c r="A15" t="s">
        <v>1113</v>
      </c>
      <c r="B15">
        <v>3</v>
      </c>
      <c r="C15" s="1" t="s">
        <v>491</v>
      </c>
    </row>
    <row r="16" spans="1:7" x14ac:dyDescent="0.3">
      <c r="A16" t="s">
        <v>1113</v>
      </c>
      <c r="B16">
        <v>4</v>
      </c>
      <c r="C16" s="2" t="s">
        <v>492</v>
      </c>
    </row>
    <row r="17" spans="1:3" x14ac:dyDescent="0.3">
      <c r="A17" t="s">
        <v>1113</v>
      </c>
      <c r="B17">
        <v>5</v>
      </c>
      <c r="C17" s="1" t="s">
        <v>493</v>
      </c>
    </row>
    <row r="18" spans="1:3" x14ac:dyDescent="0.3">
      <c r="A18" t="s">
        <v>1113</v>
      </c>
      <c r="B18">
        <v>6</v>
      </c>
      <c r="C18" s="1" t="s">
        <v>494</v>
      </c>
    </row>
    <row r="19" spans="1:3" x14ac:dyDescent="0.3">
      <c r="A19" t="s">
        <v>1113</v>
      </c>
      <c r="B19">
        <v>7</v>
      </c>
      <c r="C19" s="1" t="s">
        <v>495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Y649"/>
  <sheetViews>
    <sheetView topLeftCell="A609" zoomScale="55" zoomScaleNormal="55" workbookViewId="0">
      <selection activeCell="G655" sqref="G655"/>
    </sheetView>
  </sheetViews>
  <sheetFormatPr defaultRowHeight="16.5" x14ac:dyDescent="0.3"/>
  <sheetData>
    <row r="3" spans="3:5" x14ac:dyDescent="0.3">
      <c r="C3" t="s">
        <v>2</v>
      </c>
    </row>
    <row r="4" spans="3:5" x14ac:dyDescent="0.3">
      <c r="C4" t="s">
        <v>329</v>
      </c>
    </row>
    <row r="5" spans="3:5" x14ac:dyDescent="0.3">
      <c r="C5" t="s">
        <v>351</v>
      </c>
      <c r="D5" t="b">
        <f>C5=C4</f>
        <v>0</v>
      </c>
      <c r="E5">
        <f>COUNTIF(D5:D212,TRUE)</f>
        <v>5</v>
      </c>
    </row>
    <row r="6" spans="3:5" x14ac:dyDescent="0.3">
      <c r="C6" t="s">
        <v>234</v>
      </c>
      <c r="D6" t="b">
        <f t="shared" ref="D6:D69" si="0">C6=C5</f>
        <v>0</v>
      </c>
    </row>
    <row r="7" spans="3:5" x14ac:dyDescent="0.3">
      <c r="C7" t="s">
        <v>549</v>
      </c>
      <c r="D7" t="b">
        <f t="shared" si="0"/>
        <v>0</v>
      </c>
    </row>
    <row r="8" spans="3:5" x14ac:dyDescent="0.3">
      <c r="C8" t="s">
        <v>238</v>
      </c>
      <c r="D8" t="b">
        <f t="shared" si="0"/>
        <v>0</v>
      </c>
    </row>
    <row r="9" spans="3:5" x14ac:dyDescent="0.3">
      <c r="C9" t="s">
        <v>246</v>
      </c>
      <c r="D9" t="b">
        <f t="shared" si="0"/>
        <v>0</v>
      </c>
    </row>
    <row r="10" spans="3:5" x14ac:dyDescent="0.3">
      <c r="C10" t="s">
        <v>242</v>
      </c>
      <c r="D10" t="b">
        <f t="shared" si="0"/>
        <v>0</v>
      </c>
    </row>
    <row r="11" spans="3:5" x14ac:dyDescent="0.3">
      <c r="C11" t="s">
        <v>550</v>
      </c>
      <c r="D11" t="b">
        <f t="shared" si="0"/>
        <v>0</v>
      </c>
    </row>
    <row r="12" spans="3:5" x14ac:dyDescent="0.3">
      <c r="C12" t="s">
        <v>190</v>
      </c>
      <c r="D12" t="b">
        <f t="shared" si="0"/>
        <v>0</v>
      </c>
    </row>
    <row r="13" spans="3:5" x14ac:dyDescent="0.3">
      <c r="C13" t="s">
        <v>186</v>
      </c>
      <c r="D13" t="b">
        <f t="shared" si="0"/>
        <v>0</v>
      </c>
    </row>
    <row r="14" spans="3:5" x14ac:dyDescent="0.3">
      <c r="C14" t="s">
        <v>331</v>
      </c>
      <c r="D14" t="b">
        <f t="shared" si="0"/>
        <v>0</v>
      </c>
    </row>
    <row r="15" spans="3:5" x14ac:dyDescent="0.3">
      <c r="C15" t="s">
        <v>353</v>
      </c>
      <c r="D15" t="b">
        <f t="shared" si="0"/>
        <v>0</v>
      </c>
    </row>
    <row r="16" spans="3:5" x14ac:dyDescent="0.3">
      <c r="C16" t="s">
        <v>508</v>
      </c>
      <c r="D16" t="b">
        <f t="shared" si="0"/>
        <v>0</v>
      </c>
    </row>
    <row r="17" spans="3:4" x14ac:dyDescent="0.3">
      <c r="C17" t="s">
        <v>269</v>
      </c>
      <c r="D17" t="b">
        <f t="shared" si="0"/>
        <v>0</v>
      </c>
    </row>
    <row r="18" spans="3:4" x14ac:dyDescent="0.3">
      <c r="C18" t="s">
        <v>1074</v>
      </c>
      <c r="D18" t="b">
        <f t="shared" si="0"/>
        <v>0</v>
      </c>
    </row>
    <row r="19" spans="3:4" x14ac:dyDescent="0.3">
      <c r="C19" t="s">
        <v>1073</v>
      </c>
      <c r="D19" t="b">
        <f t="shared" si="0"/>
        <v>0</v>
      </c>
    </row>
    <row r="20" spans="3:4" x14ac:dyDescent="0.3">
      <c r="C20" t="s">
        <v>1072</v>
      </c>
      <c r="D20" t="b">
        <f t="shared" si="0"/>
        <v>0</v>
      </c>
    </row>
    <row r="21" spans="3:4" x14ac:dyDescent="0.3">
      <c r="C21" t="s">
        <v>1070</v>
      </c>
      <c r="D21" t="b">
        <f t="shared" si="0"/>
        <v>0</v>
      </c>
    </row>
    <row r="22" spans="3:4" x14ac:dyDescent="0.3">
      <c r="C22" t="s">
        <v>1071</v>
      </c>
      <c r="D22" t="b">
        <f t="shared" si="0"/>
        <v>0</v>
      </c>
    </row>
    <row r="23" spans="3:4" x14ac:dyDescent="0.3">
      <c r="C23" t="s">
        <v>1069</v>
      </c>
      <c r="D23" t="b">
        <f t="shared" si="0"/>
        <v>0</v>
      </c>
    </row>
    <row r="24" spans="3:4" x14ac:dyDescent="0.3">
      <c r="C24" t="s">
        <v>1075</v>
      </c>
      <c r="D24" t="b">
        <f t="shared" si="0"/>
        <v>0</v>
      </c>
    </row>
    <row r="25" spans="3:4" x14ac:dyDescent="0.3">
      <c r="C25" t="s">
        <v>250</v>
      </c>
      <c r="D25" t="b">
        <f t="shared" si="0"/>
        <v>0</v>
      </c>
    </row>
    <row r="26" spans="3:4" x14ac:dyDescent="0.3">
      <c r="C26" t="s">
        <v>281</v>
      </c>
      <c r="D26" t="b">
        <f t="shared" si="0"/>
        <v>0</v>
      </c>
    </row>
    <row r="27" spans="3:4" x14ac:dyDescent="0.3">
      <c r="C27" t="s">
        <v>551</v>
      </c>
      <c r="D27" t="b">
        <f t="shared" si="0"/>
        <v>0</v>
      </c>
    </row>
    <row r="28" spans="3:4" x14ac:dyDescent="0.3">
      <c r="C28" t="s">
        <v>552</v>
      </c>
      <c r="D28" t="b">
        <f t="shared" si="0"/>
        <v>0</v>
      </c>
    </row>
    <row r="29" spans="3:4" x14ac:dyDescent="0.3">
      <c r="C29" t="s">
        <v>509</v>
      </c>
      <c r="D29" t="b">
        <f t="shared" si="0"/>
        <v>0</v>
      </c>
    </row>
    <row r="30" spans="3:4" x14ac:dyDescent="0.3">
      <c r="C30" t="s">
        <v>94</v>
      </c>
      <c r="D30" t="b">
        <f t="shared" si="0"/>
        <v>0</v>
      </c>
    </row>
    <row r="31" spans="3:4" x14ac:dyDescent="0.3">
      <c r="C31" t="s">
        <v>182</v>
      </c>
      <c r="D31" t="b">
        <f t="shared" si="0"/>
        <v>0</v>
      </c>
    </row>
    <row r="32" spans="3:4" x14ac:dyDescent="0.3">
      <c r="C32" t="s">
        <v>455</v>
      </c>
      <c r="D32" t="b">
        <f t="shared" si="0"/>
        <v>0</v>
      </c>
    </row>
    <row r="33" spans="3:4" x14ac:dyDescent="0.3">
      <c r="C33" t="s">
        <v>138</v>
      </c>
      <c r="D33" t="b">
        <f t="shared" si="0"/>
        <v>0</v>
      </c>
    </row>
    <row r="34" spans="3:4" x14ac:dyDescent="0.3">
      <c r="C34" t="s">
        <v>459</v>
      </c>
      <c r="D34" t="b">
        <f t="shared" si="0"/>
        <v>0</v>
      </c>
    </row>
    <row r="35" spans="3:4" x14ac:dyDescent="0.3">
      <c r="C35" t="s">
        <v>463</v>
      </c>
      <c r="D35" t="b">
        <f t="shared" si="0"/>
        <v>0</v>
      </c>
    </row>
    <row r="36" spans="3:4" x14ac:dyDescent="0.3">
      <c r="C36" t="s">
        <v>126</v>
      </c>
      <c r="D36" t="b">
        <f t="shared" si="0"/>
        <v>0</v>
      </c>
    </row>
    <row r="37" spans="3:4" x14ac:dyDescent="0.3">
      <c r="C37" t="s">
        <v>90</v>
      </c>
      <c r="D37" t="b">
        <f t="shared" si="0"/>
        <v>0</v>
      </c>
    </row>
    <row r="38" spans="3:4" x14ac:dyDescent="0.3">
      <c r="C38" t="s">
        <v>507</v>
      </c>
      <c r="D38" t="b">
        <f t="shared" si="0"/>
        <v>0</v>
      </c>
    </row>
    <row r="39" spans="3:4" x14ac:dyDescent="0.3">
      <c r="C39" t="s">
        <v>504</v>
      </c>
      <c r="D39" t="b">
        <f t="shared" si="0"/>
        <v>0</v>
      </c>
    </row>
    <row r="40" spans="3:4" x14ac:dyDescent="0.3">
      <c r="C40" t="s">
        <v>505</v>
      </c>
      <c r="D40" t="b">
        <f t="shared" si="0"/>
        <v>0</v>
      </c>
    </row>
    <row r="41" spans="3:4" x14ac:dyDescent="0.3">
      <c r="C41" t="s">
        <v>506</v>
      </c>
      <c r="D41" t="b">
        <f t="shared" si="0"/>
        <v>0</v>
      </c>
    </row>
    <row r="42" spans="3:4" x14ac:dyDescent="0.3">
      <c r="C42" t="s">
        <v>19</v>
      </c>
      <c r="D42" t="b">
        <f t="shared" si="0"/>
        <v>0</v>
      </c>
    </row>
    <row r="43" spans="3:4" x14ac:dyDescent="0.3">
      <c r="C43" t="s">
        <v>333</v>
      </c>
      <c r="D43" t="b">
        <f t="shared" si="0"/>
        <v>0</v>
      </c>
    </row>
    <row r="44" spans="3:4" x14ac:dyDescent="0.3">
      <c r="C44" t="s">
        <v>291</v>
      </c>
      <c r="D44" t="b">
        <f t="shared" si="0"/>
        <v>0</v>
      </c>
    </row>
    <row r="45" spans="3:4" x14ac:dyDescent="0.3">
      <c r="C45" t="s">
        <v>553</v>
      </c>
      <c r="D45" t="b">
        <f t="shared" si="0"/>
        <v>0</v>
      </c>
    </row>
    <row r="46" spans="3:4" x14ac:dyDescent="0.3">
      <c r="C46" t="s">
        <v>305</v>
      </c>
      <c r="D46" t="b">
        <f t="shared" si="0"/>
        <v>0</v>
      </c>
    </row>
    <row r="47" spans="3:4" x14ac:dyDescent="0.3">
      <c r="C47" t="s">
        <v>403</v>
      </c>
      <c r="D47" t="b">
        <f t="shared" si="0"/>
        <v>0</v>
      </c>
    </row>
    <row r="48" spans="3:4" x14ac:dyDescent="0.3">
      <c r="C48" t="s">
        <v>403</v>
      </c>
      <c r="D48" t="b">
        <f t="shared" si="0"/>
        <v>1</v>
      </c>
    </row>
    <row r="49" spans="3:4" x14ac:dyDescent="0.3">
      <c r="C49" t="s">
        <v>399</v>
      </c>
      <c r="D49" t="b">
        <f t="shared" si="0"/>
        <v>0</v>
      </c>
    </row>
    <row r="50" spans="3:4" x14ac:dyDescent="0.3">
      <c r="C50" t="s">
        <v>1054</v>
      </c>
      <c r="D50" t="b">
        <f t="shared" si="0"/>
        <v>0</v>
      </c>
    </row>
    <row r="51" spans="3:4" x14ac:dyDescent="0.3">
      <c r="C51" t="s">
        <v>1055</v>
      </c>
      <c r="D51" t="b">
        <f t="shared" si="0"/>
        <v>0</v>
      </c>
    </row>
    <row r="52" spans="3:4" x14ac:dyDescent="0.3">
      <c r="C52" t="s">
        <v>1056</v>
      </c>
      <c r="D52" t="b">
        <f t="shared" si="0"/>
        <v>0</v>
      </c>
    </row>
    <row r="53" spans="3:4" x14ac:dyDescent="0.3">
      <c r="C53" t="s">
        <v>411</v>
      </c>
      <c r="D53" t="b">
        <f t="shared" si="0"/>
        <v>0</v>
      </c>
    </row>
    <row r="54" spans="3:4" x14ac:dyDescent="0.3">
      <c r="C54" t="s">
        <v>411</v>
      </c>
      <c r="D54" t="b">
        <f t="shared" si="0"/>
        <v>1</v>
      </c>
    </row>
    <row r="55" spans="3:4" x14ac:dyDescent="0.3">
      <c r="C55" t="s">
        <v>1057</v>
      </c>
      <c r="D55" t="b">
        <f t="shared" si="0"/>
        <v>0</v>
      </c>
    </row>
    <row r="56" spans="3:4" x14ac:dyDescent="0.3">
      <c r="C56" t="s">
        <v>1058</v>
      </c>
      <c r="D56" t="b">
        <f t="shared" si="0"/>
        <v>0</v>
      </c>
    </row>
    <row r="57" spans="3:4" x14ac:dyDescent="0.3">
      <c r="C57" t="s">
        <v>407</v>
      </c>
      <c r="D57" t="b">
        <f t="shared" si="0"/>
        <v>0</v>
      </c>
    </row>
    <row r="58" spans="3:4" x14ac:dyDescent="0.3">
      <c r="C58" t="s">
        <v>407</v>
      </c>
      <c r="D58" t="b">
        <f t="shared" si="0"/>
        <v>1</v>
      </c>
    </row>
    <row r="59" spans="3:4" x14ac:dyDescent="0.3">
      <c r="C59" t="s">
        <v>427</v>
      </c>
      <c r="D59" t="b">
        <f t="shared" si="0"/>
        <v>0</v>
      </c>
    </row>
    <row r="60" spans="3:4" x14ac:dyDescent="0.3">
      <c r="C60" t="s">
        <v>554</v>
      </c>
      <c r="D60" t="b">
        <f t="shared" si="0"/>
        <v>0</v>
      </c>
    </row>
    <row r="61" spans="3:4" x14ac:dyDescent="0.3">
      <c r="C61" t="s">
        <v>1076</v>
      </c>
      <c r="D61" t="b">
        <f t="shared" si="0"/>
        <v>0</v>
      </c>
    </row>
    <row r="62" spans="3:4" x14ac:dyDescent="0.3">
      <c r="C62" t="s">
        <v>1078</v>
      </c>
      <c r="D62" t="b">
        <f t="shared" si="0"/>
        <v>0</v>
      </c>
    </row>
    <row r="63" spans="3:4" x14ac:dyDescent="0.3">
      <c r="C63" t="s">
        <v>1077</v>
      </c>
      <c r="D63" t="b">
        <f t="shared" si="0"/>
        <v>0</v>
      </c>
    </row>
    <row r="64" spans="3:4" x14ac:dyDescent="0.3">
      <c r="C64" t="s">
        <v>79</v>
      </c>
      <c r="D64" t="b">
        <f t="shared" si="0"/>
        <v>0</v>
      </c>
    </row>
    <row r="65" spans="3:4" x14ac:dyDescent="0.3">
      <c r="C65" t="s">
        <v>431</v>
      </c>
      <c r="D65" t="b">
        <f t="shared" si="0"/>
        <v>0</v>
      </c>
    </row>
    <row r="66" spans="3:4" x14ac:dyDescent="0.3">
      <c r="C66" t="s">
        <v>435</v>
      </c>
      <c r="D66" t="b">
        <f t="shared" si="0"/>
        <v>0</v>
      </c>
    </row>
    <row r="67" spans="3:4" x14ac:dyDescent="0.3">
      <c r="C67" t="s">
        <v>415</v>
      </c>
      <c r="D67" t="b">
        <f t="shared" si="0"/>
        <v>0</v>
      </c>
    </row>
    <row r="68" spans="3:4" x14ac:dyDescent="0.3">
      <c r="C68" t="s">
        <v>419</v>
      </c>
      <c r="D68" t="b">
        <f t="shared" si="0"/>
        <v>0</v>
      </c>
    </row>
    <row r="69" spans="3:4" x14ac:dyDescent="0.3">
      <c r="C69" t="s">
        <v>423</v>
      </c>
      <c r="D69" t="b">
        <f t="shared" si="0"/>
        <v>0</v>
      </c>
    </row>
    <row r="70" spans="3:4" x14ac:dyDescent="0.3">
      <c r="C70" t="s">
        <v>443</v>
      </c>
      <c r="D70" t="b">
        <f t="shared" ref="D70:D133" si="1">C70=C69</f>
        <v>0</v>
      </c>
    </row>
    <row r="71" spans="3:4" x14ac:dyDescent="0.3">
      <c r="C71" t="s">
        <v>580</v>
      </c>
      <c r="D71" t="b">
        <f t="shared" si="1"/>
        <v>0</v>
      </c>
    </row>
    <row r="72" spans="3:4" x14ac:dyDescent="0.3">
      <c r="C72" t="s">
        <v>581</v>
      </c>
      <c r="D72" t="b">
        <f t="shared" si="1"/>
        <v>0</v>
      </c>
    </row>
    <row r="73" spans="3:4" x14ac:dyDescent="0.3">
      <c r="C73" t="s">
        <v>150</v>
      </c>
      <c r="D73" t="b">
        <f t="shared" si="1"/>
        <v>0</v>
      </c>
    </row>
    <row r="74" spans="3:4" x14ac:dyDescent="0.3">
      <c r="C74" t="s">
        <v>447</v>
      </c>
      <c r="D74" t="b">
        <f t="shared" si="1"/>
        <v>0</v>
      </c>
    </row>
    <row r="75" spans="3:4" x14ac:dyDescent="0.3">
      <c r="C75" t="s">
        <v>582</v>
      </c>
      <c r="D75" t="b">
        <f t="shared" si="1"/>
        <v>0</v>
      </c>
    </row>
    <row r="76" spans="3:4" x14ac:dyDescent="0.3">
      <c r="C76" t="s">
        <v>15</v>
      </c>
      <c r="D76" t="b">
        <f t="shared" si="1"/>
        <v>0</v>
      </c>
    </row>
    <row r="77" spans="3:4" x14ac:dyDescent="0.3">
      <c r="C77" t="s">
        <v>583</v>
      </c>
      <c r="D77" t="b">
        <f t="shared" si="1"/>
        <v>0</v>
      </c>
    </row>
    <row r="78" spans="3:4" x14ac:dyDescent="0.3">
      <c r="C78" t="s">
        <v>584</v>
      </c>
      <c r="D78" t="b">
        <f t="shared" si="1"/>
        <v>0</v>
      </c>
    </row>
    <row r="79" spans="3:4" x14ac:dyDescent="0.3">
      <c r="C79" t="s">
        <v>451</v>
      </c>
      <c r="D79" t="b">
        <f t="shared" si="1"/>
        <v>0</v>
      </c>
    </row>
    <row r="80" spans="3:4" x14ac:dyDescent="0.3">
      <c r="C80" t="s">
        <v>471</v>
      </c>
      <c r="D80" t="b">
        <f t="shared" si="1"/>
        <v>0</v>
      </c>
    </row>
    <row r="81" spans="3:4" x14ac:dyDescent="0.3">
      <c r="C81" t="s">
        <v>474</v>
      </c>
      <c r="D81" t="b">
        <f t="shared" si="1"/>
        <v>0</v>
      </c>
    </row>
    <row r="82" spans="3:4" x14ac:dyDescent="0.3">
      <c r="C82" t="s">
        <v>503</v>
      </c>
      <c r="D82" t="b">
        <f t="shared" si="1"/>
        <v>0</v>
      </c>
    </row>
    <row r="83" spans="3:4" x14ac:dyDescent="0.3">
      <c r="C83" t="s">
        <v>371</v>
      </c>
      <c r="D83" t="b">
        <f t="shared" si="1"/>
        <v>0</v>
      </c>
    </row>
    <row r="84" spans="3:4" x14ac:dyDescent="0.3">
      <c r="C84" t="s">
        <v>363</v>
      </c>
      <c r="D84" t="b">
        <f t="shared" si="1"/>
        <v>0</v>
      </c>
    </row>
    <row r="85" spans="3:4" x14ac:dyDescent="0.3">
      <c r="C85" t="s">
        <v>359</v>
      </c>
      <c r="D85" t="b">
        <f t="shared" si="1"/>
        <v>0</v>
      </c>
    </row>
    <row r="86" spans="3:4" x14ac:dyDescent="0.3">
      <c r="C86" t="s">
        <v>367</v>
      </c>
      <c r="D86" t="b">
        <f t="shared" si="1"/>
        <v>0</v>
      </c>
    </row>
    <row r="87" spans="3:4" x14ac:dyDescent="0.3">
      <c r="C87" t="s">
        <v>301</v>
      </c>
      <c r="D87" t="b">
        <f t="shared" si="1"/>
        <v>0</v>
      </c>
    </row>
    <row r="88" spans="3:4" x14ac:dyDescent="0.3">
      <c r="C88" t="s">
        <v>511</v>
      </c>
      <c r="D88" t="b">
        <f t="shared" si="1"/>
        <v>0</v>
      </c>
    </row>
    <row r="89" spans="3:4" x14ac:dyDescent="0.3">
      <c r="C89" t="s">
        <v>510</v>
      </c>
      <c r="D89" t="b">
        <f t="shared" si="1"/>
        <v>0</v>
      </c>
    </row>
    <row r="90" spans="3:4" x14ac:dyDescent="0.3">
      <c r="C90" t="s">
        <v>512</v>
      </c>
      <c r="D90" t="b">
        <f t="shared" si="1"/>
        <v>0</v>
      </c>
    </row>
    <row r="91" spans="3:4" x14ac:dyDescent="0.3">
      <c r="C91" t="s">
        <v>317</v>
      </c>
      <c r="D91" t="b">
        <f t="shared" si="1"/>
        <v>0</v>
      </c>
    </row>
    <row r="92" spans="3:4" x14ac:dyDescent="0.3">
      <c r="C92" t="s">
        <v>325</v>
      </c>
      <c r="D92" t="b">
        <f t="shared" si="1"/>
        <v>0</v>
      </c>
    </row>
    <row r="93" spans="3:4" x14ac:dyDescent="0.3">
      <c r="C93" t="s">
        <v>321</v>
      </c>
      <c r="D93" t="b">
        <f t="shared" si="1"/>
        <v>0</v>
      </c>
    </row>
    <row r="94" spans="3:4" x14ac:dyDescent="0.3">
      <c r="C94" t="s">
        <v>555</v>
      </c>
      <c r="D94" t="b">
        <f t="shared" si="1"/>
        <v>0</v>
      </c>
    </row>
    <row r="95" spans="3:4" x14ac:dyDescent="0.3">
      <c r="C95" t="s">
        <v>556</v>
      </c>
      <c r="D95" t="b">
        <f t="shared" si="1"/>
        <v>0</v>
      </c>
    </row>
    <row r="96" spans="3:4" x14ac:dyDescent="0.3">
      <c r="C96" t="s">
        <v>557</v>
      </c>
      <c r="D96" t="b">
        <f t="shared" si="1"/>
        <v>0</v>
      </c>
    </row>
    <row r="97" spans="3:4" x14ac:dyDescent="0.3">
      <c r="C97" t="s">
        <v>558</v>
      </c>
      <c r="D97" t="b">
        <f t="shared" si="1"/>
        <v>0</v>
      </c>
    </row>
    <row r="98" spans="3:4" x14ac:dyDescent="0.3">
      <c r="C98" t="s">
        <v>194</v>
      </c>
      <c r="D98" t="b">
        <f t="shared" si="1"/>
        <v>0</v>
      </c>
    </row>
    <row r="99" spans="3:4" x14ac:dyDescent="0.3">
      <c r="C99" t="s">
        <v>202</v>
      </c>
      <c r="D99" t="b">
        <f t="shared" si="1"/>
        <v>0</v>
      </c>
    </row>
    <row r="100" spans="3:4" x14ac:dyDescent="0.3">
      <c r="C100" t="s">
        <v>198</v>
      </c>
      <c r="D100" t="b">
        <f t="shared" si="1"/>
        <v>0</v>
      </c>
    </row>
    <row r="101" spans="3:4" x14ac:dyDescent="0.3">
      <c r="C101" t="s">
        <v>206</v>
      </c>
      <c r="D101" t="b">
        <f t="shared" si="1"/>
        <v>0</v>
      </c>
    </row>
    <row r="102" spans="3:4" x14ac:dyDescent="0.3">
      <c r="C102" t="s">
        <v>210</v>
      </c>
      <c r="D102" t="b">
        <f t="shared" si="1"/>
        <v>0</v>
      </c>
    </row>
    <row r="103" spans="3:4" x14ac:dyDescent="0.3">
      <c r="C103" t="s">
        <v>83</v>
      </c>
      <c r="D103" t="b">
        <f t="shared" si="1"/>
        <v>0</v>
      </c>
    </row>
    <row r="104" spans="3:4" x14ac:dyDescent="0.3">
      <c r="C104" t="s">
        <v>86</v>
      </c>
      <c r="D104" t="b">
        <f t="shared" si="1"/>
        <v>0</v>
      </c>
    </row>
    <row r="105" spans="3:4" x14ac:dyDescent="0.3">
      <c r="C105" t="s">
        <v>27</v>
      </c>
      <c r="D105" t="b">
        <f t="shared" si="1"/>
        <v>0</v>
      </c>
    </row>
    <row r="106" spans="3:4" x14ac:dyDescent="0.3">
      <c r="C106" t="s">
        <v>476</v>
      </c>
      <c r="D106" t="b">
        <f t="shared" si="1"/>
        <v>0</v>
      </c>
    </row>
    <row r="107" spans="3:4" x14ac:dyDescent="0.3">
      <c r="C107" t="s">
        <v>559</v>
      </c>
      <c r="D107" t="b">
        <f t="shared" si="1"/>
        <v>0</v>
      </c>
    </row>
    <row r="108" spans="3:4" x14ac:dyDescent="0.3">
      <c r="C108" t="s">
        <v>1068</v>
      </c>
      <c r="D108" t="b">
        <f t="shared" si="1"/>
        <v>0</v>
      </c>
    </row>
    <row r="109" spans="3:4" x14ac:dyDescent="0.3">
      <c r="C109" t="s">
        <v>51</v>
      </c>
      <c r="D109" t="b">
        <f t="shared" si="1"/>
        <v>0</v>
      </c>
    </row>
    <row r="110" spans="3:4" x14ac:dyDescent="0.3">
      <c r="C110" t="s">
        <v>39</v>
      </c>
      <c r="D110" t="b">
        <f t="shared" si="1"/>
        <v>0</v>
      </c>
    </row>
    <row r="111" spans="3:4" x14ac:dyDescent="0.3">
      <c r="C111" t="s">
        <v>43</v>
      </c>
      <c r="D111" t="b">
        <f t="shared" si="1"/>
        <v>0</v>
      </c>
    </row>
    <row r="112" spans="3:4" x14ac:dyDescent="0.3">
      <c r="C112" t="s">
        <v>59</v>
      </c>
      <c r="D112" t="b">
        <f t="shared" si="1"/>
        <v>0</v>
      </c>
    </row>
    <row r="113" spans="3:4" x14ac:dyDescent="0.3">
      <c r="C113" t="s">
        <v>35</v>
      </c>
      <c r="D113" t="b">
        <f t="shared" si="1"/>
        <v>0</v>
      </c>
    </row>
    <row r="114" spans="3:4" x14ac:dyDescent="0.3">
      <c r="C114" t="s">
        <v>31</v>
      </c>
      <c r="D114" t="b">
        <f t="shared" si="1"/>
        <v>0</v>
      </c>
    </row>
    <row r="115" spans="3:4" x14ac:dyDescent="0.3">
      <c r="C115" t="s">
        <v>75</v>
      </c>
      <c r="D115" t="b">
        <f t="shared" si="1"/>
        <v>0</v>
      </c>
    </row>
    <row r="116" spans="3:4" x14ac:dyDescent="0.3">
      <c r="C116" t="s">
        <v>67</v>
      </c>
      <c r="D116" t="b">
        <f t="shared" si="1"/>
        <v>0</v>
      </c>
    </row>
    <row r="117" spans="3:4" x14ac:dyDescent="0.3">
      <c r="C117" t="s">
        <v>55</v>
      </c>
      <c r="D117" t="b">
        <f t="shared" si="1"/>
        <v>0</v>
      </c>
    </row>
    <row r="118" spans="3:4" x14ac:dyDescent="0.3">
      <c r="C118" t="s">
        <v>47</v>
      </c>
      <c r="D118" t="b">
        <f t="shared" si="1"/>
        <v>0</v>
      </c>
    </row>
    <row r="119" spans="3:4" x14ac:dyDescent="0.3">
      <c r="C119" t="s">
        <v>63</v>
      </c>
      <c r="D119" t="b">
        <f t="shared" si="1"/>
        <v>0</v>
      </c>
    </row>
    <row r="120" spans="3:4" x14ac:dyDescent="0.3">
      <c r="C120" t="s">
        <v>254</v>
      </c>
      <c r="D120" t="b">
        <f t="shared" si="1"/>
        <v>0</v>
      </c>
    </row>
    <row r="121" spans="3:4" x14ac:dyDescent="0.3">
      <c r="C121" t="s">
        <v>560</v>
      </c>
      <c r="D121" t="b">
        <f t="shared" si="1"/>
        <v>0</v>
      </c>
    </row>
    <row r="122" spans="3:4" x14ac:dyDescent="0.3">
      <c r="C122" t="s">
        <v>561</v>
      </c>
      <c r="D122" t="b">
        <f t="shared" si="1"/>
        <v>0</v>
      </c>
    </row>
    <row r="123" spans="3:4" x14ac:dyDescent="0.3">
      <c r="C123" t="s">
        <v>562</v>
      </c>
      <c r="D123" t="b">
        <f t="shared" si="1"/>
        <v>0</v>
      </c>
    </row>
    <row r="124" spans="3:4" x14ac:dyDescent="0.3">
      <c r="C124" t="s">
        <v>258</v>
      </c>
      <c r="D124" t="b">
        <f t="shared" si="1"/>
        <v>0</v>
      </c>
    </row>
    <row r="125" spans="3:4" x14ac:dyDescent="0.3">
      <c r="C125" t="s">
        <v>266</v>
      </c>
      <c r="D125" t="b">
        <f t="shared" si="1"/>
        <v>0</v>
      </c>
    </row>
    <row r="126" spans="3:4" x14ac:dyDescent="0.3">
      <c r="C126" t="s">
        <v>262</v>
      </c>
      <c r="D126" t="b">
        <f t="shared" si="1"/>
        <v>0</v>
      </c>
    </row>
    <row r="127" spans="3:4" x14ac:dyDescent="0.3">
      <c r="C127" t="s">
        <v>146</v>
      </c>
      <c r="D127" t="b">
        <f t="shared" si="1"/>
        <v>0</v>
      </c>
    </row>
    <row r="128" spans="3:4" x14ac:dyDescent="0.3">
      <c r="C128" t="s">
        <v>600</v>
      </c>
      <c r="D128" t="b">
        <f t="shared" si="1"/>
        <v>0</v>
      </c>
    </row>
    <row r="129" spans="3:4" x14ac:dyDescent="0.3">
      <c r="C129" t="s">
        <v>563</v>
      </c>
      <c r="D129" t="b">
        <f t="shared" si="1"/>
        <v>0</v>
      </c>
    </row>
    <row r="130" spans="3:4" x14ac:dyDescent="0.3">
      <c r="C130" t="s">
        <v>154</v>
      </c>
      <c r="D130" t="b">
        <f t="shared" si="1"/>
        <v>0</v>
      </c>
    </row>
    <row r="131" spans="3:4" x14ac:dyDescent="0.3">
      <c r="C131" t="s">
        <v>277</v>
      </c>
      <c r="D131" t="b">
        <f t="shared" si="1"/>
        <v>0</v>
      </c>
    </row>
    <row r="132" spans="3:4" x14ac:dyDescent="0.3">
      <c r="C132" t="s">
        <v>287</v>
      </c>
      <c r="D132" t="b">
        <f t="shared" si="1"/>
        <v>0</v>
      </c>
    </row>
    <row r="133" spans="3:4" x14ac:dyDescent="0.3">
      <c r="C133" t="s">
        <v>391</v>
      </c>
      <c r="D133" t="b">
        <f t="shared" si="1"/>
        <v>0</v>
      </c>
    </row>
    <row r="134" spans="3:4" x14ac:dyDescent="0.3">
      <c r="C134" t="s">
        <v>130</v>
      </c>
      <c r="D134" t="b">
        <f t="shared" ref="D134:D197" si="2">C134=C133</f>
        <v>0</v>
      </c>
    </row>
    <row r="135" spans="3:4" x14ac:dyDescent="0.3">
      <c r="C135" t="s">
        <v>439</v>
      </c>
      <c r="D135" t="b">
        <f t="shared" si="2"/>
        <v>0</v>
      </c>
    </row>
    <row r="136" spans="3:4" x14ac:dyDescent="0.3">
      <c r="C136" t="s">
        <v>585</v>
      </c>
      <c r="D136" t="b">
        <f t="shared" si="2"/>
        <v>0</v>
      </c>
    </row>
    <row r="137" spans="3:4" x14ac:dyDescent="0.3">
      <c r="C137" t="s">
        <v>214</v>
      </c>
      <c r="D137" t="b">
        <f t="shared" si="2"/>
        <v>0</v>
      </c>
    </row>
    <row r="138" spans="3:4" x14ac:dyDescent="0.3">
      <c r="C138" t="s">
        <v>222</v>
      </c>
      <c r="D138" t="b">
        <f t="shared" si="2"/>
        <v>0</v>
      </c>
    </row>
    <row r="139" spans="3:4" x14ac:dyDescent="0.3">
      <c r="C139" t="s">
        <v>218</v>
      </c>
      <c r="D139" t="b">
        <f t="shared" si="2"/>
        <v>0</v>
      </c>
    </row>
    <row r="140" spans="3:4" x14ac:dyDescent="0.3">
      <c r="C140" t="s">
        <v>226</v>
      </c>
      <c r="D140" t="b">
        <f t="shared" si="2"/>
        <v>0</v>
      </c>
    </row>
    <row r="141" spans="3:4" x14ac:dyDescent="0.3">
      <c r="C141" t="s">
        <v>230</v>
      </c>
      <c r="D141" t="b">
        <f t="shared" si="2"/>
        <v>0</v>
      </c>
    </row>
    <row r="142" spans="3:4" x14ac:dyDescent="0.3">
      <c r="C142" t="s">
        <v>395</v>
      </c>
      <c r="D142" t="b">
        <f t="shared" si="2"/>
        <v>0</v>
      </c>
    </row>
    <row r="143" spans="3:4" x14ac:dyDescent="0.3">
      <c r="C143" t="s">
        <v>564</v>
      </c>
      <c r="D143" t="b">
        <f t="shared" si="2"/>
        <v>0</v>
      </c>
    </row>
    <row r="144" spans="3:4" x14ac:dyDescent="0.3">
      <c r="C144" t="s">
        <v>284</v>
      </c>
      <c r="D144" t="b">
        <f t="shared" si="2"/>
        <v>0</v>
      </c>
    </row>
    <row r="145" spans="3:4" x14ac:dyDescent="0.3">
      <c r="C145" t="s">
        <v>565</v>
      </c>
      <c r="D145" t="b">
        <f t="shared" si="2"/>
        <v>0</v>
      </c>
    </row>
    <row r="146" spans="3:4" x14ac:dyDescent="0.3">
      <c r="C146" t="s">
        <v>1079</v>
      </c>
      <c r="D146" t="b">
        <f t="shared" si="2"/>
        <v>0</v>
      </c>
    </row>
    <row r="147" spans="3:4" x14ac:dyDescent="0.3">
      <c r="C147" t="s">
        <v>23</v>
      </c>
      <c r="D147" t="b">
        <f t="shared" si="2"/>
        <v>0</v>
      </c>
    </row>
    <row r="148" spans="3:4" x14ac:dyDescent="0.3">
      <c r="C148" t="s">
        <v>7</v>
      </c>
      <c r="D148" t="b">
        <f t="shared" si="2"/>
        <v>0</v>
      </c>
    </row>
    <row r="149" spans="3:4" x14ac:dyDescent="0.3">
      <c r="C149" t="s">
        <v>566</v>
      </c>
      <c r="D149" t="b">
        <f t="shared" si="2"/>
        <v>0</v>
      </c>
    </row>
    <row r="150" spans="3:4" x14ac:dyDescent="0.3">
      <c r="C150" t="s">
        <v>295</v>
      </c>
      <c r="D150" t="b">
        <f t="shared" si="2"/>
        <v>0</v>
      </c>
    </row>
    <row r="151" spans="3:4" x14ac:dyDescent="0.3">
      <c r="C151" t="s">
        <v>299</v>
      </c>
      <c r="D151" t="b">
        <f t="shared" si="2"/>
        <v>0</v>
      </c>
    </row>
    <row r="152" spans="3:4" x14ac:dyDescent="0.3">
      <c r="C152" t="s">
        <v>300</v>
      </c>
      <c r="D152" t="b">
        <f t="shared" si="2"/>
        <v>0</v>
      </c>
    </row>
    <row r="153" spans="3:4" x14ac:dyDescent="0.3">
      <c r="C153" t="s">
        <v>297</v>
      </c>
      <c r="D153" t="b">
        <f t="shared" si="2"/>
        <v>0</v>
      </c>
    </row>
    <row r="154" spans="3:4" x14ac:dyDescent="0.3">
      <c r="C154" t="s">
        <v>158</v>
      </c>
      <c r="D154" t="b">
        <f t="shared" si="2"/>
        <v>0</v>
      </c>
    </row>
    <row r="155" spans="3:4" x14ac:dyDescent="0.3">
      <c r="C155" t="s">
        <v>348</v>
      </c>
      <c r="D155" t="b">
        <f t="shared" si="2"/>
        <v>0</v>
      </c>
    </row>
    <row r="156" spans="3:4" x14ac:dyDescent="0.3">
      <c r="C156" t="s">
        <v>342</v>
      </c>
      <c r="D156" t="b">
        <f t="shared" si="2"/>
        <v>0</v>
      </c>
    </row>
    <row r="157" spans="3:4" x14ac:dyDescent="0.3">
      <c r="C157" t="s">
        <v>345</v>
      </c>
      <c r="D157" t="b">
        <f t="shared" si="2"/>
        <v>0</v>
      </c>
    </row>
    <row r="158" spans="3:4" x14ac:dyDescent="0.3">
      <c r="C158" t="s">
        <v>309</v>
      </c>
      <c r="D158" t="b">
        <f t="shared" si="2"/>
        <v>0</v>
      </c>
    </row>
    <row r="159" spans="3:4" x14ac:dyDescent="0.3">
      <c r="C159" t="s">
        <v>336</v>
      </c>
      <c r="D159" t="b">
        <f t="shared" si="2"/>
        <v>0</v>
      </c>
    </row>
    <row r="160" spans="3:4" x14ac:dyDescent="0.3">
      <c r="C160" t="s">
        <v>313</v>
      </c>
      <c r="D160" t="b">
        <f t="shared" si="2"/>
        <v>0</v>
      </c>
    </row>
    <row r="161" spans="3:4" x14ac:dyDescent="0.3">
      <c r="C161" t="s">
        <v>339</v>
      </c>
      <c r="D161" t="b">
        <f t="shared" si="2"/>
        <v>0</v>
      </c>
    </row>
    <row r="162" spans="3:4" x14ac:dyDescent="0.3">
      <c r="C162" t="s">
        <v>567</v>
      </c>
      <c r="D162" t="b">
        <f t="shared" si="2"/>
        <v>0</v>
      </c>
    </row>
    <row r="163" spans="3:4" x14ac:dyDescent="0.3">
      <c r="C163" t="s">
        <v>568</v>
      </c>
      <c r="D163" t="b">
        <f t="shared" si="2"/>
        <v>0</v>
      </c>
    </row>
    <row r="164" spans="3:4" x14ac:dyDescent="0.3">
      <c r="C164" t="s">
        <v>273</v>
      </c>
      <c r="D164" t="b">
        <f t="shared" si="2"/>
        <v>0</v>
      </c>
    </row>
    <row r="165" spans="3:4" x14ac:dyDescent="0.3">
      <c r="C165" t="s">
        <v>356</v>
      </c>
      <c r="D165" t="b">
        <f t="shared" si="2"/>
        <v>0</v>
      </c>
    </row>
    <row r="166" spans="3:4" x14ac:dyDescent="0.3">
      <c r="C166" t="s">
        <v>114</v>
      </c>
      <c r="D166" t="b">
        <f t="shared" si="2"/>
        <v>0</v>
      </c>
    </row>
    <row r="167" spans="3:4" x14ac:dyDescent="0.3">
      <c r="C167" t="s">
        <v>118</v>
      </c>
      <c r="D167" t="b">
        <f t="shared" si="2"/>
        <v>0</v>
      </c>
    </row>
    <row r="168" spans="3:4" x14ac:dyDescent="0.3">
      <c r="C168" t="s">
        <v>122</v>
      </c>
      <c r="D168" t="b">
        <f t="shared" si="2"/>
        <v>0</v>
      </c>
    </row>
    <row r="169" spans="3:4" x14ac:dyDescent="0.3">
      <c r="C169" t="s">
        <v>110</v>
      </c>
      <c r="D169" t="b">
        <f t="shared" si="2"/>
        <v>0</v>
      </c>
    </row>
    <row r="170" spans="3:4" x14ac:dyDescent="0.3">
      <c r="C170" t="s">
        <v>106</v>
      </c>
      <c r="D170" t="b">
        <f t="shared" si="2"/>
        <v>0</v>
      </c>
    </row>
    <row r="171" spans="3:4" x14ac:dyDescent="0.3">
      <c r="C171" t="s">
        <v>102</v>
      </c>
      <c r="D171" t="b">
        <f t="shared" si="2"/>
        <v>0</v>
      </c>
    </row>
    <row r="172" spans="3:4" x14ac:dyDescent="0.3">
      <c r="C172" t="s">
        <v>467</v>
      </c>
      <c r="D172" t="b">
        <f t="shared" si="2"/>
        <v>0</v>
      </c>
    </row>
    <row r="173" spans="3:4" x14ac:dyDescent="0.3">
      <c r="C173" t="s">
        <v>98</v>
      </c>
      <c r="D173" t="b">
        <f t="shared" si="2"/>
        <v>0</v>
      </c>
    </row>
    <row r="174" spans="3:4" x14ac:dyDescent="0.3">
      <c r="C174" t="s">
        <v>142</v>
      </c>
      <c r="D174" t="b">
        <f t="shared" si="2"/>
        <v>0</v>
      </c>
    </row>
    <row r="175" spans="3:4" x14ac:dyDescent="0.3">
      <c r="C175" t="s">
        <v>174</v>
      </c>
      <c r="D175" t="b">
        <f t="shared" si="2"/>
        <v>0</v>
      </c>
    </row>
    <row r="176" spans="3:4" x14ac:dyDescent="0.3">
      <c r="C176" t="s">
        <v>134</v>
      </c>
      <c r="D176" t="b">
        <f t="shared" si="2"/>
        <v>0</v>
      </c>
    </row>
    <row r="177" spans="3:4" x14ac:dyDescent="0.3">
      <c r="C177" t="s">
        <v>178</v>
      </c>
      <c r="D177" t="b">
        <f t="shared" si="2"/>
        <v>0</v>
      </c>
    </row>
    <row r="178" spans="3:4" x14ac:dyDescent="0.3">
      <c r="C178" t="s">
        <v>162</v>
      </c>
      <c r="D178" t="b">
        <f t="shared" si="2"/>
        <v>0</v>
      </c>
    </row>
    <row r="179" spans="3:4" x14ac:dyDescent="0.3">
      <c r="C179" t="s">
        <v>170</v>
      </c>
      <c r="D179" t="b">
        <f t="shared" si="2"/>
        <v>0</v>
      </c>
    </row>
    <row r="180" spans="3:4" x14ac:dyDescent="0.3">
      <c r="C180" t="s">
        <v>166</v>
      </c>
      <c r="D180" t="b">
        <f t="shared" si="2"/>
        <v>0</v>
      </c>
    </row>
    <row r="181" spans="3:4" x14ac:dyDescent="0.3">
      <c r="C181" t="s">
        <v>478</v>
      </c>
      <c r="D181" t="b">
        <f t="shared" si="2"/>
        <v>0</v>
      </c>
    </row>
    <row r="182" spans="3:4" x14ac:dyDescent="0.3">
      <c r="C182" t="s">
        <v>11</v>
      </c>
      <c r="D182" t="b">
        <f t="shared" si="2"/>
        <v>0</v>
      </c>
    </row>
    <row r="183" spans="3:4" x14ac:dyDescent="0.3">
      <c r="C183" t="s">
        <v>601</v>
      </c>
      <c r="D183" t="b">
        <f t="shared" si="2"/>
        <v>0</v>
      </c>
    </row>
    <row r="184" spans="3:4" x14ac:dyDescent="0.3">
      <c r="C184" t="s">
        <v>602</v>
      </c>
      <c r="D184" t="b">
        <f t="shared" si="2"/>
        <v>0</v>
      </c>
    </row>
    <row r="185" spans="3:4" x14ac:dyDescent="0.3">
      <c r="C185" t="s">
        <v>603</v>
      </c>
      <c r="D185" t="b">
        <f t="shared" si="2"/>
        <v>0</v>
      </c>
    </row>
    <row r="186" spans="3:4" x14ac:dyDescent="0.3">
      <c r="C186" t="s">
        <v>604</v>
      </c>
      <c r="D186" t="b">
        <f t="shared" si="2"/>
        <v>0</v>
      </c>
    </row>
    <row r="187" spans="3:4" x14ac:dyDescent="0.3">
      <c r="C187" t="s">
        <v>605</v>
      </c>
      <c r="D187" t="b">
        <f t="shared" si="2"/>
        <v>0</v>
      </c>
    </row>
    <row r="188" spans="3:4" x14ac:dyDescent="0.3">
      <c r="C188" t="s">
        <v>606</v>
      </c>
      <c r="D188" t="b">
        <f t="shared" si="2"/>
        <v>0</v>
      </c>
    </row>
    <row r="189" spans="3:4" x14ac:dyDescent="0.3">
      <c r="C189" t="s">
        <v>607</v>
      </c>
      <c r="D189" t="b">
        <f t="shared" si="2"/>
        <v>0</v>
      </c>
    </row>
    <row r="190" spans="3:4" x14ac:dyDescent="0.3">
      <c r="C190" t="s">
        <v>608</v>
      </c>
      <c r="D190" t="b">
        <f t="shared" si="2"/>
        <v>0</v>
      </c>
    </row>
    <row r="191" spans="3:4" x14ac:dyDescent="0.3">
      <c r="C191" t="s">
        <v>609</v>
      </c>
      <c r="D191" t="b">
        <f t="shared" si="2"/>
        <v>0</v>
      </c>
    </row>
    <row r="192" spans="3:4" x14ac:dyDescent="0.3">
      <c r="C192" t="s">
        <v>610</v>
      </c>
      <c r="D192" t="b">
        <f t="shared" si="2"/>
        <v>0</v>
      </c>
    </row>
    <row r="193" spans="3:7" x14ac:dyDescent="0.3">
      <c r="C193" t="s">
        <v>611</v>
      </c>
      <c r="D193" t="b">
        <f t="shared" si="2"/>
        <v>0</v>
      </c>
    </row>
    <row r="194" spans="3:7" x14ac:dyDescent="0.3">
      <c r="C194" t="s">
        <v>612</v>
      </c>
      <c r="D194" t="b">
        <f t="shared" si="2"/>
        <v>0</v>
      </c>
    </row>
    <row r="195" spans="3:7" x14ac:dyDescent="0.3">
      <c r="C195" t="s">
        <v>613</v>
      </c>
      <c r="D195" t="b">
        <f t="shared" si="2"/>
        <v>0</v>
      </c>
    </row>
    <row r="196" spans="3:7" x14ac:dyDescent="0.3">
      <c r="C196" t="s">
        <v>614</v>
      </c>
      <c r="D196" t="b">
        <f t="shared" si="2"/>
        <v>0</v>
      </c>
    </row>
    <row r="197" spans="3:7" x14ac:dyDescent="0.3">
      <c r="C197" t="s">
        <v>615</v>
      </c>
      <c r="D197" t="b">
        <f t="shared" si="2"/>
        <v>0</v>
      </c>
    </row>
    <row r="198" spans="3:7" x14ac:dyDescent="0.3">
      <c r="C198" t="s">
        <v>616</v>
      </c>
      <c r="D198" t="b">
        <f t="shared" ref="D198:D212" si="3">C198=C197</f>
        <v>0</v>
      </c>
    </row>
    <row r="199" spans="3:7" x14ac:dyDescent="0.3">
      <c r="C199" t="s">
        <v>375</v>
      </c>
      <c r="D199" t="b">
        <f t="shared" si="3"/>
        <v>0</v>
      </c>
    </row>
    <row r="200" spans="3:7" x14ac:dyDescent="0.3">
      <c r="C200" t="s">
        <v>379</v>
      </c>
      <c r="D200" t="b">
        <f t="shared" si="3"/>
        <v>0</v>
      </c>
      <c r="F200" t="s">
        <v>2</v>
      </c>
    </row>
    <row r="201" spans="3:7" x14ac:dyDescent="0.3">
      <c r="C201" t="s">
        <v>383</v>
      </c>
      <c r="D201" t="b">
        <f t="shared" si="3"/>
        <v>0</v>
      </c>
      <c r="F201" t="s">
        <v>329</v>
      </c>
    </row>
    <row r="202" spans="3:7" x14ac:dyDescent="0.3">
      <c r="C202" t="s">
        <v>383</v>
      </c>
      <c r="D202" t="b">
        <f t="shared" si="3"/>
        <v>1</v>
      </c>
      <c r="F202" t="s">
        <v>351</v>
      </c>
      <c r="G202" t="b">
        <f>F202=F201</f>
        <v>0</v>
      </c>
    </row>
    <row r="203" spans="3:7" x14ac:dyDescent="0.3">
      <c r="C203" t="s">
        <v>1059</v>
      </c>
      <c r="D203" t="b">
        <f t="shared" si="3"/>
        <v>0</v>
      </c>
      <c r="F203" t="s">
        <v>234</v>
      </c>
      <c r="G203" t="b">
        <f t="shared" ref="G203:G266" si="4">F203=F202</f>
        <v>0</v>
      </c>
    </row>
    <row r="204" spans="3:7" x14ac:dyDescent="0.3">
      <c r="C204" t="s">
        <v>1060</v>
      </c>
      <c r="D204" t="b">
        <f t="shared" si="3"/>
        <v>0</v>
      </c>
      <c r="F204" t="s">
        <v>549</v>
      </c>
      <c r="G204" t="b">
        <f t="shared" si="4"/>
        <v>0</v>
      </c>
    </row>
    <row r="205" spans="3:7" x14ac:dyDescent="0.3">
      <c r="C205" t="s">
        <v>1061</v>
      </c>
      <c r="D205" t="b">
        <f t="shared" si="3"/>
        <v>0</v>
      </c>
      <c r="F205" t="s">
        <v>238</v>
      </c>
      <c r="G205" t="b">
        <f t="shared" si="4"/>
        <v>0</v>
      </c>
    </row>
    <row r="206" spans="3:7" x14ac:dyDescent="0.3">
      <c r="C206" t="s">
        <v>1062</v>
      </c>
      <c r="D206" t="b">
        <f t="shared" si="3"/>
        <v>0</v>
      </c>
      <c r="F206" t="s">
        <v>246</v>
      </c>
      <c r="G206" t="b">
        <f t="shared" si="4"/>
        <v>0</v>
      </c>
    </row>
    <row r="207" spans="3:7" x14ac:dyDescent="0.3">
      <c r="C207" t="s">
        <v>1063</v>
      </c>
      <c r="D207" t="b">
        <f t="shared" si="3"/>
        <v>0</v>
      </c>
      <c r="F207" t="s">
        <v>242</v>
      </c>
      <c r="G207" t="b">
        <f t="shared" si="4"/>
        <v>0</v>
      </c>
    </row>
    <row r="208" spans="3:7" x14ac:dyDescent="0.3">
      <c r="C208" t="s">
        <v>387</v>
      </c>
      <c r="D208" t="b">
        <f t="shared" si="3"/>
        <v>0</v>
      </c>
      <c r="F208" t="s">
        <v>550</v>
      </c>
      <c r="G208" t="b">
        <f t="shared" si="4"/>
        <v>0</v>
      </c>
    </row>
    <row r="209" spans="3:7" x14ac:dyDescent="0.3">
      <c r="C209" t="s">
        <v>387</v>
      </c>
      <c r="D209" t="b">
        <f t="shared" si="3"/>
        <v>1</v>
      </c>
      <c r="F209" t="s">
        <v>190</v>
      </c>
      <c r="G209" t="b">
        <f t="shared" si="4"/>
        <v>0</v>
      </c>
    </row>
    <row r="210" spans="3:7" x14ac:dyDescent="0.3">
      <c r="C210" t="s">
        <v>1064</v>
      </c>
      <c r="D210" t="b">
        <f t="shared" si="3"/>
        <v>0</v>
      </c>
      <c r="F210" t="s">
        <v>186</v>
      </c>
      <c r="G210" t="b">
        <f t="shared" si="4"/>
        <v>0</v>
      </c>
    </row>
    <row r="211" spans="3:7" x14ac:dyDescent="0.3">
      <c r="C211" t="s">
        <v>1065</v>
      </c>
      <c r="D211" t="b">
        <f t="shared" si="3"/>
        <v>0</v>
      </c>
      <c r="F211" t="s">
        <v>331</v>
      </c>
      <c r="G211" t="b">
        <f t="shared" si="4"/>
        <v>0</v>
      </c>
    </row>
    <row r="212" spans="3:7" x14ac:dyDescent="0.3">
      <c r="C212" t="s">
        <v>1066</v>
      </c>
      <c r="D212" t="b">
        <f t="shared" si="3"/>
        <v>0</v>
      </c>
      <c r="F212" t="s">
        <v>353</v>
      </c>
      <c r="G212" t="b">
        <f t="shared" si="4"/>
        <v>0</v>
      </c>
    </row>
    <row r="213" spans="3:7" x14ac:dyDescent="0.3">
      <c r="F213" s="4" t="s">
        <v>508</v>
      </c>
      <c r="G213" t="b">
        <f t="shared" si="4"/>
        <v>0</v>
      </c>
    </row>
    <row r="214" spans="3:7" x14ac:dyDescent="0.3">
      <c r="F214" t="s">
        <v>269</v>
      </c>
      <c r="G214" t="b">
        <f t="shared" si="4"/>
        <v>0</v>
      </c>
    </row>
    <row r="215" spans="3:7" x14ac:dyDescent="0.3">
      <c r="F215" t="s">
        <v>541</v>
      </c>
      <c r="G215" t="b">
        <f t="shared" si="4"/>
        <v>0</v>
      </c>
    </row>
    <row r="216" spans="3:7" x14ac:dyDescent="0.3">
      <c r="F216" t="s">
        <v>540</v>
      </c>
      <c r="G216" t="b">
        <f t="shared" si="4"/>
        <v>0</v>
      </c>
    </row>
    <row r="217" spans="3:7" x14ac:dyDescent="0.3">
      <c r="F217" t="s">
        <v>539</v>
      </c>
      <c r="G217" t="b">
        <f t="shared" si="4"/>
        <v>0</v>
      </c>
    </row>
    <row r="218" spans="3:7" x14ac:dyDescent="0.3">
      <c r="F218" t="s">
        <v>537</v>
      </c>
      <c r="G218" t="b">
        <f t="shared" si="4"/>
        <v>0</v>
      </c>
    </row>
    <row r="219" spans="3:7" x14ac:dyDescent="0.3">
      <c r="F219" t="s">
        <v>538</v>
      </c>
      <c r="G219" t="b">
        <f t="shared" si="4"/>
        <v>0</v>
      </c>
    </row>
    <row r="220" spans="3:7" x14ac:dyDescent="0.3">
      <c r="F220" t="s">
        <v>536</v>
      </c>
      <c r="G220" t="b">
        <f t="shared" si="4"/>
        <v>0</v>
      </c>
    </row>
    <row r="221" spans="3:7" x14ac:dyDescent="0.3">
      <c r="F221" t="s">
        <v>542</v>
      </c>
      <c r="G221" t="b">
        <f t="shared" si="4"/>
        <v>0</v>
      </c>
    </row>
    <row r="222" spans="3:7" x14ac:dyDescent="0.3">
      <c r="F222" t="s">
        <v>250</v>
      </c>
      <c r="G222" t="b">
        <f t="shared" si="4"/>
        <v>0</v>
      </c>
    </row>
    <row r="223" spans="3:7" x14ac:dyDescent="0.3">
      <c r="F223" t="s">
        <v>281</v>
      </c>
      <c r="G223" t="b">
        <f t="shared" si="4"/>
        <v>0</v>
      </c>
    </row>
    <row r="224" spans="3:7" x14ac:dyDescent="0.3">
      <c r="F224" t="s">
        <v>551</v>
      </c>
      <c r="G224" t="b">
        <f t="shared" si="4"/>
        <v>0</v>
      </c>
    </row>
    <row r="225" spans="6:7" x14ac:dyDescent="0.3">
      <c r="F225" t="s">
        <v>552</v>
      </c>
      <c r="G225" t="b">
        <f t="shared" si="4"/>
        <v>0</v>
      </c>
    </row>
    <row r="226" spans="6:7" x14ac:dyDescent="0.3">
      <c r="F226" s="4" t="s">
        <v>509</v>
      </c>
      <c r="G226" t="b">
        <f t="shared" si="4"/>
        <v>0</v>
      </c>
    </row>
    <row r="227" spans="6:7" x14ac:dyDescent="0.3">
      <c r="F227" t="s">
        <v>94</v>
      </c>
      <c r="G227" t="b">
        <f t="shared" si="4"/>
        <v>0</v>
      </c>
    </row>
    <row r="228" spans="6:7" x14ac:dyDescent="0.3">
      <c r="F228" t="s">
        <v>182</v>
      </c>
      <c r="G228" t="b">
        <f t="shared" si="4"/>
        <v>0</v>
      </c>
    </row>
    <row r="229" spans="6:7" x14ac:dyDescent="0.3">
      <c r="F229" t="s">
        <v>455</v>
      </c>
      <c r="G229" t="b">
        <f t="shared" si="4"/>
        <v>0</v>
      </c>
    </row>
    <row r="230" spans="6:7" x14ac:dyDescent="0.3">
      <c r="F230" t="s">
        <v>138</v>
      </c>
      <c r="G230" t="b">
        <f t="shared" si="4"/>
        <v>0</v>
      </c>
    </row>
    <row r="231" spans="6:7" x14ac:dyDescent="0.3">
      <c r="F231" t="s">
        <v>459</v>
      </c>
      <c r="G231" t="b">
        <f t="shared" si="4"/>
        <v>0</v>
      </c>
    </row>
    <row r="232" spans="6:7" x14ac:dyDescent="0.3">
      <c r="F232" t="s">
        <v>463</v>
      </c>
      <c r="G232" t="b">
        <f t="shared" si="4"/>
        <v>0</v>
      </c>
    </row>
    <row r="233" spans="6:7" x14ac:dyDescent="0.3">
      <c r="F233" t="s">
        <v>126</v>
      </c>
      <c r="G233" t="b">
        <f t="shared" si="4"/>
        <v>0</v>
      </c>
    </row>
    <row r="234" spans="6:7" x14ac:dyDescent="0.3">
      <c r="F234" t="s">
        <v>90</v>
      </c>
      <c r="G234" t="b">
        <f t="shared" si="4"/>
        <v>0</v>
      </c>
    </row>
    <row r="235" spans="6:7" x14ac:dyDescent="0.3">
      <c r="F235" t="s">
        <v>507</v>
      </c>
      <c r="G235" t="b">
        <f t="shared" si="4"/>
        <v>0</v>
      </c>
    </row>
    <row r="236" spans="6:7" x14ac:dyDescent="0.3">
      <c r="F236" t="s">
        <v>504</v>
      </c>
      <c r="G236" t="b">
        <f t="shared" si="4"/>
        <v>0</v>
      </c>
    </row>
    <row r="237" spans="6:7" x14ac:dyDescent="0.3">
      <c r="F237" t="s">
        <v>505</v>
      </c>
      <c r="G237" t="b">
        <f t="shared" si="4"/>
        <v>0</v>
      </c>
    </row>
    <row r="238" spans="6:7" x14ac:dyDescent="0.3">
      <c r="F238" t="s">
        <v>506</v>
      </c>
      <c r="G238" t="b">
        <f t="shared" si="4"/>
        <v>0</v>
      </c>
    </row>
    <row r="239" spans="6:7" x14ac:dyDescent="0.3">
      <c r="F239" t="s">
        <v>834</v>
      </c>
      <c r="G239" t="b">
        <f t="shared" si="4"/>
        <v>0</v>
      </c>
    </row>
    <row r="240" spans="6:7" x14ac:dyDescent="0.3">
      <c r="F240" t="s">
        <v>333</v>
      </c>
      <c r="G240" t="b">
        <f t="shared" si="4"/>
        <v>0</v>
      </c>
    </row>
    <row r="241" spans="6:7" x14ac:dyDescent="0.3">
      <c r="F241" t="s">
        <v>291</v>
      </c>
      <c r="G241" t="b">
        <f t="shared" si="4"/>
        <v>0</v>
      </c>
    </row>
    <row r="242" spans="6:7" x14ac:dyDescent="0.3">
      <c r="F242" t="s">
        <v>553</v>
      </c>
      <c r="G242" t="b">
        <f t="shared" si="4"/>
        <v>0</v>
      </c>
    </row>
    <row r="243" spans="6:7" x14ac:dyDescent="0.3">
      <c r="F243" t="s">
        <v>305</v>
      </c>
      <c r="G243" t="b">
        <f t="shared" si="4"/>
        <v>0</v>
      </c>
    </row>
    <row r="244" spans="6:7" x14ac:dyDescent="0.3">
      <c r="F244" t="s">
        <v>1052</v>
      </c>
      <c r="G244" t="b">
        <f t="shared" si="4"/>
        <v>0</v>
      </c>
    </row>
    <row r="245" spans="6:7" x14ac:dyDescent="0.3">
      <c r="F245" s="3" t="s">
        <v>403</v>
      </c>
      <c r="G245" t="b">
        <f t="shared" si="4"/>
        <v>0</v>
      </c>
    </row>
    <row r="246" spans="6:7" x14ac:dyDescent="0.3">
      <c r="F246" t="s">
        <v>572</v>
      </c>
      <c r="G246" t="b">
        <f t="shared" si="4"/>
        <v>0</v>
      </c>
    </row>
    <row r="247" spans="6:7" x14ac:dyDescent="0.3">
      <c r="F247" s="3" t="s">
        <v>399</v>
      </c>
      <c r="G247" t="b">
        <f t="shared" si="4"/>
        <v>0</v>
      </c>
    </row>
    <row r="248" spans="6:7" x14ac:dyDescent="0.3">
      <c r="F248" t="s">
        <v>573</v>
      </c>
      <c r="G248" t="b">
        <f t="shared" si="4"/>
        <v>0</v>
      </c>
    </row>
    <row r="249" spans="6:7" x14ac:dyDescent="0.3">
      <c r="F249" t="s">
        <v>1054</v>
      </c>
      <c r="G249" t="b">
        <f t="shared" si="4"/>
        <v>0</v>
      </c>
    </row>
    <row r="250" spans="6:7" x14ac:dyDescent="0.3">
      <c r="F250" t="s">
        <v>574</v>
      </c>
      <c r="G250" t="b">
        <f t="shared" si="4"/>
        <v>0</v>
      </c>
    </row>
    <row r="251" spans="6:7" x14ac:dyDescent="0.3">
      <c r="F251" t="s">
        <v>1055</v>
      </c>
      <c r="G251" t="b">
        <f t="shared" si="4"/>
        <v>0</v>
      </c>
    </row>
    <row r="252" spans="6:7" x14ac:dyDescent="0.3">
      <c r="F252" t="s">
        <v>575</v>
      </c>
      <c r="G252" t="b">
        <f t="shared" si="4"/>
        <v>0</v>
      </c>
    </row>
    <row r="253" spans="6:7" x14ac:dyDescent="0.3">
      <c r="F253" t="s">
        <v>1056</v>
      </c>
      <c r="G253" t="b">
        <f t="shared" si="4"/>
        <v>0</v>
      </c>
    </row>
    <row r="254" spans="6:7" x14ac:dyDescent="0.3">
      <c r="F254" t="s">
        <v>576</v>
      </c>
      <c r="G254" t="b">
        <f t="shared" si="4"/>
        <v>0</v>
      </c>
    </row>
    <row r="255" spans="6:7" x14ac:dyDescent="0.3">
      <c r="F255" s="3" t="s">
        <v>411</v>
      </c>
      <c r="G255" t="b">
        <f t="shared" si="4"/>
        <v>0</v>
      </c>
    </row>
    <row r="256" spans="6:7" x14ac:dyDescent="0.3">
      <c r="F256" t="s">
        <v>577</v>
      </c>
      <c r="G256" t="b">
        <f t="shared" si="4"/>
        <v>0</v>
      </c>
    </row>
    <row r="257" spans="6:7" x14ac:dyDescent="0.3">
      <c r="F257" t="s">
        <v>1057</v>
      </c>
      <c r="G257" t="b">
        <f t="shared" si="4"/>
        <v>0</v>
      </c>
    </row>
    <row r="258" spans="6:7" x14ac:dyDescent="0.3">
      <c r="F258" t="s">
        <v>578</v>
      </c>
      <c r="G258" t="b">
        <f t="shared" si="4"/>
        <v>0</v>
      </c>
    </row>
    <row r="259" spans="6:7" x14ac:dyDescent="0.3">
      <c r="F259" t="s">
        <v>1058</v>
      </c>
      <c r="G259" t="b">
        <f t="shared" si="4"/>
        <v>0</v>
      </c>
    </row>
    <row r="260" spans="6:7" x14ac:dyDescent="0.3">
      <c r="F260" t="s">
        <v>579</v>
      </c>
      <c r="G260" t="b">
        <f t="shared" si="4"/>
        <v>0</v>
      </c>
    </row>
    <row r="261" spans="6:7" x14ac:dyDescent="0.3">
      <c r="F261" s="3" t="s">
        <v>407</v>
      </c>
      <c r="G261" t="b">
        <f t="shared" si="4"/>
        <v>0</v>
      </c>
    </row>
    <row r="262" spans="6:7" x14ac:dyDescent="0.3">
      <c r="F262" s="3" t="s">
        <v>427</v>
      </c>
      <c r="G262" t="b">
        <f t="shared" si="4"/>
        <v>0</v>
      </c>
    </row>
    <row r="263" spans="6:7" x14ac:dyDescent="0.3">
      <c r="F263" t="s">
        <v>554</v>
      </c>
      <c r="G263" t="b">
        <f t="shared" si="4"/>
        <v>0</v>
      </c>
    </row>
    <row r="264" spans="6:7" x14ac:dyDescent="0.3">
      <c r="F264" t="s">
        <v>545</v>
      </c>
      <c r="G264" t="b">
        <f t="shared" si="4"/>
        <v>0</v>
      </c>
    </row>
    <row r="265" spans="6:7" x14ac:dyDescent="0.3">
      <c r="F265" t="s">
        <v>544</v>
      </c>
      <c r="G265" t="b">
        <f t="shared" si="4"/>
        <v>0</v>
      </c>
    </row>
    <row r="266" spans="6:7" x14ac:dyDescent="0.3">
      <c r="F266" t="s">
        <v>543</v>
      </c>
      <c r="G266" t="b">
        <f t="shared" si="4"/>
        <v>0</v>
      </c>
    </row>
    <row r="267" spans="6:7" x14ac:dyDescent="0.3">
      <c r="F267" t="s">
        <v>79</v>
      </c>
      <c r="G267" t="b">
        <f t="shared" ref="G267:G330" si="5">F267=F266</f>
        <v>0</v>
      </c>
    </row>
    <row r="268" spans="6:7" x14ac:dyDescent="0.3">
      <c r="F268" s="3" t="s">
        <v>431</v>
      </c>
      <c r="G268" t="b">
        <f t="shared" si="5"/>
        <v>0</v>
      </c>
    </row>
    <row r="269" spans="6:7" x14ac:dyDescent="0.3">
      <c r="F269" s="3" t="s">
        <v>435</v>
      </c>
      <c r="G269" t="b">
        <f t="shared" si="5"/>
        <v>0</v>
      </c>
    </row>
    <row r="270" spans="6:7" x14ac:dyDescent="0.3">
      <c r="F270" s="3" t="s">
        <v>415</v>
      </c>
      <c r="G270" t="b">
        <f t="shared" si="5"/>
        <v>0</v>
      </c>
    </row>
    <row r="271" spans="6:7" x14ac:dyDescent="0.3">
      <c r="F271" s="3" t="s">
        <v>419</v>
      </c>
      <c r="G271" t="b">
        <f t="shared" si="5"/>
        <v>0</v>
      </c>
    </row>
    <row r="272" spans="6:7" x14ac:dyDescent="0.3">
      <c r="F272" s="3" t="s">
        <v>423</v>
      </c>
      <c r="G272" t="b">
        <f t="shared" si="5"/>
        <v>0</v>
      </c>
    </row>
    <row r="273" spans="6:7" x14ac:dyDescent="0.3">
      <c r="F273" s="3" t="s">
        <v>443</v>
      </c>
      <c r="G273" t="b">
        <f t="shared" si="5"/>
        <v>0</v>
      </c>
    </row>
    <row r="274" spans="6:7" x14ac:dyDescent="0.3">
      <c r="F274" t="s">
        <v>580</v>
      </c>
      <c r="G274" t="b">
        <f t="shared" si="5"/>
        <v>0</v>
      </c>
    </row>
    <row r="275" spans="6:7" x14ac:dyDescent="0.3">
      <c r="F275" t="s">
        <v>581</v>
      </c>
      <c r="G275" t="b">
        <f t="shared" si="5"/>
        <v>0</v>
      </c>
    </row>
    <row r="276" spans="6:7" x14ac:dyDescent="0.3">
      <c r="F276" t="s">
        <v>150</v>
      </c>
      <c r="G276" t="b">
        <f t="shared" si="5"/>
        <v>0</v>
      </c>
    </row>
    <row r="277" spans="6:7" x14ac:dyDescent="0.3">
      <c r="F277" s="3" t="s">
        <v>447</v>
      </c>
      <c r="G277" t="b">
        <f t="shared" si="5"/>
        <v>0</v>
      </c>
    </row>
    <row r="278" spans="6:7" x14ac:dyDescent="0.3">
      <c r="F278" t="s">
        <v>582</v>
      </c>
      <c r="G278" t="b">
        <f t="shared" si="5"/>
        <v>0</v>
      </c>
    </row>
    <row r="279" spans="6:7" x14ac:dyDescent="0.3">
      <c r="F279" t="s">
        <v>15</v>
      </c>
      <c r="G279" t="b">
        <f t="shared" si="5"/>
        <v>0</v>
      </c>
    </row>
    <row r="280" spans="6:7" x14ac:dyDescent="0.3">
      <c r="F280" t="s">
        <v>583</v>
      </c>
      <c r="G280" t="b">
        <f t="shared" si="5"/>
        <v>0</v>
      </c>
    </row>
    <row r="281" spans="6:7" x14ac:dyDescent="0.3">
      <c r="F281" t="s">
        <v>584</v>
      </c>
      <c r="G281" t="b">
        <f t="shared" si="5"/>
        <v>0</v>
      </c>
    </row>
    <row r="282" spans="6:7" x14ac:dyDescent="0.3">
      <c r="F282" t="s">
        <v>451</v>
      </c>
      <c r="G282" t="b">
        <f t="shared" si="5"/>
        <v>0</v>
      </c>
    </row>
    <row r="283" spans="6:7" x14ac:dyDescent="0.3">
      <c r="F283" t="s">
        <v>471</v>
      </c>
      <c r="G283" t="b">
        <f t="shared" si="5"/>
        <v>0</v>
      </c>
    </row>
    <row r="284" spans="6:7" x14ac:dyDescent="0.3">
      <c r="F284" t="s">
        <v>474</v>
      </c>
      <c r="G284" t="b">
        <f t="shared" si="5"/>
        <v>0</v>
      </c>
    </row>
    <row r="285" spans="6:7" x14ac:dyDescent="0.3">
      <c r="F285" t="s">
        <v>503</v>
      </c>
      <c r="G285" t="b">
        <f t="shared" si="5"/>
        <v>0</v>
      </c>
    </row>
    <row r="286" spans="6:7" x14ac:dyDescent="0.3">
      <c r="F286" t="s">
        <v>371</v>
      </c>
      <c r="G286" t="b">
        <f t="shared" si="5"/>
        <v>0</v>
      </c>
    </row>
    <row r="287" spans="6:7" x14ac:dyDescent="0.3">
      <c r="F287" t="s">
        <v>363</v>
      </c>
      <c r="G287" t="b">
        <f t="shared" si="5"/>
        <v>0</v>
      </c>
    </row>
    <row r="288" spans="6:7" x14ac:dyDescent="0.3">
      <c r="F288" t="s">
        <v>359</v>
      </c>
      <c r="G288" t="b">
        <f t="shared" si="5"/>
        <v>0</v>
      </c>
    </row>
    <row r="289" spans="6:7" x14ac:dyDescent="0.3">
      <c r="F289" t="s">
        <v>367</v>
      </c>
      <c r="G289" t="b">
        <f t="shared" si="5"/>
        <v>0</v>
      </c>
    </row>
    <row r="290" spans="6:7" x14ac:dyDescent="0.3">
      <c r="F290" t="s">
        <v>301</v>
      </c>
      <c r="G290" t="b">
        <f t="shared" si="5"/>
        <v>0</v>
      </c>
    </row>
    <row r="291" spans="6:7" x14ac:dyDescent="0.3">
      <c r="F291" t="s">
        <v>511</v>
      </c>
      <c r="G291" t="b">
        <f t="shared" si="5"/>
        <v>0</v>
      </c>
    </row>
    <row r="292" spans="6:7" x14ac:dyDescent="0.3">
      <c r="F292" t="s">
        <v>510</v>
      </c>
      <c r="G292" t="b">
        <f t="shared" si="5"/>
        <v>0</v>
      </c>
    </row>
    <row r="293" spans="6:7" x14ac:dyDescent="0.3">
      <c r="F293" t="s">
        <v>512</v>
      </c>
      <c r="G293" t="b">
        <f t="shared" si="5"/>
        <v>0</v>
      </c>
    </row>
    <row r="294" spans="6:7" x14ac:dyDescent="0.3">
      <c r="F294" t="s">
        <v>317</v>
      </c>
      <c r="G294" t="b">
        <f t="shared" si="5"/>
        <v>0</v>
      </c>
    </row>
    <row r="295" spans="6:7" x14ac:dyDescent="0.3">
      <c r="F295" t="s">
        <v>325</v>
      </c>
      <c r="G295" t="b">
        <f t="shared" si="5"/>
        <v>0</v>
      </c>
    </row>
    <row r="296" spans="6:7" x14ac:dyDescent="0.3">
      <c r="F296" t="s">
        <v>321</v>
      </c>
      <c r="G296" t="b">
        <f t="shared" si="5"/>
        <v>0</v>
      </c>
    </row>
    <row r="297" spans="6:7" x14ac:dyDescent="0.3">
      <c r="F297" t="s">
        <v>555</v>
      </c>
      <c r="G297" t="b">
        <f t="shared" si="5"/>
        <v>0</v>
      </c>
    </row>
    <row r="298" spans="6:7" x14ac:dyDescent="0.3">
      <c r="F298" t="s">
        <v>556</v>
      </c>
      <c r="G298" t="b">
        <f t="shared" si="5"/>
        <v>0</v>
      </c>
    </row>
    <row r="299" spans="6:7" x14ac:dyDescent="0.3">
      <c r="F299" t="s">
        <v>557</v>
      </c>
      <c r="G299" t="b">
        <f t="shared" si="5"/>
        <v>0</v>
      </c>
    </row>
    <row r="300" spans="6:7" x14ac:dyDescent="0.3">
      <c r="F300" t="s">
        <v>558</v>
      </c>
      <c r="G300" t="b">
        <f t="shared" si="5"/>
        <v>0</v>
      </c>
    </row>
    <row r="301" spans="6:7" x14ac:dyDescent="0.3">
      <c r="F301" t="s">
        <v>194</v>
      </c>
      <c r="G301" t="b">
        <f t="shared" si="5"/>
        <v>0</v>
      </c>
    </row>
    <row r="302" spans="6:7" x14ac:dyDescent="0.3">
      <c r="F302" t="s">
        <v>202</v>
      </c>
      <c r="G302" t="b">
        <f t="shared" si="5"/>
        <v>0</v>
      </c>
    </row>
    <row r="303" spans="6:7" x14ac:dyDescent="0.3">
      <c r="F303" t="s">
        <v>198</v>
      </c>
      <c r="G303" t="b">
        <f t="shared" si="5"/>
        <v>0</v>
      </c>
    </row>
    <row r="304" spans="6:7" x14ac:dyDescent="0.3">
      <c r="F304" t="s">
        <v>206</v>
      </c>
      <c r="G304" t="b">
        <f t="shared" si="5"/>
        <v>0</v>
      </c>
    </row>
    <row r="305" spans="6:7" x14ac:dyDescent="0.3">
      <c r="F305" t="s">
        <v>210</v>
      </c>
      <c r="G305" t="b">
        <f t="shared" si="5"/>
        <v>0</v>
      </c>
    </row>
    <row r="306" spans="6:7" x14ac:dyDescent="0.3">
      <c r="F306" t="s">
        <v>83</v>
      </c>
      <c r="G306" t="b">
        <f t="shared" si="5"/>
        <v>0</v>
      </c>
    </row>
    <row r="307" spans="6:7" x14ac:dyDescent="0.3">
      <c r="F307" t="s">
        <v>86</v>
      </c>
      <c r="G307" t="b">
        <f t="shared" si="5"/>
        <v>0</v>
      </c>
    </row>
    <row r="308" spans="6:7" x14ac:dyDescent="0.3">
      <c r="F308" t="s">
        <v>27</v>
      </c>
      <c r="G308" t="b">
        <f t="shared" si="5"/>
        <v>0</v>
      </c>
    </row>
    <row r="309" spans="6:7" x14ac:dyDescent="0.3">
      <c r="F309" t="s">
        <v>476</v>
      </c>
      <c r="G309" t="b">
        <f t="shared" si="5"/>
        <v>0</v>
      </c>
    </row>
    <row r="310" spans="6:7" x14ac:dyDescent="0.3">
      <c r="F310" t="s">
        <v>559</v>
      </c>
      <c r="G310" t="b">
        <f t="shared" si="5"/>
        <v>0</v>
      </c>
    </row>
    <row r="311" spans="6:7" x14ac:dyDescent="0.3">
      <c r="F311" t="s">
        <v>839</v>
      </c>
      <c r="G311" t="b">
        <f t="shared" si="5"/>
        <v>0</v>
      </c>
    </row>
    <row r="312" spans="6:7" x14ac:dyDescent="0.3">
      <c r="F312" t="s">
        <v>51</v>
      </c>
      <c r="G312" t="b">
        <f t="shared" si="5"/>
        <v>0</v>
      </c>
    </row>
    <row r="313" spans="6:7" x14ac:dyDescent="0.3">
      <c r="F313" t="s">
        <v>39</v>
      </c>
      <c r="G313" t="b">
        <f t="shared" si="5"/>
        <v>0</v>
      </c>
    </row>
    <row r="314" spans="6:7" x14ac:dyDescent="0.3">
      <c r="F314" t="s">
        <v>43</v>
      </c>
      <c r="G314" t="b">
        <f t="shared" si="5"/>
        <v>0</v>
      </c>
    </row>
    <row r="315" spans="6:7" x14ac:dyDescent="0.3">
      <c r="F315" t="s">
        <v>59</v>
      </c>
      <c r="G315" t="b">
        <f t="shared" si="5"/>
        <v>0</v>
      </c>
    </row>
    <row r="316" spans="6:7" x14ac:dyDescent="0.3">
      <c r="F316" t="s">
        <v>35</v>
      </c>
      <c r="G316" t="b">
        <f t="shared" si="5"/>
        <v>0</v>
      </c>
    </row>
    <row r="317" spans="6:7" x14ac:dyDescent="0.3">
      <c r="F317" t="s">
        <v>31</v>
      </c>
      <c r="G317" t="b">
        <f t="shared" si="5"/>
        <v>0</v>
      </c>
    </row>
    <row r="318" spans="6:7" x14ac:dyDescent="0.3">
      <c r="F318" t="s">
        <v>75</v>
      </c>
      <c r="G318" t="b">
        <f t="shared" si="5"/>
        <v>0</v>
      </c>
    </row>
    <row r="319" spans="6:7" x14ac:dyDescent="0.3">
      <c r="F319" t="s">
        <v>67</v>
      </c>
      <c r="G319" t="b">
        <f t="shared" si="5"/>
        <v>0</v>
      </c>
    </row>
    <row r="320" spans="6:7" x14ac:dyDescent="0.3">
      <c r="F320" t="s">
        <v>55</v>
      </c>
      <c r="G320" t="b">
        <f t="shared" si="5"/>
        <v>0</v>
      </c>
    </row>
    <row r="321" spans="6:7" x14ac:dyDescent="0.3">
      <c r="F321" t="s">
        <v>47</v>
      </c>
      <c r="G321" t="b">
        <f t="shared" si="5"/>
        <v>0</v>
      </c>
    </row>
    <row r="322" spans="6:7" x14ac:dyDescent="0.3">
      <c r="F322" t="s">
        <v>63</v>
      </c>
      <c r="G322" t="b">
        <f t="shared" si="5"/>
        <v>0</v>
      </c>
    </row>
    <row r="323" spans="6:7" x14ac:dyDescent="0.3">
      <c r="F323" t="s">
        <v>254</v>
      </c>
      <c r="G323" t="b">
        <f t="shared" si="5"/>
        <v>0</v>
      </c>
    </row>
    <row r="324" spans="6:7" x14ac:dyDescent="0.3">
      <c r="F324" t="s">
        <v>560</v>
      </c>
      <c r="G324" t="b">
        <f t="shared" si="5"/>
        <v>0</v>
      </c>
    </row>
    <row r="325" spans="6:7" x14ac:dyDescent="0.3">
      <c r="F325" t="s">
        <v>561</v>
      </c>
      <c r="G325" t="b">
        <f t="shared" si="5"/>
        <v>0</v>
      </c>
    </row>
    <row r="326" spans="6:7" x14ac:dyDescent="0.3">
      <c r="F326" t="s">
        <v>562</v>
      </c>
      <c r="G326" t="b">
        <f t="shared" si="5"/>
        <v>0</v>
      </c>
    </row>
    <row r="327" spans="6:7" x14ac:dyDescent="0.3">
      <c r="F327" t="s">
        <v>258</v>
      </c>
      <c r="G327" t="b">
        <f t="shared" si="5"/>
        <v>0</v>
      </c>
    </row>
    <row r="328" spans="6:7" x14ac:dyDescent="0.3">
      <c r="F328" t="s">
        <v>266</v>
      </c>
      <c r="G328" t="b">
        <f t="shared" si="5"/>
        <v>0</v>
      </c>
    </row>
    <row r="329" spans="6:7" x14ac:dyDescent="0.3">
      <c r="F329" t="s">
        <v>262</v>
      </c>
      <c r="G329" t="b">
        <f t="shared" si="5"/>
        <v>0</v>
      </c>
    </row>
    <row r="330" spans="6:7" x14ac:dyDescent="0.3">
      <c r="F330" t="s">
        <v>146</v>
      </c>
      <c r="G330" t="b">
        <f t="shared" si="5"/>
        <v>0</v>
      </c>
    </row>
    <row r="331" spans="6:7" x14ac:dyDescent="0.3">
      <c r="F331" t="s">
        <v>600</v>
      </c>
      <c r="G331" t="b">
        <f t="shared" ref="G331:G394" si="6">F331=F330</f>
        <v>0</v>
      </c>
    </row>
    <row r="332" spans="6:7" x14ac:dyDescent="0.3">
      <c r="F332" t="s">
        <v>563</v>
      </c>
      <c r="G332" t="b">
        <f t="shared" si="6"/>
        <v>0</v>
      </c>
    </row>
    <row r="333" spans="6:7" x14ac:dyDescent="0.3">
      <c r="F333" t="s">
        <v>154</v>
      </c>
      <c r="G333" t="b">
        <f t="shared" si="6"/>
        <v>0</v>
      </c>
    </row>
    <row r="334" spans="6:7" x14ac:dyDescent="0.3">
      <c r="F334" t="s">
        <v>277</v>
      </c>
      <c r="G334" t="b">
        <f t="shared" si="6"/>
        <v>0</v>
      </c>
    </row>
    <row r="335" spans="6:7" x14ac:dyDescent="0.3">
      <c r="F335" t="s">
        <v>287</v>
      </c>
      <c r="G335" t="b">
        <f t="shared" si="6"/>
        <v>0</v>
      </c>
    </row>
    <row r="336" spans="6:7" x14ac:dyDescent="0.3">
      <c r="F336" s="3" t="s">
        <v>391</v>
      </c>
      <c r="G336" t="b">
        <f t="shared" si="6"/>
        <v>0</v>
      </c>
    </row>
    <row r="337" spans="6:7" x14ac:dyDescent="0.3">
      <c r="F337" t="s">
        <v>130</v>
      </c>
      <c r="G337" t="b">
        <f t="shared" si="6"/>
        <v>0</v>
      </c>
    </row>
    <row r="338" spans="6:7" x14ac:dyDescent="0.3">
      <c r="F338" t="s">
        <v>439</v>
      </c>
      <c r="G338" t="b">
        <f t="shared" si="6"/>
        <v>0</v>
      </c>
    </row>
    <row r="339" spans="6:7" x14ac:dyDescent="0.3">
      <c r="F339" t="s">
        <v>585</v>
      </c>
      <c r="G339" t="b">
        <f t="shared" si="6"/>
        <v>0</v>
      </c>
    </row>
    <row r="340" spans="6:7" x14ac:dyDescent="0.3">
      <c r="F340" t="s">
        <v>214</v>
      </c>
      <c r="G340" t="b">
        <f t="shared" si="6"/>
        <v>0</v>
      </c>
    </row>
    <row r="341" spans="6:7" x14ac:dyDescent="0.3">
      <c r="F341" t="s">
        <v>222</v>
      </c>
      <c r="G341" t="b">
        <f t="shared" si="6"/>
        <v>0</v>
      </c>
    </row>
    <row r="342" spans="6:7" x14ac:dyDescent="0.3">
      <c r="F342" t="s">
        <v>218</v>
      </c>
      <c r="G342" t="b">
        <f t="shared" si="6"/>
        <v>0</v>
      </c>
    </row>
    <row r="343" spans="6:7" x14ac:dyDescent="0.3">
      <c r="F343" t="s">
        <v>226</v>
      </c>
      <c r="G343" t="b">
        <f t="shared" si="6"/>
        <v>0</v>
      </c>
    </row>
    <row r="344" spans="6:7" x14ac:dyDescent="0.3">
      <c r="F344" t="s">
        <v>230</v>
      </c>
      <c r="G344" t="b">
        <f t="shared" si="6"/>
        <v>0</v>
      </c>
    </row>
    <row r="345" spans="6:7" x14ac:dyDescent="0.3">
      <c r="F345" s="3" t="s">
        <v>395</v>
      </c>
      <c r="G345" t="b">
        <f t="shared" si="6"/>
        <v>0</v>
      </c>
    </row>
    <row r="346" spans="6:7" x14ac:dyDescent="0.3">
      <c r="F346" t="s">
        <v>564</v>
      </c>
      <c r="G346" t="b">
        <f t="shared" si="6"/>
        <v>0</v>
      </c>
    </row>
    <row r="347" spans="6:7" x14ac:dyDescent="0.3">
      <c r="F347" t="s">
        <v>284</v>
      </c>
      <c r="G347" t="b">
        <f t="shared" si="6"/>
        <v>0</v>
      </c>
    </row>
    <row r="348" spans="6:7" x14ac:dyDescent="0.3">
      <c r="F348" t="s">
        <v>565</v>
      </c>
      <c r="G348" t="b">
        <f t="shared" si="6"/>
        <v>0</v>
      </c>
    </row>
    <row r="349" spans="6:7" x14ac:dyDescent="0.3">
      <c r="F349" t="s">
        <v>546</v>
      </c>
      <c r="G349" t="b">
        <f t="shared" si="6"/>
        <v>0</v>
      </c>
    </row>
    <row r="350" spans="6:7" x14ac:dyDescent="0.3">
      <c r="F350" t="s">
        <v>835</v>
      </c>
      <c r="G350" t="b">
        <f t="shared" si="6"/>
        <v>0</v>
      </c>
    </row>
    <row r="351" spans="6:7" x14ac:dyDescent="0.3">
      <c r="F351" t="s">
        <v>7</v>
      </c>
      <c r="G351" t="b">
        <f t="shared" si="6"/>
        <v>0</v>
      </c>
    </row>
    <row r="352" spans="6:7" x14ac:dyDescent="0.3">
      <c r="F352" t="s">
        <v>566</v>
      </c>
      <c r="G352" t="b">
        <f t="shared" si="6"/>
        <v>0</v>
      </c>
    </row>
    <row r="353" spans="6:7" x14ac:dyDescent="0.3">
      <c r="F353" t="s">
        <v>832</v>
      </c>
      <c r="G353" t="b">
        <f t="shared" si="6"/>
        <v>0</v>
      </c>
    </row>
    <row r="354" spans="6:7" x14ac:dyDescent="0.3">
      <c r="F354" t="s">
        <v>299</v>
      </c>
      <c r="G354" t="b">
        <f t="shared" si="6"/>
        <v>0</v>
      </c>
    </row>
    <row r="355" spans="6:7" x14ac:dyDescent="0.3">
      <c r="F355" t="s">
        <v>300</v>
      </c>
      <c r="G355" t="b">
        <f t="shared" si="6"/>
        <v>0</v>
      </c>
    </row>
    <row r="356" spans="6:7" x14ac:dyDescent="0.3">
      <c r="F356" t="s">
        <v>297</v>
      </c>
      <c r="G356" t="b">
        <f t="shared" si="6"/>
        <v>0</v>
      </c>
    </row>
    <row r="357" spans="6:7" x14ac:dyDescent="0.3">
      <c r="F357" t="s">
        <v>158</v>
      </c>
      <c r="G357" t="b">
        <f t="shared" si="6"/>
        <v>0</v>
      </c>
    </row>
    <row r="358" spans="6:7" x14ac:dyDescent="0.3">
      <c r="F358" t="s">
        <v>348</v>
      </c>
      <c r="G358" t="b">
        <f t="shared" si="6"/>
        <v>0</v>
      </c>
    </row>
    <row r="359" spans="6:7" x14ac:dyDescent="0.3">
      <c r="F359" t="s">
        <v>342</v>
      </c>
      <c r="G359" t="b">
        <f t="shared" si="6"/>
        <v>0</v>
      </c>
    </row>
    <row r="360" spans="6:7" x14ac:dyDescent="0.3">
      <c r="F360" t="s">
        <v>345</v>
      </c>
      <c r="G360" t="b">
        <f t="shared" si="6"/>
        <v>0</v>
      </c>
    </row>
    <row r="361" spans="6:7" x14ac:dyDescent="0.3">
      <c r="F361" t="s">
        <v>309</v>
      </c>
      <c r="G361" t="b">
        <f t="shared" si="6"/>
        <v>0</v>
      </c>
    </row>
    <row r="362" spans="6:7" x14ac:dyDescent="0.3">
      <c r="F362" t="s">
        <v>336</v>
      </c>
      <c r="G362" t="b">
        <f t="shared" si="6"/>
        <v>0</v>
      </c>
    </row>
    <row r="363" spans="6:7" x14ac:dyDescent="0.3">
      <c r="F363" t="s">
        <v>313</v>
      </c>
      <c r="G363" t="b">
        <f t="shared" si="6"/>
        <v>0</v>
      </c>
    </row>
    <row r="364" spans="6:7" x14ac:dyDescent="0.3">
      <c r="F364" t="s">
        <v>339</v>
      </c>
      <c r="G364" t="b">
        <f t="shared" si="6"/>
        <v>0</v>
      </c>
    </row>
    <row r="365" spans="6:7" x14ac:dyDescent="0.3">
      <c r="F365" t="s">
        <v>567</v>
      </c>
      <c r="G365" t="b">
        <f t="shared" si="6"/>
        <v>0</v>
      </c>
    </row>
    <row r="366" spans="6:7" x14ac:dyDescent="0.3">
      <c r="F366" t="s">
        <v>568</v>
      </c>
      <c r="G366" t="b">
        <f t="shared" si="6"/>
        <v>0</v>
      </c>
    </row>
    <row r="367" spans="6:7" x14ac:dyDescent="0.3">
      <c r="F367" t="s">
        <v>273</v>
      </c>
      <c r="G367" t="b">
        <f t="shared" si="6"/>
        <v>0</v>
      </c>
    </row>
    <row r="368" spans="6:7" x14ac:dyDescent="0.3">
      <c r="F368" t="s">
        <v>356</v>
      </c>
      <c r="G368" t="b">
        <f t="shared" si="6"/>
        <v>0</v>
      </c>
    </row>
    <row r="369" spans="6:7" x14ac:dyDescent="0.3">
      <c r="F369" t="s">
        <v>114</v>
      </c>
      <c r="G369" t="b">
        <f t="shared" si="6"/>
        <v>0</v>
      </c>
    </row>
    <row r="370" spans="6:7" x14ac:dyDescent="0.3">
      <c r="F370" t="s">
        <v>118</v>
      </c>
      <c r="G370" t="b">
        <f t="shared" si="6"/>
        <v>0</v>
      </c>
    </row>
    <row r="371" spans="6:7" x14ac:dyDescent="0.3">
      <c r="F371" t="s">
        <v>122</v>
      </c>
      <c r="G371" t="b">
        <f t="shared" si="6"/>
        <v>0</v>
      </c>
    </row>
    <row r="372" spans="6:7" x14ac:dyDescent="0.3">
      <c r="F372" t="s">
        <v>110</v>
      </c>
      <c r="G372" t="b">
        <f t="shared" si="6"/>
        <v>0</v>
      </c>
    </row>
    <row r="373" spans="6:7" x14ac:dyDescent="0.3">
      <c r="F373" t="s">
        <v>106</v>
      </c>
      <c r="G373" t="b">
        <f t="shared" si="6"/>
        <v>0</v>
      </c>
    </row>
    <row r="374" spans="6:7" x14ac:dyDescent="0.3">
      <c r="F374" t="s">
        <v>102</v>
      </c>
      <c r="G374" t="b">
        <f t="shared" si="6"/>
        <v>0</v>
      </c>
    </row>
    <row r="375" spans="6:7" x14ac:dyDescent="0.3">
      <c r="F375" t="s">
        <v>467</v>
      </c>
      <c r="G375" t="b">
        <f t="shared" si="6"/>
        <v>0</v>
      </c>
    </row>
    <row r="376" spans="6:7" x14ac:dyDescent="0.3">
      <c r="F376" t="s">
        <v>98</v>
      </c>
      <c r="G376" t="b">
        <f t="shared" si="6"/>
        <v>0</v>
      </c>
    </row>
    <row r="377" spans="6:7" x14ac:dyDescent="0.3">
      <c r="F377" t="s">
        <v>142</v>
      </c>
      <c r="G377" t="b">
        <f t="shared" si="6"/>
        <v>0</v>
      </c>
    </row>
    <row r="378" spans="6:7" x14ac:dyDescent="0.3">
      <c r="F378" t="s">
        <v>174</v>
      </c>
      <c r="G378" t="b">
        <f t="shared" si="6"/>
        <v>0</v>
      </c>
    </row>
    <row r="379" spans="6:7" x14ac:dyDescent="0.3">
      <c r="F379" t="s">
        <v>134</v>
      </c>
      <c r="G379" t="b">
        <f t="shared" si="6"/>
        <v>0</v>
      </c>
    </row>
    <row r="380" spans="6:7" x14ac:dyDescent="0.3">
      <c r="F380" t="s">
        <v>178</v>
      </c>
      <c r="G380" t="b">
        <f t="shared" si="6"/>
        <v>0</v>
      </c>
    </row>
    <row r="381" spans="6:7" x14ac:dyDescent="0.3">
      <c r="F381" t="s">
        <v>162</v>
      </c>
      <c r="G381" t="b">
        <f t="shared" si="6"/>
        <v>0</v>
      </c>
    </row>
    <row r="382" spans="6:7" x14ac:dyDescent="0.3">
      <c r="F382" t="s">
        <v>170</v>
      </c>
      <c r="G382" t="b">
        <f t="shared" si="6"/>
        <v>0</v>
      </c>
    </row>
    <row r="383" spans="6:7" x14ac:dyDescent="0.3">
      <c r="F383" t="s">
        <v>166</v>
      </c>
      <c r="G383" t="b">
        <f t="shared" si="6"/>
        <v>0</v>
      </c>
    </row>
    <row r="384" spans="6:7" x14ac:dyDescent="0.3">
      <c r="F384" t="s">
        <v>478</v>
      </c>
      <c r="G384" t="b">
        <f t="shared" si="6"/>
        <v>0</v>
      </c>
    </row>
    <row r="385" spans="6:7" x14ac:dyDescent="0.3">
      <c r="F385" t="s">
        <v>11</v>
      </c>
      <c r="G385" t="b">
        <f t="shared" si="6"/>
        <v>0</v>
      </c>
    </row>
    <row r="386" spans="6:7" x14ac:dyDescent="0.3">
      <c r="F386" t="s">
        <v>601</v>
      </c>
      <c r="G386" t="b">
        <f t="shared" si="6"/>
        <v>0</v>
      </c>
    </row>
    <row r="387" spans="6:7" x14ac:dyDescent="0.3">
      <c r="F387" t="s">
        <v>602</v>
      </c>
      <c r="G387" t="b">
        <f t="shared" si="6"/>
        <v>0</v>
      </c>
    </row>
    <row r="388" spans="6:7" x14ac:dyDescent="0.3">
      <c r="F388" t="s">
        <v>603</v>
      </c>
      <c r="G388" t="b">
        <f t="shared" si="6"/>
        <v>0</v>
      </c>
    </row>
    <row r="389" spans="6:7" x14ac:dyDescent="0.3">
      <c r="F389" t="s">
        <v>604</v>
      </c>
      <c r="G389" t="b">
        <f t="shared" si="6"/>
        <v>0</v>
      </c>
    </row>
    <row r="390" spans="6:7" x14ac:dyDescent="0.3">
      <c r="F390" t="s">
        <v>605</v>
      </c>
      <c r="G390" t="b">
        <f t="shared" si="6"/>
        <v>0</v>
      </c>
    </row>
    <row r="391" spans="6:7" x14ac:dyDescent="0.3">
      <c r="F391" t="s">
        <v>606</v>
      </c>
      <c r="G391" t="b">
        <f t="shared" si="6"/>
        <v>0</v>
      </c>
    </row>
    <row r="392" spans="6:7" x14ac:dyDescent="0.3">
      <c r="F392" t="s">
        <v>607</v>
      </c>
      <c r="G392" t="b">
        <f t="shared" si="6"/>
        <v>0</v>
      </c>
    </row>
    <row r="393" spans="6:7" x14ac:dyDescent="0.3">
      <c r="F393" t="s">
        <v>608</v>
      </c>
      <c r="G393" t="b">
        <f t="shared" si="6"/>
        <v>0</v>
      </c>
    </row>
    <row r="394" spans="6:7" x14ac:dyDescent="0.3">
      <c r="F394" t="s">
        <v>609</v>
      </c>
      <c r="G394" t="b">
        <f t="shared" si="6"/>
        <v>0</v>
      </c>
    </row>
    <row r="395" spans="6:7" x14ac:dyDescent="0.3">
      <c r="F395" t="s">
        <v>610</v>
      </c>
      <c r="G395" t="b">
        <f t="shared" ref="G395:G424" si="7">F395=F394</f>
        <v>0</v>
      </c>
    </row>
    <row r="396" spans="6:7" x14ac:dyDescent="0.3">
      <c r="F396" t="s">
        <v>611</v>
      </c>
      <c r="G396" t="b">
        <f t="shared" si="7"/>
        <v>0</v>
      </c>
    </row>
    <row r="397" spans="6:7" x14ac:dyDescent="0.3">
      <c r="F397" t="s">
        <v>612</v>
      </c>
      <c r="G397" t="b">
        <f t="shared" si="7"/>
        <v>0</v>
      </c>
    </row>
    <row r="398" spans="6:7" x14ac:dyDescent="0.3">
      <c r="F398" t="s">
        <v>613</v>
      </c>
      <c r="G398" t="b">
        <f t="shared" si="7"/>
        <v>0</v>
      </c>
    </row>
    <row r="399" spans="6:7" x14ac:dyDescent="0.3">
      <c r="F399" t="s">
        <v>614</v>
      </c>
      <c r="G399" t="b">
        <f t="shared" si="7"/>
        <v>0</v>
      </c>
    </row>
    <row r="400" spans="6:7" x14ac:dyDescent="0.3">
      <c r="F400" t="s">
        <v>615</v>
      </c>
      <c r="G400" t="b">
        <f t="shared" si="7"/>
        <v>0</v>
      </c>
    </row>
    <row r="401" spans="6:25" x14ac:dyDescent="0.3">
      <c r="F401" t="s">
        <v>616</v>
      </c>
      <c r="G401" t="b">
        <f t="shared" si="7"/>
        <v>0</v>
      </c>
    </row>
    <row r="402" spans="6:25" x14ac:dyDescent="0.3">
      <c r="F402" s="3" t="s">
        <v>375</v>
      </c>
      <c r="G402" t="b">
        <f t="shared" si="7"/>
        <v>0</v>
      </c>
    </row>
    <row r="403" spans="6:25" x14ac:dyDescent="0.3">
      <c r="F403" s="3" t="s">
        <v>379</v>
      </c>
      <c r="G403" t="b">
        <f t="shared" si="7"/>
        <v>0</v>
      </c>
    </row>
    <row r="404" spans="6:25" x14ac:dyDescent="0.3">
      <c r="F404" s="3" t="s">
        <v>383</v>
      </c>
      <c r="G404" t="b">
        <f t="shared" si="7"/>
        <v>0</v>
      </c>
    </row>
    <row r="405" spans="6:25" x14ac:dyDescent="0.3">
      <c r="F405" t="s">
        <v>1059</v>
      </c>
      <c r="G405" t="b">
        <f t="shared" si="7"/>
        <v>0</v>
      </c>
    </row>
    <row r="406" spans="6:25" x14ac:dyDescent="0.3">
      <c r="F406" t="s">
        <v>1060</v>
      </c>
      <c r="G406" t="b">
        <f t="shared" si="7"/>
        <v>0</v>
      </c>
    </row>
    <row r="407" spans="6:25" x14ac:dyDescent="0.3">
      <c r="F407" t="s">
        <v>1061</v>
      </c>
      <c r="G407" t="b">
        <f t="shared" si="7"/>
        <v>0</v>
      </c>
    </row>
    <row r="408" spans="6:25" x14ac:dyDescent="0.3">
      <c r="F408" t="s">
        <v>1062</v>
      </c>
      <c r="G408" t="b">
        <f t="shared" si="7"/>
        <v>0</v>
      </c>
    </row>
    <row r="409" spans="6:25" x14ac:dyDescent="0.3">
      <c r="F409" t="s">
        <v>1063</v>
      </c>
      <c r="G409" t="b">
        <f t="shared" si="7"/>
        <v>0</v>
      </c>
      <c r="J409" t="s">
        <v>1081</v>
      </c>
      <c r="K409" t="s">
        <v>1082</v>
      </c>
      <c r="L409" t="s">
        <v>1083</v>
      </c>
      <c r="M409" t="s">
        <v>1084</v>
      </c>
      <c r="N409" t="s">
        <v>1085</v>
      </c>
      <c r="O409" t="s">
        <v>1086</v>
      </c>
      <c r="P409" t="s">
        <v>1087</v>
      </c>
      <c r="Q409" t="s">
        <v>1088</v>
      </c>
      <c r="R409" t="s">
        <v>1089</v>
      </c>
      <c r="S409" t="s">
        <v>1090</v>
      </c>
      <c r="T409" t="s">
        <v>1091</v>
      </c>
      <c r="U409" t="s">
        <v>1092</v>
      </c>
      <c r="V409" t="s">
        <v>1093</v>
      </c>
      <c r="W409" t="s">
        <v>1094</v>
      </c>
      <c r="X409" t="s">
        <v>1095</v>
      </c>
      <c r="Y409" t="s">
        <v>1096</v>
      </c>
    </row>
    <row r="410" spans="6:25" x14ac:dyDescent="0.3">
      <c r="F410" s="3" t="s">
        <v>387</v>
      </c>
      <c r="G410" t="b">
        <f t="shared" si="7"/>
        <v>0</v>
      </c>
    </row>
    <row r="411" spans="6:25" x14ac:dyDescent="0.3">
      <c r="F411" t="s">
        <v>1064</v>
      </c>
      <c r="G411" t="b">
        <f t="shared" si="7"/>
        <v>0</v>
      </c>
      <c r="J411" t="s">
        <v>1081</v>
      </c>
    </row>
    <row r="412" spans="6:25" x14ac:dyDescent="0.3">
      <c r="F412" t="s">
        <v>1065</v>
      </c>
      <c r="G412" t="b">
        <f t="shared" si="7"/>
        <v>0</v>
      </c>
      <c r="J412" t="s">
        <v>1082</v>
      </c>
    </row>
    <row r="413" spans="6:25" x14ac:dyDescent="0.3">
      <c r="F413" t="s">
        <v>1066</v>
      </c>
      <c r="G413" t="b">
        <f t="shared" si="7"/>
        <v>0</v>
      </c>
      <c r="J413" t="s">
        <v>1083</v>
      </c>
    </row>
    <row r="414" spans="6:25" x14ac:dyDescent="0.3">
      <c r="F414" t="s">
        <v>588</v>
      </c>
      <c r="G414" t="b">
        <f t="shared" si="7"/>
        <v>0</v>
      </c>
      <c r="J414" t="s">
        <v>1084</v>
      </c>
    </row>
    <row r="415" spans="6:25" x14ac:dyDescent="0.3">
      <c r="F415" t="s">
        <v>589</v>
      </c>
      <c r="G415" t="b">
        <f t="shared" si="7"/>
        <v>0</v>
      </c>
      <c r="J415" t="s">
        <v>1085</v>
      </c>
    </row>
    <row r="416" spans="6:25" x14ac:dyDescent="0.3">
      <c r="F416" t="s">
        <v>590</v>
      </c>
      <c r="G416" t="b">
        <f t="shared" si="7"/>
        <v>0</v>
      </c>
      <c r="J416" t="s">
        <v>1086</v>
      </c>
    </row>
    <row r="417" spans="6:13" x14ac:dyDescent="0.3">
      <c r="F417" t="s">
        <v>591</v>
      </c>
      <c r="G417" t="b">
        <f t="shared" si="7"/>
        <v>0</v>
      </c>
      <c r="J417" t="s">
        <v>1087</v>
      </c>
    </row>
    <row r="418" spans="6:13" x14ac:dyDescent="0.3">
      <c r="F418" t="s">
        <v>592</v>
      </c>
      <c r="G418" t="b">
        <f t="shared" si="7"/>
        <v>0</v>
      </c>
      <c r="J418" t="s">
        <v>1088</v>
      </c>
      <c r="L418" t="s">
        <v>2</v>
      </c>
    </row>
    <row r="419" spans="6:13" x14ac:dyDescent="0.3">
      <c r="F419" t="s">
        <v>593</v>
      </c>
      <c r="G419" t="b">
        <f t="shared" si="7"/>
        <v>0</v>
      </c>
      <c r="J419" t="s">
        <v>1089</v>
      </c>
      <c r="L419" t="s">
        <v>329</v>
      </c>
      <c r="M419" t="b">
        <f t="shared" ref="M419:M482" si="8">L419=L418</f>
        <v>0</v>
      </c>
    </row>
    <row r="420" spans="6:13" x14ac:dyDescent="0.3">
      <c r="F420" t="s">
        <v>594</v>
      </c>
      <c r="G420" t="b">
        <f t="shared" si="7"/>
        <v>0</v>
      </c>
      <c r="J420" t="s">
        <v>1090</v>
      </c>
      <c r="L420" t="s">
        <v>351</v>
      </c>
      <c r="M420" t="b">
        <f t="shared" si="8"/>
        <v>0</v>
      </c>
    </row>
    <row r="421" spans="6:13" x14ac:dyDescent="0.3">
      <c r="F421" t="s">
        <v>595</v>
      </c>
      <c r="G421" t="b">
        <f t="shared" si="7"/>
        <v>0</v>
      </c>
      <c r="J421" t="s">
        <v>1091</v>
      </c>
      <c r="L421" t="s">
        <v>234</v>
      </c>
      <c r="M421" t="b">
        <f t="shared" si="8"/>
        <v>0</v>
      </c>
    </row>
    <row r="422" spans="6:13" x14ac:dyDescent="0.3">
      <c r="F422" t="s">
        <v>596</v>
      </c>
      <c r="G422" t="b">
        <f t="shared" si="7"/>
        <v>0</v>
      </c>
      <c r="J422" t="s">
        <v>1092</v>
      </c>
      <c r="L422" t="s">
        <v>238</v>
      </c>
      <c r="M422" t="b">
        <f t="shared" si="8"/>
        <v>0</v>
      </c>
    </row>
    <row r="423" spans="6:13" x14ac:dyDescent="0.3">
      <c r="F423" t="s">
        <v>597</v>
      </c>
      <c r="G423" t="b">
        <f t="shared" si="7"/>
        <v>0</v>
      </c>
      <c r="J423" t="s">
        <v>1093</v>
      </c>
      <c r="L423" t="s">
        <v>246</v>
      </c>
      <c r="M423" t="b">
        <f t="shared" si="8"/>
        <v>0</v>
      </c>
    </row>
    <row r="424" spans="6:13" x14ac:dyDescent="0.3">
      <c r="F424" t="s">
        <v>598</v>
      </c>
      <c r="G424" t="b">
        <f t="shared" si="7"/>
        <v>0</v>
      </c>
      <c r="J424" t="s">
        <v>1094</v>
      </c>
      <c r="L424" t="s">
        <v>242</v>
      </c>
      <c r="M424" t="b">
        <f t="shared" si="8"/>
        <v>0</v>
      </c>
    </row>
    <row r="425" spans="6:13" x14ac:dyDescent="0.3">
      <c r="J425" t="s">
        <v>1095</v>
      </c>
      <c r="L425" t="s">
        <v>190</v>
      </c>
      <c r="M425" t="b">
        <f t="shared" si="8"/>
        <v>0</v>
      </c>
    </row>
    <row r="426" spans="6:13" x14ac:dyDescent="0.3">
      <c r="J426" t="s">
        <v>1096</v>
      </c>
      <c r="L426" t="s">
        <v>186</v>
      </c>
      <c r="M426" t="b">
        <f t="shared" si="8"/>
        <v>0</v>
      </c>
    </row>
    <row r="427" spans="6:13" x14ac:dyDescent="0.3">
      <c r="L427" t="s">
        <v>331</v>
      </c>
      <c r="M427" t="b">
        <f t="shared" si="8"/>
        <v>0</v>
      </c>
    </row>
    <row r="428" spans="6:13" x14ac:dyDescent="0.3">
      <c r="L428" t="s">
        <v>353</v>
      </c>
      <c r="M428" t="b">
        <f t="shared" si="8"/>
        <v>0</v>
      </c>
    </row>
    <row r="429" spans="6:13" x14ac:dyDescent="0.3">
      <c r="L429" s="4" t="s">
        <v>508</v>
      </c>
      <c r="M429" t="b">
        <f t="shared" si="8"/>
        <v>0</v>
      </c>
    </row>
    <row r="430" spans="6:13" x14ac:dyDescent="0.3">
      <c r="L430" t="s">
        <v>269</v>
      </c>
      <c r="M430" t="b">
        <f t="shared" si="8"/>
        <v>0</v>
      </c>
    </row>
    <row r="431" spans="6:13" x14ac:dyDescent="0.3">
      <c r="L431" t="s">
        <v>541</v>
      </c>
      <c r="M431" t="b">
        <f t="shared" si="8"/>
        <v>0</v>
      </c>
    </row>
    <row r="432" spans="6:13" x14ac:dyDescent="0.3">
      <c r="L432" t="s">
        <v>540</v>
      </c>
      <c r="M432" t="b">
        <f t="shared" si="8"/>
        <v>0</v>
      </c>
    </row>
    <row r="433" spans="12:13" x14ac:dyDescent="0.3">
      <c r="L433" t="s">
        <v>539</v>
      </c>
      <c r="M433" t="b">
        <f t="shared" si="8"/>
        <v>0</v>
      </c>
    </row>
    <row r="434" spans="12:13" x14ac:dyDescent="0.3">
      <c r="L434" t="s">
        <v>537</v>
      </c>
      <c r="M434" t="b">
        <f t="shared" si="8"/>
        <v>0</v>
      </c>
    </row>
    <row r="435" spans="12:13" x14ac:dyDescent="0.3">
      <c r="L435" t="s">
        <v>538</v>
      </c>
      <c r="M435" t="b">
        <f t="shared" si="8"/>
        <v>0</v>
      </c>
    </row>
    <row r="436" spans="12:13" x14ac:dyDescent="0.3">
      <c r="L436" t="s">
        <v>536</v>
      </c>
      <c r="M436" t="b">
        <f t="shared" si="8"/>
        <v>0</v>
      </c>
    </row>
    <row r="437" spans="12:13" x14ac:dyDescent="0.3">
      <c r="L437" t="s">
        <v>542</v>
      </c>
      <c r="M437" t="b">
        <f t="shared" si="8"/>
        <v>0</v>
      </c>
    </row>
    <row r="438" spans="12:13" x14ac:dyDescent="0.3">
      <c r="L438" t="s">
        <v>250</v>
      </c>
      <c r="M438" t="b">
        <f t="shared" si="8"/>
        <v>0</v>
      </c>
    </row>
    <row r="439" spans="12:13" x14ac:dyDescent="0.3">
      <c r="L439" t="s">
        <v>281</v>
      </c>
      <c r="M439" t="b">
        <f t="shared" si="8"/>
        <v>0</v>
      </c>
    </row>
    <row r="440" spans="12:13" x14ac:dyDescent="0.3">
      <c r="L440" s="4" t="s">
        <v>509</v>
      </c>
      <c r="M440" t="b">
        <f t="shared" si="8"/>
        <v>0</v>
      </c>
    </row>
    <row r="441" spans="12:13" x14ac:dyDescent="0.3">
      <c r="L441" t="s">
        <v>94</v>
      </c>
      <c r="M441" t="b">
        <f t="shared" si="8"/>
        <v>0</v>
      </c>
    </row>
    <row r="442" spans="12:13" x14ac:dyDescent="0.3">
      <c r="L442" t="s">
        <v>182</v>
      </c>
      <c r="M442" t="b">
        <f t="shared" si="8"/>
        <v>0</v>
      </c>
    </row>
    <row r="443" spans="12:13" x14ac:dyDescent="0.3">
      <c r="L443" t="s">
        <v>455</v>
      </c>
      <c r="M443" t="b">
        <f t="shared" si="8"/>
        <v>0</v>
      </c>
    </row>
    <row r="444" spans="12:13" x14ac:dyDescent="0.3">
      <c r="L444" t="s">
        <v>138</v>
      </c>
      <c r="M444" t="b">
        <f t="shared" si="8"/>
        <v>0</v>
      </c>
    </row>
    <row r="445" spans="12:13" x14ac:dyDescent="0.3">
      <c r="L445" t="s">
        <v>459</v>
      </c>
      <c r="M445" t="b">
        <f t="shared" si="8"/>
        <v>0</v>
      </c>
    </row>
    <row r="446" spans="12:13" x14ac:dyDescent="0.3">
      <c r="L446" t="s">
        <v>463</v>
      </c>
      <c r="M446" t="b">
        <f t="shared" si="8"/>
        <v>0</v>
      </c>
    </row>
    <row r="447" spans="12:13" x14ac:dyDescent="0.3">
      <c r="L447" t="s">
        <v>126</v>
      </c>
      <c r="M447" t="b">
        <f t="shared" si="8"/>
        <v>0</v>
      </c>
    </row>
    <row r="448" spans="12:13" x14ac:dyDescent="0.3">
      <c r="L448" t="s">
        <v>90</v>
      </c>
      <c r="M448" t="b">
        <f t="shared" si="8"/>
        <v>0</v>
      </c>
    </row>
    <row r="449" spans="12:13" x14ac:dyDescent="0.3">
      <c r="L449" t="s">
        <v>507</v>
      </c>
      <c r="M449" t="b">
        <f t="shared" si="8"/>
        <v>0</v>
      </c>
    </row>
    <row r="450" spans="12:13" x14ac:dyDescent="0.3">
      <c r="L450" t="s">
        <v>504</v>
      </c>
      <c r="M450" t="b">
        <f t="shared" si="8"/>
        <v>0</v>
      </c>
    </row>
    <row r="451" spans="12:13" x14ac:dyDescent="0.3">
      <c r="L451" t="s">
        <v>505</v>
      </c>
      <c r="M451" t="b">
        <f t="shared" si="8"/>
        <v>0</v>
      </c>
    </row>
    <row r="452" spans="12:13" x14ac:dyDescent="0.3">
      <c r="L452" t="s">
        <v>506</v>
      </c>
      <c r="M452" t="b">
        <f t="shared" si="8"/>
        <v>0</v>
      </c>
    </row>
    <row r="453" spans="12:13" x14ac:dyDescent="0.3">
      <c r="L453" t="s">
        <v>834</v>
      </c>
      <c r="M453" t="b">
        <f t="shared" si="8"/>
        <v>0</v>
      </c>
    </row>
    <row r="454" spans="12:13" x14ac:dyDescent="0.3">
      <c r="L454" t="s">
        <v>333</v>
      </c>
      <c r="M454" t="b">
        <f t="shared" si="8"/>
        <v>0</v>
      </c>
    </row>
    <row r="455" spans="12:13" x14ac:dyDescent="0.3">
      <c r="L455" t="s">
        <v>291</v>
      </c>
      <c r="M455" t="b">
        <f t="shared" si="8"/>
        <v>0</v>
      </c>
    </row>
    <row r="456" spans="12:13" x14ac:dyDescent="0.3">
      <c r="L456" t="s">
        <v>305</v>
      </c>
      <c r="M456" t="b">
        <f t="shared" si="8"/>
        <v>0</v>
      </c>
    </row>
    <row r="457" spans="12:13" x14ac:dyDescent="0.3">
      <c r="L457" t="s">
        <v>1052</v>
      </c>
      <c r="M457" t="b">
        <f t="shared" si="8"/>
        <v>0</v>
      </c>
    </row>
    <row r="458" spans="12:13" x14ac:dyDescent="0.3">
      <c r="L458" s="3" t="s">
        <v>403</v>
      </c>
      <c r="M458" t="b">
        <f t="shared" si="8"/>
        <v>0</v>
      </c>
    </row>
    <row r="459" spans="12:13" x14ac:dyDescent="0.3">
      <c r="L459" t="s">
        <v>572</v>
      </c>
      <c r="M459" t="b">
        <f t="shared" si="8"/>
        <v>0</v>
      </c>
    </row>
    <row r="460" spans="12:13" x14ac:dyDescent="0.3">
      <c r="L460" s="3" t="s">
        <v>399</v>
      </c>
      <c r="M460" t="b">
        <f t="shared" si="8"/>
        <v>0</v>
      </c>
    </row>
    <row r="461" spans="12:13" x14ac:dyDescent="0.3">
      <c r="L461" t="s">
        <v>573</v>
      </c>
      <c r="M461" t="b">
        <f t="shared" si="8"/>
        <v>0</v>
      </c>
    </row>
    <row r="462" spans="12:13" x14ac:dyDescent="0.3">
      <c r="L462" t="s">
        <v>1054</v>
      </c>
      <c r="M462" t="b">
        <f t="shared" si="8"/>
        <v>0</v>
      </c>
    </row>
    <row r="463" spans="12:13" x14ac:dyDescent="0.3">
      <c r="L463" t="s">
        <v>574</v>
      </c>
      <c r="M463" t="b">
        <f t="shared" si="8"/>
        <v>0</v>
      </c>
    </row>
    <row r="464" spans="12:13" x14ac:dyDescent="0.3">
      <c r="L464" t="s">
        <v>1055</v>
      </c>
      <c r="M464" t="b">
        <f t="shared" si="8"/>
        <v>0</v>
      </c>
    </row>
    <row r="465" spans="12:13" x14ac:dyDescent="0.3">
      <c r="L465" t="s">
        <v>575</v>
      </c>
      <c r="M465" t="b">
        <f t="shared" si="8"/>
        <v>0</v>
      </c>
    </row>
    <row r="466" spans="12:13" x14ac:dyDescent="0.3">
      <c r="L466" t="s">
        <v>1056</v>
      </c>
      <c r="M466" t="b">
        <f t="shared" si="8"/>
        <v>0</v>
      </c>
    </row>
    <row r="467" spans="12:13" x14ac:dyDescent="0.3">
      <c r="L467" t="s">
        <v>576</v>
      </c>
      <c r="M467" t="b">
        <f t="shared" si="8"/>
        <v>0</v>
      </c>
    </row>
    <row r="468" spans="12:13" x14ac:dyDescent="0.3">
      <c r="L468" s="3" t="s">
        <v>411</v>
      </c>
      <c r="M468" t="b">
        <f t="shared" si="8"/>
        <v>0</v>
      </c>
    </row>
    <row r="469" spans="12:13" x14ac:dyDescent="0.3">
      <c r="L469" t="s">
        <v>577</v>
      </c>
      <c r="M469" t="b">
        <f t="shared" si="8"/>
        <v>0</v>
      </c>
    </row>
    <row r="470" spans="12:13" x14ac:dyDescent="0.3">
      <c r="L470" t="s">
        <v>1080</v>
      </c>
      <c r="M470" t="b">
        <f t="shared" si="8"/>
        <v>0</v>
      </c>
    </row>
    <row r="471" spans="12:13" x14ac:dyDescent="0.3">
      <c r="L471" t="s">
        <v>578</v>
      </c>
      <c r="M471" t="b">
        <f t="shared" si="8"/>
        <v>0</v>
      </c>
    </row>
    <row r="472" spans="12:13" x14ac:dyDescent="0.3">
      <c r="L472" t="s">
        <v>1058</v>
      </c>
      <c r="M472" t="b">
        <f t="shared" si="8"/>
        <v>0</v>
      </c>
    </row>
    <row r="473" spans="12:13" x14ac:dyDescent="0.3">
      <c r="L473" t="s">
        <v>579</v>
      </c>
      <c r="M473" t="b">
        <f t="shared" si="8"/>
        <v>0</v>
      </c>
    </row>
    <row r="474" spans="12:13" x14ac:dyDescent="0.3">
      <c r="L474" s="3" t="s">
        <v>407</v>
      </c>
      <c r="M474" t="b">
        <f t="shared" si="8"/>
        <v>0</v>
      </c>
    </row>
    <row r="475" spans="12:13" x14ac:dyDescent="0.3">
      <c r="L475" s="3" t="s">
        <v>427</v>
      </c>
      <c r="M475" t="b">
        <f t="shared" si="8"/>
        <v>0</v>
      </c>
    </row>
    <row r="476" spans="12:13" x14ac:dyDescent="0.3">
      <c r="L476" t="s">
        <v>545</v>
      </c>
      <c r="M476" t="b">
        <f t="shared" si="8"/>
        <v>0</v>
      </c>
    </row>
    <row r="477" spans="12:13" x14ac:dyDescent="0.3">
      <c r="L477" t="s">
        <v>544</v>
      </c>
      <c r="M477" t="b">
        <f t="shared" si="8"/>
        <v>0</v>
      </c>
    </row>
    <row r="478" spans="12:13" x14ac:dyDescent="0.3">
      <c r="L478" t="s">
        <v>543</v>
      </c>
      <c r="M478" t="b">
        <f t="shared" si="8"/>
        <v>0</v>
      </c>
    </row>
    <row r="479" spans="12:13" x14ac:dyDescent="0.3">
      <c r="L479" t="s">
        <v>79</v>
      </c>
      <c r="M479" t="b">
        <f t="shared" si="8"/>
        <v>0</v>
      </c>
    </row>
    <row r="480" spans="12:13" x14ac:dyDescent="0.3">
      <c r="L480" s="3" t="s">
        <v>431</v>
      </c>
      <c r="M480" t="b">
        <f t="shared" si="8"/>
        <v>0</v>
      </c>
    </row>
    <row r="481" spans="12:13" x14ac:dyDescent="0.3">
      <c r="L481" s="3" t="s">
        <v>435</v>
      </c>
      <c r="M481" t="b">
        <f t="shared" si="8"/>
        <v>0</v>
      </c>
    </row>
    <row r="482" spans="12:13" x14ac:dyDescent="0.3">
      <c r="L482" s="3" t="s">
        <v>415</v>
      </c>
      <c r="M482" t="b">
        <f t="shared" si="8"/>
        <v>0</v>
      </c>
    </row>
    <row r="483" spans="12:13" x14ac:dyDescent="0.3">
      <c r="L483" s="3" t="s">
        <v>419</v>
      </c>
      <c r="M483" t="b">
        <f t="shared" ref="M483:M546" si="9">L483=L482</f>
        <v>0</v>
      </c>
    </row>
    <row r="484" spans="12:13" x14ac:dyDescent="0.3">
      <c r="L484" s="3" t="s">
        <v>423</v>
      </c>
      <c r="M484" t="b">
        <f t="shared" si="9"/>
        <v>0</v>
      </c>
    </row>
    <row r="485" spans="12:13" x14ac:dyDescent="0.3">
      <c r="L485" s="3" t="s">
        <v>443</v>
      </c>
      <c r="M485" t="b">
        <f t="shared" si="9"/>
        <v>0</v>
      </c>
    </row>
    <row r="486" spans="12:13" x14ac:dyDescent="0.3">
      <c r="L486" t="s">
        <v>580</v>
      </c>
      <c r="M486" t="b">
        <f t="shared" si="9"/>
        <v>0</v>
      </c>
    </row>
    <row r="487" spans="12:13" x14ac:dyDescent="0.3">
      <c r="L487" t="s">
        <v>581</v>
      </c>
      <c r="M487" t="b">
        <f t="shared" si="9"/>
        <v>0</v>
      </c>
    </row>
    <row r="488" spans="12:13" x14ac:dyDescent="0.3">
      <c r="L488" t="s">
        <v>150</v>
      </c>
      <c r="M488" t="b">
        <f t="shared" si="9"/>
        <v>0</v>
      </c>
    </row>
    <row r="489" spans="12:13" x14ac:dyDescent="0.3">
      <c r="L489" s="3" t="s">
        <v>447</v>
      </c>
      <c r="M489" t="b">
        <f t="shared" si="9"/>
        <v>0</v>
      </c>
    </row>
    <row r="490" spans="12:13" x14ac:dyDescent="0.3">
      <c r="L490" t="s">
        <v>582</v>
      </c>
      <c r="M490" t="b">
        <f t="shared" si="9"/>
        <v>0</v>
      </c>
    </row>
    <row r="491" spans="12:13" x14ac:dyDescent="0.3">
      <c r="L491" t="s">
        <v>15</v>
      </c>
      <c r="M491" t="b">
        <f t="shared" si="9"/>
        <v>0</v>
      </c>
    </row>
    <row r="492" spans="12:13" x14ac:dyDescent="0.3">
      <c r="L492" t="s">
        <v>583</v>
      </c>
      <c r="M492" t="b">
        <f t="shared" si="9"/>
        <v>0</v>
      </c>
    </row>
    <row r="493" spans="12:13" x14ac:dyDescent="0.3">
      <c r="L493" t="s">
        <v>584</v>
      </c>
      <c r="M493" t="b">
        <f t="shared" si="9"/>
        <v>0</v>
      </c>
    </row>
    <row r="494" spans="12:13" x14ac:dyDescent="0.3">
      <c r="L494" t="s">
        <v>451</v>
      </c>
      <c r="M494" t="b">
        <f t="shared" si="9"/>
        <v>0</v>
      </c>
    </row>
    <row r="495" spans="12:13" x14ac:dyDescent="0.3">
      <c r="L495" t="s">
        <v>471</v>
      </c>
      <c r="M495" t="b">
        <f t="shared" si="9"/>
        <v>0</v>
      </c>
    </row>
    <row r="496" spans="12:13" x14ac:dyDescent="0.3">
      <c r="L496" t="s">
        <v>474</v>
      </c>
      <c r="M496" t="b">
        <f t="shared" si="9"/>
        <v>0</v>
      </c>
    </row>
    <row r="497" spans="12:13" x14ac:dyDescent="0.3">
      <c r="L497" t="s">
        <v>503</v>
      </c>
      <c r="M497" t="b">
        <f t="shared" si="9"/>
        <v>0</v>
      </c>
    </row>
    <row r="498" spans="12:13" x14ac:dyDescent="0.3">
      <c r="L498" t="s">
        <v>371</v>
      </c>
      <c r="M498" t="b">
        <f t="shared" si="9"/>
        <v>0</v>
      </c>
    </row>
    <row r="499" spans="12:13" x14ac:dyDescent="0.3">
      <c r="L499" t="s">
        <v>363</v>
      </c>
      <c r="M499" t="b">
        <f t="shared" si="9"/>
        <v>0</v>
      </c>
    </row>
    <row r="500" spans="12:13" x14ac:dyDescent="0.3">
      <c r="L500" t="s">
        <v>359</v>
      </c>
      <c r="M500" t="b">
        <f t="shared" si="9"/>
        <v>0</v>
      </c>
    </row>
    <row r="501" spans="12:13" x14ac:dyDescent="0.3">
      <c r="L501" t="s">
        <v>367</v>
      </c>
      <c r="M501" t="b">
        <f t="shared" si="9"/>
        <v>0</v>
      </c>
    </row>
    <row r="502" spans="12:13" x14ac:dyDescent="0.3">
      <c r="L502" t="s">
        <v>301</v>
      </c>
      <c r="M502" t="b">
        <f t="shared" si="9"/>
        <v>0</v>
      </c>
    </row>
    <row r="503" spans="12:13" x14ac:dyDescent="0.3">
      <c r="L503" t="s">
        <v>511</v>
      </c>
      <c r="M503" t="b">
        <f t="shared" si="9"/>
        <v>0</v>
      </c>
    </row>
    <row r="504" spans="12:13" x14ac:dyDescent="0.3">
      <c r="L504" t="s">
        <v>510</v>
      </c>
      <c r="M504" t="b">
        <f t="shared" si="9"/>
        <v>0</v>
      </c>
    </row>
    <row r="505" spans="12:13" x14ac:dyDescent="0.3">
      <c r="L505" t="s">
        <v>512</v>
      </c>
      <c r="M505" t="b">
        <f t="shared" si="9"/>
        <v>0</v>
      </c>
    </row>
    <row r="506" spans="12:13" x14ac:dyDescent="0.3">
      <c r="L506" t="s">
        <v>317</v>
      </c>
      <c r="M506" t="b">
        <f t="shared" si="9"/>
        <v>0</v>
      </c>
    </row>
    <row r="507" spans="12:13" x14ac:dyDescent="0.3">
      <c r="L507" t="s">
        <v>325</v>
      </c>
      <c r="M507" t="b">
        <f t="shared" si="9"/>
        <v>0</v>
      </c>
    </row>
    <row r="508" spans="12:13" x14ac:dyDescent="0.3">
      <c r="L508" t="s">
        <v>321</v>
      </c>
      <c r="M508" t="b">
        <f t="shared" si="9"/>
        <v>0</v>
      </c>
    </row>
    <row r="509" spans="12:13" x14ac:dyDescent="0.3">
      <c r="L509" t="s">
        <v>1098</v>
      </c>
      <c r="M509" t="b">
        <f t="shared" si="9"/>
        <v>0</v>
      </c>
    </row>
    <row r="510" spans="12:13" x14ac:dyDescent="0.3">
      <c r="L510" t="s">
        <v>1081</v>
      </c>
      <c r="M510" t="b">
        <f t="shared" si="9"/>
        <v>0</v>
      </c>
    </row>
    <row r="511" spans="12:13" x14ac:dyDescent="0.3">
      <c r="L511" t="s">
        <v>1082</v>
      </c>
      <c r="M511" t="b">
        <f t="shared" si="9"/>
        <v>0</v>
      </c>
    </row>
    <row r="512" spans="12:13" x14ac:dyDescent="0.3">
      <c r="L512" t="s">
        <v>1083</v>
      </c>
      <c r="M512" t="b">
        <f t="shared" si="9"/>
        <v>0</v>
      </c>
    </row>
    <row r="513" spans="12:13" x14ac:dyDescent="0.3">
      <c r="L513" t="s">
        <v>1084</v>
      </c>
      <c r="M513" t="b">
        <f t="shared" si="9"/>
        <v>0</v>
      </c>
    </row>
    <row r="514" spans="12:13" x14ac:dyDescent="0.3">
      <c r="L514" t="s">
        <v>1085</v>
      </c>
      <c r="M514" t="b">
        <f t="shared" si="9"/>
        <v>0</v>
      </c>
    </row>
    <row r="515" spans="12:13" x14ac:dyDescent="0.3">
      <c r="L515" t="s">
        <v>1086</v>
      </c>
      <c r="M515" t="b">
        <f t="shared" si="9"/>
        <v>0</v>
      </c>
    </row>
    <row r="516" spans="12:13" x14ac:dyDescent="0.3">
      <c r="L516" t="s">
        <v>1087</v>
      </c>
      <c r="M516" t="b">
        <f t="shared" si="9"/>
        <v>0</v>
      </c>
    </row>
    <row r="517" spans="12:13" x14ac:dyDescent="0.3">
      <c r="L517" t="s">
        <v>1088</v>
      </c>
      <c r="M517" t="b">
        <f t="shared" si="9"/>
        <v>0</v>
      </c>
    </row>
    <row r="518" spans="12:13" x14ac:dyDescent="0.3">
      <c r="L518" t="s">
        <v>1089</v>
      </c>
      <c r="M518" t="b">
        <f t="shared" si="9"/>
        <v>0</v>
      </c>
    </row>
    <row r="519" spans="12:13" x14ac:dyDescent="0.3">
      <c r="L519" t="s">
        <v>1090</v>
      </c>
      <c r="M519" t="b">
        <f t="shared" si="9"/>
        <v>0</v>
      </c>
    </row>
    <row r="520" spans="12:13" x14ac:dyDescent="0.3">
      <c r="L520" t="s">
        <v>1091</v>
      </c>
      <c r="M520" t="b">
        <f t="shared" si="9"/>
        <v>0</v>
      </c>
    </row>
    <row r="521" spans="12:13" x14ac:dyDescent="0.3">
      <c r="L521" t="s">
        <v>1092</v>
      </c>
      <c r="M521" t="b">
        <f t="shared" si="9"/>
        <v>0</v>
      </c>
    </row>
    <row r="522" spans="12:13" x14ac:dyDescent="0.3">
      <c r="L522" t="s">
        <v>1093</v>
      </c>
      <c r="M522" t="b">
        <f t="shared" si="9"/>
        <v>0</v>
      </c>
    </row>
    <row r="523" spans="12:13" x14ac:dyDescent="0.3">
      <c r="L523" t="s">
        <v>1094</v>
      </c>
      <c r="M523" t="b">
        <f t="shared" si="9"/>
        <v>0</v>
      </c>
    </row>
    <row r="524" spans="12:13" x14ac:dyDescent="0.3">
      <c r="L524" t="s">
        <v>1095</v>
      </c>
      <c r="M524" t="b">
        <f t="shared" si="9"/>
        <v>0</v>
      </c>
    </row>
    <row r="525" spans="12:13" x14ac:dyDescent="0.3">
      <c r="L525" t="s">
        <v>1096</v>
      </c>
      <c r="M525" t="b">
        <f t="shared" si="9"/>
        <v>0</v>
      </c>
    </row>
    <row r="526" spans="12:13" x14ac:dyDescent="0.3">
      <c r="L526" t="s">
        <v>194</v>
      </c>
      <c r="M526" t="b">
        <f t="shared" si="9"/>
        <v>0</v>
      </c>
    </row>
    <row r="527" spans="12:13" x14ac:dyDescent="0.3">
      <c r="L527" t="s">
        <v>202</v>
      </c>
      <c r="M527" t="b">
        <f t="shared" si="9"/>
        <v>0</v>
      </c>
    </row>
    <row r="528" spans="12:13" x14ac:dyDescent="0.3">
      <c r="L528" t="s">
        <v>198</v>
      </c>
      <c r="M528" t="b">
        <f t="shared" si="9"/>
        <v>0</v>
      </c>
    </row>
    <row r="529" spans="12:13" x14ac:dyDescent="0.3">
      <c r="L529" t="s">
        <v>206</v>
      </c>
      <c r="M529" t="b">
        <f t="shared" si="9"/>
        <v>0</v>
      </c>
    </row>
    <row r="530" spans="12:13" x14ac:dyDescent="0.3">
      <c r="L530" t="s">
        <v>210</v>
      </c>
      <c r="M530" t="b">
        <f t="shared" si="9"/>
        <v>0</v>
      </c>
    </row>
    <row r="531" spans="12:13" x14ac:dyDescent="0.3">
      <c r="L531" t="s">
        <v>83</v>
      </c>
      <c r="M531" t="b">
        <f t="shared" si="9"/>
        <v>0</v>
      </c>
    </row>
    <row r="532" spans="12:13" x14ac:dyDescent="0.3">
      <c r="L532" t="s">
        <v>86</v>
      </c>
      <c r="M532" t="b">
        <f t="shared" si="9"/>
        <v>0</v>
      </c>
    </row>
    <row r="533" spans="12:13" x14ac:dyDescent="0.3">
      <c r="L533" t="s">
        <v>27</v>
      </c>
      <c r="M533" t="b">
        <f t="shared" si="9"/>
        <v>0</v>
      </c>
    </row>
    <row r="534" spans="12:13" x14ac:dyDescent="0.3">
      <c r="L534" t="s">
        <v>476</v>
      </c>
      <c r="M534" t="b">
        <f t="shared" si="9"/>
        <v>0</v>
      </c>
    </row>
    <row r="535" spans="12:13" x14ac:dyDescent="0.3">
      <c r="L535" t="s">
        <v>839</v>
      </c>
      <c r="M535" t="b">
        <f t="shared" si="9"/>
        <v>0</v>
      </c>
    </row>
    <row r="536" spans="12:13" x14ac:dyDescent="0.3">
      <c r="L536" t="s">
        <v>51</v>
      </c>
      <c r="M536" t="b">
        <f t="shared" si="9"/>
        <v>0</v>
      </c>
    </row>
    <row r="537" spans="12:13" x14ac:dyDescent="0.3">
      <c r="L537" t="s">
        <v>39</v>
      </c>
      <c r="M537" t="b">
        <f t="shared" si="9"/>
        <v>0</v>
      </c>
    </row>
    <row r="538" spans="12:13" x14ac:dyDescent="0.3">
      <c r="L538" t="s">
        <v>43</v>
      </c>
      <c r="M538" t="b">
        <f t="shared" si="9"/>
        <v>0</v>
      </c>
    </row>
    <row r="539" spans="12:13" x14ac:dyDescent="0.3">
      <c r="L539" t="s">
        <v>59</v>
      </c>
      <c r="M539" t="b">
        <f t="shared" si="9"/>
        <v>0</v>
      </c>
    </row>
    <row r="540" spans="12:13" x14ac:dyDescent="0.3">
      <c r="L540" t="s">
        <v>35</v>
      </c>
      <c r="M540" t="b">
        <f t="shared" si="9"/>
        <v>0</v>
      </c>
    </row>
    <row r="541" spans="12:13" x14ac:dyDescent="0.3">
      <c r="L541" t="s">
        <v>31</v>
      </c>
      <c r="M541" t="b">
        <f t="shared" si="9"/>
        <v>0</v>
      </c>
    </row>
    <row r="542" spans="12:13" x14ac:dyDescent="0.3">
      <c r="L542" t="s">
        <v>75</v>
      </c>
      <c r="M542" t="b">
        <f t="shared" si="9"/>
        <v>0</v>
      </c>
    </row>
    <row r="543" spans="12:13" x14ac:dyDescent="0.3">
      <c r="L543" t="s">
        <v>67</v>
      </c>
      <c r="M543" t="b">
        <f t="shared" si="9"/>
        <v>0</v>
      </c>
    </row>
    <row r="544" spans="12:13" x14ac:dyDescent="0.3">
      <c r="L544" t="s">
        <v>55</v>
      </c>
      <c r="M544" t="b">
        <f t="shared" si="9"/>
        <v>0</v>
      </c>
    </row>
    <row r="545" spans="12:13" x14ac:dyDescent="0.3">
      <c r="L545" t="s">
        <v>47</v>
      </c>
      <c r="M545" t="b">
        <f t="shared" si="9"/>
        <v>0</v>
      </c>
    </row>
    <row r="546" spans="12:13" x14ac:dyDescent="0.3">
      <c r="L546" t="s">
        <v>63</v>
      </c>
      <c r="M546" t="b">
        <f t="shared" si="9"/>
        <v>0</v>
      </c>
    </row>
    <row r="547" spans="12:13" x14ac:dyDescent="0.3">
      <c r="L547" t="s">
        <v>254</v>
      </c>
      <c r="M547" t="b">
        <f t="shared" ref="M547:M610" si="10">L547=L546</f>
        <v>0</v>
      </c>
    </row>
    <row r="548" spans="12:13" x14ac:dyDescent="0.3">
      <c r="L548" t="s">
        <v>258</v>
      </c>
      <c r="M548" t="b">
        <f t="shared" si="10"/>
        <v>0</v>
      </c>
    </row>
    <row r="549" spans="12:13" x14ac:dyDescent="0.3">
      <c r="L549" t="s">
        <v>266</v>
      </c>
      <c r="M549" t="b">
        <f t="shared" si="10"/>
        <v>0</v>
      </c>
    </row>
    <row r="550" spans="12:13" x14ac:dyDescent="0.3">
      <c r="L550" t="s">
        <v>262</v>
      </c>
      <c r="M550" t="b">
        <f t="shared" si="10"/>
        <v>0</v>
      </c>
    </row>
    <row r="551" spans="12:13" x14ac:dyDescent="0.3">
      <c r="L551" t="s">
        <v>146</v>
      </c>
      <c r="M551" t="b">
        <f t="shared" si="10"/>
        <v>0</v>
      </c>
    </row>
    <row r="552" spans="12:13" x14ac:dyDescent="0.3">
      <c r="L552" t="s">
        <v>600</v>
      </c>
      <c r="M552" t="b">
        <f t="shared" si="10"/>
        <v>0</v>
      </c>
    </row>
    <row r="553" spans="12:13" x14ac:dyDescent="0.3">
      <c r="L553" t="s">
        <v>154</v>
      </c>
      <c r="M553" t="b">
        <f t="shared" si="10"/>
        <v>0</v>
      </c>
    </row>
    <row r="554" spans="12:13" x14ac:dyDescent="0.3">
      <c r="L554" t="s">
        <v>277</v>
      </c>
      <c r="M554" t="b">
        <f t="shared" si="10"/>
        <v>0</v>
      </c>
    </row>
    <row r="555" spans="12:13" x14ac:dyDescent="0.3">
      <c r="L555" t="s">
        <v>287</v>
      </c>
      <c r="M555" t="b">
        <f t="shared" si="10"/>
        <v>0</v>
      </c>
    </row>
    <row r="556" spans="12:13" x14ac:dyDescent="0.3">
      <c r="L556" s="3" t="s">
        <v>391</v>
      </c>
      <c r="M556" t="b">
        <f t="shared" si="10"/>
        <v>0</v>
      </c>
    </row>
    <row r="557" spans="12:13" x14ac:dyDescent="0.3">
      <c r="L557" t="s">
        <v>130</v>
      </c>
      <c r="M557" t="b">
        <f t="shared" si="10"/>
        <v>0</v>
      </c>
    </row>
    <row r="558" spans="12:13" x14ac:dyDescent="0.3">
      <c r="L558" t="s">
        <v>439</v>
      </c>
      <c r="M558" t="b">
        <f t="shared" si="10"/>
        <v>0</v>
      </c>
    </row>
    <row r="559" spans="12:13" x14ac:dyDescent="0.3">
      <c r="L559" t="s">
        <v>585</v>
      </c>
      <c r="M559" t="b">
        <f t="shared" si="10"/>
        <v>0</v>
      </c>
    </row>
    <row r="560" spans="12:13" x14ac:dyDescent="0.3">
      <c r="L560" t="s">
        <v>214</v>
      </c>
      <c r="M560" t="b">
        <f t="shared" si="10"/>
        <v>0</v>
      </c>
    </row>
    <row r="561" spans="12:13" x14ac:dyDescent="0.3">
      <c r="L561" t="s">
        <v>222</v>
      </c>
      <c r="M561" t="b">
        <f t="shared" si="10"/>
        <v>0</v>
      </c>
    </row>
    <row r="562" spans="12:13" x14ac:dyDescent="0.3">
      <c r="L562" t="s">
        <v>218</v>
      </c>
      <c r="M562" t="b">
        <f t="shared" si="10"/>
        <v>0</v>
      </c>
    </row>
    <row r="563" spans="12:13" x14ac:dyDescent="0.3">
      <c r="L563" t="s">
        <v>226</v>
      </c>
      <c r="M563" t="b">
        <f t="shared" si="10"/>
        <v>0</v>
      </c>
    </row>
    <row r="564" spans="12:13" x14ac:dyDescent="0.3">
      <c r="L564" t="s">
        <v>230</v>
      </c>
      <c r="M564" t="b">
        <f t="shared" si="10"/>
        <v>0</v>
      </c>
    </row>
    <row r="565" spans="12:13" x14ac:dyDescent="0.3">
      <c r="L565" s="3" t="s">
        <v>395</v>
      </c>
      <c r="M565" t="b">
        <f t="shared" si="10"/>
        <v>0</v>
      </c>
    </row>
    <row r="566" spans="12:13" x14ac:dyDescent="0.3">
      <c r="L566" t="s">
        <v>284</v>
      </c>
      <c r="M566" t="b">
        <f t="shared" si="10"/>
        <v>0</v>
      </c>
    </row>
    <row r="567" spans="12:13" x14ac:dyDescent="0.3">
      <c r="L567" t="s">
        <v>546</v>
      </c>
      <c r="M567" t="b">
        <f t="shared" si="10"/>
        <v>0</v>
      </c>
    </row>
    <row r="568" spans="12:13" x14ac:dyDescent="0.3">
      <c r="L568" t="s">
        <v>835</v>
      </c>
      <c r="M568" t="b">
        <f t="shared" si="10"/>
        <v>0</v>
      </c>
    </row>
    <row r="569" spans="12:13" x14ac:dyDescent="0.3">
      <c r="L569" t="s">
        <v>7</v>
      </c>
      <c r="M569" t="b">
        <f t="shared" si="10"/>
        <v>0</v>
      </c>
    </row>
    <row r="570" spans="12:13" x14ac:dyDescent="0.3">
      <c r="L570" t="s">
        <v>832</v>
      </c>
      <c r="M570" t="b">
        <f t="shared" si="10"/>
        <v>0</v>
      </c>
    </row>
    <row r="571" spans="12:13" x14ac:dyDescent="0.3">
      <c r="L571" t="s">
        <v>299</v>
      </c>
      <c r="M571" t="b">
        <f t="shared" si="10"/>
        <v>0</v>
      </c>
    </row>
    <row r="572" spans="12:13" x14ac:dyDescent="0.3">
      <c r="L572" t="s">
        <v>300</v>
      </c>
      <c r="M572" t="b">
        <f t="shared" si="10"/>
        <v>0</v>
      </c>
    </row>
    <row r="573" spans="12:13" x14ac:dyDescent="0.3">
      <c r="L573" t="s">
        <v>297</v>
      </c>
      <c r="M573" t="b">
        <f t="shared" si="10"/>
        <v>0</v>
      </c>
    </row>
    <row r="574" spans="12:13" x14ac:dyDescent="0.3">
      <c r="L574" t="s">
        <v>158</v>
      </c>
      <c r="M574" t="b">
        <f t="shared" si="10"/>
        <v>0</v>
      </c>
    </row>
    <row r="575" spans="12:13" x14ac:dyDescent="0.3">
      <c r="L575" t="s">
        <v>348</v>
      </c>
      <c r="M575" t="b">
        <f t="shared" si="10"/>
        <v>0</v>
      </c>
    </row>
    <row r="576" spans="12:13" x14ac:dyDescent="0.3">
      <c r="L576" t="s">
        <v>342</v>
      </c>
      <c r="M576" t="b">
        <f t="shared" si="10"/>
        <v>0</v>
      </c>
    </row>
    <row r="577" spans="12:13" x14ac:dyDescent="0.3">
      <c r="L577" t="s">
        <v>345</v>
      </c>
      <c r="M577" t="b">
        <f t="shared" si="10"/>
        <v>0</v>
      </c>
    </row>
    <row r="578" spans="12:13" x14ac:dyDescent="0.3">
      <c r="L578" t="s">
        <v>309</v>
      </c>
      <c r="M578" t="b">
        <f t="shared" si="10"/>
        <v>0</v>
      </c>
    </row>
    <row r="579" spans="12:13" x14ac:dyDescent="0.3">
      <c r="L579" t="s">
        <v>336</v>
      </c>
      <c r="M579" t="b">
        <f t="shared" si="10"/>
        <v>0</v>
      </c>
    </row>
    <row r="580" spans="12:13" x14ac:dyDescent="0.3">
      <c r="L580" t="s">
        <v>313</v>
      </c>
      <c r="M580" t="b">
        <f t="shared" si="10"/>
        <v>0</v>
      </c>
    </row>
    <row r="581" spans="12:13" x14ac:dyDescent="0.3">
      <c r="L581" t="s">
        <v>339</v>
      </c>
      <c r="M581" t="b">
        <f t="shared" si="10"/>
        <v>0</v>
      </c>
    </row>
    <row r="582" spans="12:13" x14ac:dyDescent="0.3">
      <c r="L582" t="s">
        <v>273</v>
      </c>
      <c r="M582" t="b">
        <f t="shared" si="10"/>
        <v>0</v>
      </c>
    </row>
    <row r="583" spans="12:13" x14ac:dyDescent="0.3">
      <c r="L583" t="s">
        <v>356</v>
      </c>
      <c r="M583" t="b">
        <f t="shared" si="10"/>
        <v>0</v>
      </c>
    </row>
    <row r="584" spans="12:13" x14ac:dyDescent="0.3">
      <c r="L584" t="s">
        <v>114</v>
      </c>
      <c r="M584" t="b">
        <f t="shared" si="10"/>
        <v>0</v>
      </c>
    </row>
    <row r="585" spans="12:13" x14ac:dyDescent="0.3">
      <c r="L585" t="s">
        <v>118</v>
      </c>
      <c r="M585" t="b">
        <f t="shared" si="10"/>
        <v>0</v>
      </c>
    </row>
    <row r="586" spans="12:13" x14ac:dyDescent="0.3">
      <c r="L586" t="s">
        <v>122</v>
      </c>
      <c r="M586" t="b">
        <f t="shared" si="10"/>
        <v>0</v>
      </c>
    </row>
    <row r="587" spans="12:13" x14ac:dyDescent="0.3">
      <c r="L587" t="s">
        <v>110</v>
      </c>
      <c r="M587" t="b">
        <f t="shared" si="10"/>
        <v>0</v>
      </c>
    </row>
    <row r="588" spans="12:13" x14ac:dyDescent="0.3">
      <c r="L588" t="s">
        <v>106</v>
      </c>
      <c r="M588" t="b">
        <f t="shared" si="10"/>
        <v>0</v>
      </c>
    </row>
    <row r="589" spans="12:13" x14ac:dyDescent="0.3">
      <c r="L589" t="s">
        <v>102</v>
      </c>
      <c r="M589" t="b">
        <f t="shared" si="10"/>
        <v>0</v>
      </c>
    </row>
    <row r="590" spans="12:13" x14ac:dyDescent="0.3">
      <c r="L590" t="s">
        <v>467</v>
      </c>
      <c r="M590" t="b">
        <f t="shared" si="10"/>
        <v>0</v>
      </c>
    </row>
    <row r="591" spans="12:13" x14ac:dyDescent="0.3">
      <c r="L591" t="s">
        <v>98</v>
      </c>
      <c r="M591" t="b">
        <f t="shared" si="10"/>
        <v>0</v>
      </c>
    </row>
    <row r="592" spans="12:13" x14ac:dyDescent="0.3">
      <c r="L592" t="s">
        <v>142</v>
      </c>
      <c r="M592" t="b">
        <f t="shared" si="10"/>
        <v>0</v>
      </c>
    </row>
    <row r="593" spans="12:13" x14ac:dyDescent="0.3">
      <c r="L593" t="s">
        <v>174</v>
      </c>
      <c r="M593" t="b">
        <f t="shared" si="10"/>
        <v>0</v>
      </c>
    </row>
    <row r="594" spans="12:13" x14ac:dyDescent="0.3">
      <c r="L594" t="s">
        <v>134</v>
      </c>
      <c r="M594" t="b">
        <f t="shared" si="10"/>
        <v>0</v>
      </c>
    </row>
    <row r="595" spans="12:13" x14ac:dyDescent="0.3">
      <c r="L595" t="s">
        <v>178</v>
      </c>
      <c r="M595" t="b">
        <f t="shared" si="10"/>
        <v>0</v>
      </c>
    </row>
    <row r="596" spans="12:13" x14ac:dyDescent="0.3">
      <c r="L596" t="s">
        <v>162</v>
      </c>
      <c r="M596" t="b">
        <f t="shared" si="10"/>
        <v>0</v>
      </c>
    </row>
    <row r="597" spans="12:13" x14ac:dyDescent="0.3">
      <c r="L597" t="s">
        <v>170</v>
      </c>
      <c r="M597" t="b">
        <f t="shared" si="10"/>
        <v>0</v>
      </c>
    </row>
    <row r="598" spans="12:13" x14ac:dyDescent="0.3">
      <c r="L598" t="s">
        <v>166</v>
      </c>
      <c r="M598" t="b">
        <f t="shared" si="10"/>
        <v>0</v>
      </c>
    </row>
    <row r="599" spans="12:13" x14ac:dyDescent="0.3">
      <c r="L599" t="s">
        <v>478</v>
      </c>
      <c r="M599" t="b">
        <f t="shared" si="10"/>
        <v>0</v>
      </c>
    </row>
    <row r="600" spans="12:13" x14ac:dyDescent="0.3">
      <c r="L600" t="s">
        <v>11</v>
      </c>
      <c r="M600" t="b">
        <f t="shared" si="10"/>
        <v>0</v>
      </c>
    </row>
    <row r="601" spans="12:13" x14ac:dyDescent="0.3">
      <c r="L601" t="s">
        <v>601</v>
      </c>
      <c r="M601" t="b">
        <f t="shared" si="10"/>
        <v>0</v>
      </c>
    </row>
    <row r="602" spans="12:13" x14ac:dyDescent="0.3">
      <c r="L602" t="s">
        <v>602</v>
      </c>
      <c r="M602" t="b">
        <f t="shared" si="10"/>
        <v>0</v>
      </c>
    </row>
    <row r="603" spans="12:13" x14ac:dyDescent="0.3">
      <c r="L603" t="s">
        <v>603</v>
      </c>
      <c r="M603" t="b">
        <f t="shared" si="10"/>
        <v>0</v>
      </c>
    </row>
    <row r="604" spans="12:13" x14ac:dyDescent="0.3">
      <c r="L604" t="s">
        <v>604</v>
      </c>
      <c r="M604" t="b">
        <f t="shared" si="10"/>
        <v>0</v>
      </c>
    </row>
    <row r="605" spans="12:13" x14ac:dyDescent="0.3">
      <c r="L605" t="s">
        <v>605</v>
      </c>
      <c r="M605" t="b">
        <f t="shared" si="10"/>
        <v>0</v>
      </c>
    </row>
    <row r="606" spans="12:13" x14ac:dyDescent="0.3">
      <c r="L606" t="s">
        <v>606</v>
      </c>
      <c r="M606" t="b">
        <f t="shared" si="10"/>
        <v>0</v>
      </c>
    </row>
    <row r="607" spans="12:13" x14ac:dyDescent="0.3">
      <c r="L607" t="s">
        <v>607</v>
      </c>
      <c r="M607" t="b">
        <f t="shared" si="10"/>
        <v>0</v>
      </c>
    </row>
    <row r="608" spans="12:13" x14ac:dyDescent="0.3">
      <c r="L608" t="s">
        <v>608</v>
      </c>
      <c r="M608" t="b">
        <f t="shared" si="10"/>
        <v>0</v>
      </c>
    </row>
    <row r="609" spans="12:13" x14ac:dyDescent="0.3">
      <c r="L609" t="s">
        <v>609</v>
      </c>
      <c r="M609" t="b">
        <f t="shared" si="10"/>
        <v>0</v>
      </c>
    </row>
    <row r="610" spans="12:13" x14ac:dyDescent="0.3">
      <c r="L610" t="s">
        <v>610</v>
      </c>
      <c r="M610" t="b">
        <f t="shared" si="10"/>
        <v>0</v>
      </c>
    </row>
    <row r="611" spans="12:13" x14ac:dyDescent="0.3">
      <c r="L611" t="s">
        <v>611</v>
      </c>
      <c r="M611" t="b">
        <f t="shared" ref="M611:M639" si="11">L611=L610</f>
        <v>0</v>
      </c>
    </row>
    <row r="612" spans="12:13" x14ac:dyDescent="0.3">
      <c r="L612" t="s">
        <v>612</v>
      </c>
      <c r="M612" t="b">
        <f t="shared" si="11"/>
        <v>0</v>
      </c>
    </row>
    <row r="613" spans="12:13" x14ac:dyDescent="0.3">
      <c r="L613" t="s">
        <v>613</v>
      </c>
      <c r="M613" t="b">
        <f t="shared" si="11"/>
        <v>0</v>
      </c>
    </row>
    <row r="614" spans="12:13" x14ac:dyDescent="0.3">
      <c r="L614" t="s">
        <v>614</v>
      </c>
      <c r="M614" t="b">
        <f t="shared" si="11"/>
        <v>0</v>
      </c>
    </row>
    <row r="615" spans="12:13" x14ac:dyDescent="0.3">
      <c r="L615" t="s">
        <v>615</v>
      </c>
      <c r="M615" t="b">
        <f t="shared" si="11"/>
        <v>0</v>
      </c>
    </row>
    <row r="616" spans="12:13" x14ac:dyDescent="0.3">
      <c r="L616" t="s">
        <v>616</v>
      </c>
      <c r="M616" t="b">
        <f t="shared" si="11"/>
        <v>0</v>
      </c>
    </row>
    <row r="617" spans="12:13" x14ac:dyDescent="0.3">
      <c r="L617" s="3" t="s">
        <v>375</v>
      </c>
      <c r="M617" t="b">
        <f t="shared" si="11"/>
        <v>0</v>
      </c>
    </row>
    <row r="618" spans="12:13" x14ac:dyDescent="0.3">
      <c r="L618" s="3" t="s">
        <v>379</v>
      </c>
      <c r="M618" t="b">
        <f t="shared" si="11"/>
        <v>0</v>
      </c>
    </row>
    <row r="619" spans="12:13" x14ac:dyDescent="0.3">
      <c r="L619" s="3" t="s">
        <v>383</v>
      </c>
      <c r="M619" t="b">
        <f t="shared" si="11"/>
        <v>0</v>
      </c>
    </row>
    <row r="620" spans="12:13" x14ac:dyDescent="0.3">
      <c r="L620" t="s">
        <v>1059</v>
      </c>
      <c r="M620" t="b">
        <f t="shared" si="11"/>
        <v>0</v>
      </c>
    </row>
    <row r="621" spans="12:13" x14ac:dyDescent="0.3">
      <c r="L621" t="s">
        <v>1060</v>
      </c>
      <c r="M621" t="b">
        <f t="shared" si="11"/>
        <v>0</v>
      </c>
    </row>
    <row r="622" spans="12:13" x14ac:dyDescent="0.3">
      <c r="L622" t="s">
        <v>1061</v>
      </c>
      <c r="M622" t="b">
        <f t="shared" si="11"/>
        <v>0</v>
      </c>
    </row>
    <row r="623" spans="12:13" x14ac:dyDescent="0.3">
      <c r="L623" t="s">
        <v>1062</v>
      </c>
      <c r="M623" t="b">
        <f t="shared" si="11"/>
        <v>0</v>
      </c>
    </row>
    <row r="624" spans="12:13" x14ac:dyDescent="0.3">
      <c r="L624" t="s">
        <v>1063</v>
      </c>
      <c r="M624" t="b">
        <f t="shared" si="11"/>
        <v>0</v>
      </c>
    </row>
    <row r="625" spans="12:13" x14ac:dyDescent="0.3">
      <c r="L625" s="3" t="s">
        <v>387</v>
      </c>
      <c r="M625" t="b">
        <f t="shared" si="11"/>
        <v>0</v>
      </c>
    </row>
    <row r="626" spans="12:13" x14ac:dyDescent="0.3">
      <c r="L626" t="s">
        <v>1064</v>
      </c>
      <c r="M626" t="b">
        <f t="shared" si="11"/>
        <v>0</v>
      </c>
    </row>
    <row r="627" spans="12:13" x14ac:dyDescent="0.3">
      <c r="L627" t="s">
        <v>1065</v>
      </c>
      <c r="M627" t="b">
        <f t="shared" si="11"/>
        <v>0</v>
      </c>
    </row>
    <row r="628" spans="12:13" x14ac:dyDescent="0.3">
      <c r="L628" t="s">
        <v>1066</v>
      </c>
      <c r="M628" t="b">
        <f t="shared" si="11"/>
        <v>0</v>
      </c>
    </row>
    <row r="629" spans="12:13" x14ac:dyDescent="0.3">
      <c r="L629" t="s">
        <v>588</v>
      </c>
      <c r="M629" t="b">
        <f t="shared" si="11"/>
        <v>0</v>
      </c>
    </row>
    <row r="630" spans="12:13" x14ac:dyDescent="0.3">
      <c r="L630" t="s">
        <v>589</v>
      </c>
      <c r="M630" t="b">
        <f t="shared" si="11"/>
        <v>0</v>
      </c>
    </row>
    <row r="631" spans="12:13" x14ac:dyDescent="0.3">
      <c r="L631" t="s">
        <v>590</v>
      </c>
      <c r="M631" t="b">
        <f t="shared" si="11"/>
        <v>0</v>
      </c>
    </row>
    <row r="632" spans="12:13" x14ac:dyDescent="0.3">
      <c r="L632" t="s">
        <v>591</v>
      </c>
      <c r="M632" t="b">
        <f t="shared" si="11"/>
        <v>0</v>
      </c>
    </row>
    <row r="633" spans="12:13" x14ac:dyDescent="0.3">
      <c r="L633" t="s">
        <v>592</v>
      </c>
      <c r="M633" t="b">
        <f t="shared" si="11"/>
        <v>0</v>
      </c>
    </row>
    <row r="634" spans="12:13" x14ac:dyDescent="0.3">
      <c r="L634" t="s">
        <v>593</v>
      </c>
      <c r="M634" t="b">
        <f t="shared" si="11"/>
        <v>0</v>
      </c>
    </row>
    <row r="635" spans="12:13" x14ac:dyDescent="0.3">
      <c r="L635" t="s">
        <v>594</v>
      </c>
      <c r="M635" t="b">
        <f t="shared" si="11"/>
        <v>0</v>
      </c>
    </row>
    <row r="636" spans="12:13" x14ac:dyDescent="0.3">
      <c r="L636" t="s">
        <v>595</v>
      </c>
      <c r="M636" t="b">
        <f t="shared" si="11"/>
        <v>0</v>
      </c>
    </row>
    <row r="637" spans="12:13" x14ac:dyDescent="0.3">
      <c r="L637" t="s">
        <v>596</v>
      </c>
      <c r="M637" t="b">
        <f t="shared" si="11"/>
        <v>0</v>
      </c>
    </row>
    <row r="638" spans="12:13" x14ac:dyDescent="0.3">
      <c r="L638" t="s">
        <v>597</v>
      </c>
      <c r="M638" t="b">
        <f t="shared" si="11"/>
        <v>0</v>
      </c>
    </row>
    <row r="639" spans="12:13" x14ac:dyDescent="0.3">
      <c r="L639" t="s">
        <v>598</v>
      </c>
      <c r="M639" t="b">
        <f t="shared" si="11"/>
        <v>0</v>
      </c>
    </row>
    <row r="642" spans="11:15" x14ac:dyDescent="0.3">
      <c r="K642" t="s">
        <v>504</v>
      </c>
      <c r="L642" t="str">
        <f t="shared" ref="L642:L649" si="12">CONCATENATE("'",K642,"'",",")</f>
        <v>'CLI_MA',</v>
      </c>
      <c r="M642" t="s">
        <v>811</v>
      </c>
      <c r="O642" t="str">
        <f>_xlfn.CONCAT(M642:M649)</f>
        <v>'CLI_MA','CLI_N','CLI_T','CLI_AC','GDP_RTT','GDP_N','GDP_T','RECESSION',</v>
      </c>
    </row>
    <row r="643" spans="11:15" x14ac:dyDescent="0.3">
      <c r="K643" t="s">
        <v>505</v>
      </c>
      <c r="L643" t="str">
        <f t="shared" si="12"/>
        <v>'CLI_N',</v>
      </c>
      <c r="M643" t="s">
        <v>812</v>
      </c>
      <c r="O643" t="s">
        <v>1101</v>
      </c>
    </row>
    <row r="644" spans="11:15" x14ac:dyDescent="0.3">
      <c r="K644" t="s">
        <v>506</v>
      </c>
      <c r="L644" t="str">
        <f t="shared" si="12"/>
        <v>'CLI_T',</v>
      </c>
      <c r="M644" t="s">
        <v>813</v>
      </c>
    </row>
    <row r="645" spans="11:15" x14ac:dyDescent="0.3">
      <c r="K645" t="s">
        <v>507</v>
      </c>
      <c r="L645" t="str">
        <f t="shared" si="12"/>
        <v>'CLI_AC',</v>
      </c>
      <c r="M645" t="s">
        <v>814</v>
      </c>
    </row>
    <row r="646" spans="11:15" x14ac:dyDescent="0.3">
      <c r="K646" t="s">
        <v>510</v>
      </c>
      <c r="L646" t="str">
        <f t="shared" si="12"/>
        <v>'GDP_RTT',</v>
      </c>
      <c r="M646" t="s">
        <v>817</v>
      </c>
    </row>
    <row r="647" spans="11:15" x14ac:dyDescent="0.3">
      <c r="K647" t="s">
        <v>511</v>
      </c>
      <c r="L647" t="str">
        <f t="shared" si="12"/>
        <v>'GDP_N',</v>
      </c>
      <c r="M647" t="s">
        <v>818</v>
      </c>
    </row>
    <row r="648" spans="11:15" x14ac:dyDescent="0.3">
      <c r="K648" t="s">
        <v>512</v>
      </c>
      <c r="L648" t="str">
        <f t="shared" si="12"/>
        <v>'GDP_T',</v>
      </c>
      <c r="M648" t="s">
        <v>819</v>
      </c>
    </row>
    <row r="649" spans="11:15" x14ac:dyDescent="0.3">
      <c r="K649" t="s">
        <v>546</v>
      </c>
      <c r="L649" t="str">
        <f t="shared" si="12"/>
        <v>'RECESSION',</v>
      </c>
      <c r="M649" t="s">
        <v>830</v>
      </c>
    </row>
  </sheetData>
  <autoFilter ref="L418:L639" xr:uid="{00000000-0001-0000-0100-000000000000}">
    <sortState xmlns:xlrd2="http://schemas.microsoft.com/office/spreadsheetml/2017/richdata2" ref="L419:L639">
      <sortCondition ref="L418:L639"/>
    </sortState>
  </autoFilter>
  <phoneticPr fontId="18" type="noConversion"/>
  <conditionalFormatting sqref="D164">
    <cfRule type="cellIs" dxfId="4" priority="5" operator="equal">
      <formula>TRUE</formula>
    </cfRule>
  </conditionalFormatting>
  <conditionalFormatting sqref="D5:D212">
    <cfRule type="cellIs" dxfId="3" priority="4" operator="equal">
      <formula>TRUE</formula>
    </cfRule>
  </conditionalFormatting>
  <conditionalFormatting sqref="G1:G1048576">
    <cfRule type="cellIs" dxfId="2" priority="3" operator="equal">
      <formula>TRUE</formula>
    </cfRule>
  </conditionalFormatting>
  <conditionalFormatting sqref="M1:M640 M642:M104857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19"/>
  <sheetViews>
    <sheetView topLeftCell="A161" zoomScale="55" zoomScaleNormal="55" workbookViewId="0">
      <selection activeCell="F195" sqref="F195"/>
    </sheetView>
  </sheetViews>
  <sheetFormatPr defaultRowHeight="16.5" x14ac:dyDescent="0.3"/>
  <sheetData>
    <row r="1" spans="1:5" x14ac:dyDescent="0.3">
      <c r="A1" t="s">
        <v>549</v>
      </c>
      <c r="C1" t="str">
        <f>CONCATENATE("'",A1,"'",",")</f>
        <v>'ALLACBM027NBOG',</v>
      </c>
      <c r="E1" t="s">
        <v>618</v>
      </c>
    </row>
    <row r="2" spans="1:5" x14ac:dyDescent="0.3">
      <c r="A2" t="s">
        <v>550</v>
      </c>
      <c r="C2" t="str">
        <f t="shared" ref="C2:C65" si="0">CONCATENATE("'",A2,"'",",")</f>
        <v>'AOLACBM027NBOG',</v>
      </c>
      <c r="E2" t="s">
        <v>619</v>
      </c>
    </row>
    <row r="3" spans="1:5" x14ac:dyDescent="0.3">
      <c r="A3" t="s">
        <v>551</v>
      </c>
      <c r="C3" t="str">
        <f t="shared" si="0"/>
        <v>'BUSLOANSNSA',</v>
      </c>
      <c r="E3" t="s">
        <v>620</v>
      </c>
    </row>
    <row r="4" spans="1:5" x14ac:dyDescent="0.3">
      <c r="A4" t="s">
        <v>552</v>
      </c>
      <c r="C4" t="str">
        <f t="shared" si="0"/>
        <v>'CASACBM027NBOG',</v>
      </c>
      <c r="E4" t="s">
        <v>621</v>
      </c>
    </row>
    <row r="5" spans="1:5" x14ac:dyDescent="0.3">
      <c r="A5" t="s">
        <v>553</v>
      </c>
      <c r="C5" t="str">
        <f t="shared" si="0"/>
        <v>'CONSUMERNSA',</v>
      </c>
      <c r="E5" t="s">
        <v>622</v>
      </c>
    </row>
    <row r="6" spans="1:5" x14ac:dyDescent="0.3">
      <c r="A6" t="s">
        <v>554</v>
      </c>
      <c r="C6" t="str">
        <f t="shared" si="0"/>
        <v>'CREACBM027NBOG',</v>
      </c>
      <c r="E6" t="s">
        <v>623</v>
      </c>
    </row>
    <row r="7" spans="1:5" x14ac:dyDescent="0.3">
      <c r="A7" t="s">
        <v>555</v>
      </c>
      <c r="C7" t="str">
        <f t="shared" si="0"/>
        <v>'H8B3053NCBDM',</v>
      </c>
      <c r="E7" t="s">
        <v>624</v>
      </c>
    </row>
    <row r="8" spans="1:5" x14ac:dyDescent="0.3">
      <c r="A8" t="s">
        <v>556</v>
      </c>
      <c r="C8" t="str">
        <f t="shared" si="0"/>
        <v>'H8B3092NCBDM',</v>
      </c>
      <c r="E8" t="s">
        <v>625</v>
      </c>
    </row>
    <row r="9" spans="1:5" x14ac:dyDescent="0.3">
      <c r="A9" t="s">
        <v>557</v>
      </c>
      <c r="C9" t="str">
        <f t="shared" si="0"/>
        <v>'H8B3094NCBDM',</v>
      </c>
      <c r="E9" t="s">
        <v>626</v>
      </c>
    </row>
    <row r="10" spans="1:5" x14ac:dyDescent="0.3">
      <c r="A10" t="s">
        <v>558</v>
      </c>
      <c r="C10" t="str">
        <f t="shared" si="0"/>
        <v>'H8B3095NCBDM',</v>
      </c>
      <c r="E10" t="s">
        <v>627</v>
      </c>
    </row>
    <row r="11" spans="1:5" x14ac:dyDescent="0.3">
      <c r="A11" t="s">
        <v>559</v>
      </c>
      <c r="C11" t="str">
        <f t="shared" si="0"/>
        <v>'INVESTNSA',</v>
      </c>
      <c r="E11" t="s">
        <v>628</v>
      </c>
    </row>
    <row r="12" spans="1:5" x14ac:dyDescent="0.3">
      <c r="A12" t="s">
        <v>560</v>
      </c>
      <c r="C12" t="str">
        <f t="shared" si="0"/>
        <v>'LCBACBM027NBOG',</v>
      </c>
      <c r="E12" t="s">
        <v>629</v>
      </c>
    </row>
    <row r="13" spans="1:5" x14ac:dyDescent="0.3">
      <c r="A13" t="s">
        <v>561</v>
      </c>
      <c r="C13" t="str">
        <f t="shared" si="0"/>
        <v>'LOANINVNSA',</v>
      </c>
      <c r="E13" t="s">
        <v>630</v>
      </c>
    </row>
    <row r="14" spans="1:5" x14ac:dyDescent="0.3">
      <c r="A14" t="s">
        <v>562</v>
      </c>
      <c r="C14" t="str">
        <f t="shared" si="0"/>
        <v>'LOANSNSA',</v>
      </c>
      <c r="E14" t="s">
        <v>631</v>
      </c>
    </row>
    <row r="15" spans="1:5" x14ac:dyDescent="0.3">
      <c r="A15" t="s">
        <v>563</v>
      </c>
      <c r="C15" t="str">
        <f t="shared" si="0"/>
        <v>'NDFACBM027NBOG',</v>
      </c>
      <c r="E15" t="s">
        <v>632</v>
      </c>
    </row>
    <row r="16" spans="1:5" x14ac:dyDescent="0.3">
      <c r="A16" t="s">
        <v>564</v>
      </c>
      <c r="C16" t="str">
        <f t="shared" si="0"/>
        <v>'RALACBM027NBOG',</v>
      </c>
      <c r="E16" t="s">
        <v>633</v>
      </c>
    </row>
    <row r="17" spans="1:5" x14ac:dyDescent="0.3">
      <c r="A17" t="s">
        <v>565</v>
      </c>
      <c r="C17" t="str">
        <f t="shared" si="0"/>
        <v>'REALLNNSA',</v>
      </c>
      <c r="E17" t="s">
        <v>634</v>
      </c>
    </row>
    <row r="18" spans="1:5" x14ac:dyDescent="0.3">
      <c r="A18" t="s">
        <v>566</v>
      </c>
      <c r="C18" t="str">
        <f t="shared" si="0"/>
        <v>'RREACBM027NBOG',</v>
      </c>
      <c r="E18" t="s">
        <v>635</v>
      </c>
    </row>
    <row r="19" spans="1:5" x14ac:dyDescent="0.3">
      <c r="A19" t="s">
        <v>567</v>
      </c>
      <c r="C19" t="str">
        <f t="shared" si="0"/>
        <v>'TLAACBM027NBOG',</v>
      </c>
      <c r="E19" t="s">
        <v>636</v>
      </c>
    </row>
    <row r="20" spans="1:5" x14ac:dyDescent="0.3">
      <c r="A20" t="s">
        <v>568</v>
      </c>
      <c r="C20" t="str">
        <f t="shared" si="0"/>
        <v>'TLBACBM027NBOG',</v>
      </c>
      <c r="E20" t="s">
        <v>637</v>
      </c>
    </row>
    <row r="21" spans="1:5" x14ac:dyDescent="0.3">
      <c r="A21" t="s">
        <v>571</v>
      </c>
      <c r="C21" t="str">
        <f t="shared" si="0"/>
        <v>'CPIAPPNS',</v>
      </c>
      <c r="E21" t="s">
        <v>638</v>
      </c>
    </row>
    <row r="22" spans="1:5" x14ac:dyDescent="0.3">
      <c r="A22" t="s">
        <v>572</v>
      </c>
      <c r="C22" t="str">
        <f t="shared" si="0"/>
        <v>'CPIAUCNS',</v>
      </c>
      <c r="E22" t="s">
        <v>639</v>
      </c>
    </row>
    <row r="23" spans="1:5" x14ac:dyDescent="0.3">
      <c r="A23" t="s">
        <v>573</v>
      </c>
      <c r="C23" t="str">
        <f t="shared" si="0"/>
        <v>'CPIEDUNS',</v>
      </c>
      <c r="E23" t="s">
        <v>640</v>
      </c>
    </row>
    <row r="24" spans="1:5" x14ac:dyDescent="0.3">
      <c r="A24" t="s">
        <v>574</v>
      </c>
      <c r="C24" t="str">
        <f t="shared" si="0"/>
        <v>'CPIFABNS',</v>
      </c>
      <c r="E24" t="s">
        <v>641</v>
      </c>
    </row>
    <row r="25" spans="1:5" x14ac:dyDescent="0.3">
      <c r="A25" t="s">
        <v>575</v>
      </c>
      <c r="C25" t="str">
        <f t="shared" si="0"/>
        <v>'CPIHOSNS',</v>
      </c>
      <c r="E25" t="s">
        <v>642</v>
      </c>
    </row>
    <row r="26" spans="1:5" x14ac:dyDescent="0.3">
      <c r="A26" t="s">
        <v>576</v>
      </c>
      <c r="C26" t="str">
        <f t="shared" si="0"/>
        <v>'CPIMEDNS',</v>
      </c>
      <c r="E26" t="s">
        <v>643</v>
      </c>
    </row>
    <row r="27" spans="1:5" x14ac:dyDescent="0.3">
      <c r="A27" t="s">
        <v>577</v>
      </c>
      <c r="C27" t="str">
        <f t="shared" si="0"/>
        <v>'CPIOGSNS',</v>
      </c>
      <c r="E27" t="s">
        <v>644</v>
      </c>
    </row>
    <row r="28" spans="1:5" x14ac:dyDescent="0.3">
      <c r="A28" t="s">
        <v>578</v>
      </c>
      <c r="C28" t="str">
        <f t="shared" si="0"/>
        <v>'CPIRECNS',</v>
      </c>
      <c r="E28" t="s">
        <v>645</v>
      </c>
    </row>
    <row r="29" spans="1:5" x14ac:dyDescent="0.3">
      <c r="A29" t="s">
        <v>579</v>
      </c>
      <c r="C29" t="str">
        <f t="shared" si="0"/>
        <v>'CPITRNNS',</v>
      </c>
      <c r="E29" t="s">
        <v>646</v>
      </c>
    </row>
    <row r="30" spans="1:5" x14ac:dyDescent="0.3">
      <c r="A30" t="s">
        <v>443</v>
      </c>
      <c r="C30" t="str">
        <f t="shared" si="0"/>
        <v>'DDURRG3M086SBEA',</v>
      </c>
      <c r="E30" t="s">
        <v>647</v>
      </c>
    </row>
    <row r="31" spans="1:5" x14ac:dyDescent="0.3">
      <c r="A31" t="s">
        <v>580</v>
      </c>
      <c r="C31" t="str">
        <f t="shared" si="0"/>
        <v>'DFXARG3M086SBEA',</v>
      </c>
      <c r="E31" t="s">
        <v>648</v>
      </c>
    </row>
    <row r="32" spans="1:5" x14ac:dyDescent="0.3">
      <c r="A32" t="s">
        <v>581</v>
      </c>
      <c r="C32" t="str">
        <f t="shared" si="0"/>
        <v>'DGDSRG3M086SBEA',</v>
      </c>
      <c r="E32" t="s">
        <v>649</v>
      </c>
    </row>
    <row r="33" spans="1:5" x14ac:dyDescent="0.3">
      <c r="A33" t="s">
        <v>447</v>
      </c>
      <c r="C33" t="str">
        <f t="shared" si="0"/>
        <v>'DNDGRG3M086SBEA',</v>
      </c>
      <c r="E33" t="s">
        <v>650</v>
      </c>
    </row>
    <row r="34" spans="1:5" x14ac:dyDescent="0.3">
      <c r="A34" t="s">
        <v>582</v>
      </c>
      <c r="C34" t="str">
        <f t="shared" si="0"/>
        <v>'DNRGRG3M086SBEA',</v>
      </c>
      <c r="E34" t="s">
        <v>651</v>
      </c>
    </row>
    <row r="35" spans="1:5" x14ac:dyDescent="0.3">
      <c r="A35" t="s">
        <v>583</v>
      </c>
      <c r="C35" t="str">
        <f t="shared" si="0"/>
        <v>'DPCMRG3M086SBEA',</v>
      </c>
      <c r="E35" t="s">
        <v>652</v>
      </c>
    </row>
    <row r="36" spans="1:5" x14ac:dyDescent="0.3">
      <c r="A36" t="s">
        <v>584</v>
      </c>
      <c r="C36" t="str">
        <f t="shared" si="0"/>
        <v>'DPCXRG3M086SBEA',</v>
      </c>
      <c r="E36" t="s">
        <v>653</v>
      </c>
    </row>
    <row r="37" spans="1:5" x14ac:dyDescent="0.3">
      <c r="A37" t="s">
        <v>451</v>
      </c>
      <c r="C37" t="str">
        <f t="shared" si="0"/>
        <v>'DSERRG3M086SBEA',</v>
      </c>
      <c r="E37" t="s">
        <v>654</v>
      </c>
    </row>
    <row r="38" spans="1:5" x14ac:dyDescent="0.3">
      <c r="A38" t="s">
        <v>439</v>
      </c>
      <c r="C38" t="str">
        <f t="shared" si="0"/>
        <v>'PCEPI',</v>
      </c>
      <c r="E38" t="s">
        <v>655</v>
      </c>
    </row>
    <row r="39" spans="1:5" x14ac:dyDescent="0.3">
      <c r="A39" t="s">
        <v>585</v>
      </c>
      <c r="C39" t="str">
        <f t="shared" si="0"/>
        <v>'PCEPILFE',</v>
      </c>
      <c r="E39" t="s">
        <v>656</v>
      </c>
    </row>
    <row r="40" spans="1:5" x14ac:dyDescent="0.3">
      <c r="A40" t="s">
        <v>588</v>
      </c>
      <c r="C40" t="str">
        <f t="shared" si="0"/>
        <v>'WPU03T15M05',</v>
      </c>
      <c r="E40" t="s">
        <v>657</v>
      </c>
    </row>
    <row r="41" spans="1:5" x14ac:dyDescent="0.3">
      <c r="A41" t="s">
        <v>589</v>
      </c>
      <c r="C41" t="str">
        <f t="shared" si="0"/>
        <v>'WPU057',</v>
      </c>
      <c r="E41" t="s">
        <v>658</v>
      </c>
    </row>
    <row r="42" spans="1:5" x14ac:dyDescent="0.3">
      <c r="A42" t="s">
        <v>590</v>
      </c>
      <c r="C42" t="str">
        <f t="shared" si="0"/>
        <v>'WPU061',</v>
      </c>
      <c r="E42" t="s">
        <v>659</v>
      </c>
    </row>
    <row r="43" spans="1:5" x14ac:dyDescent="0.3">
      <c r="A43" t="s">
        <v>591</v>
      </c>
      <c r="C43" t="str">
        <f t="shared" si="0"/>
        <v>'WPU071',</v>
      </c>
      <c r="E43" t="s">
        <v>660</v>
      </c>
    </row>
    <row r="44" spans="1:5" x14ac:dyDescent="0.3">
      <c r="A44" t="s">
        <v>592</v>
      </c>
      <c r="C44" t="str">
        <f t="shared" si="0"/>
        <v>'WPU081',</v>
      </c>
      <c r="E44" t="s">
        <v>661</v>
      </c>
    </row>
    <row r="45" spans="1:5" x14ac:dyDescent="0.3">
      <c r="A45" t="s">
        <v>593</v>
      </c>
      <c r="C45" t="str">
        <f t="shared" si="0"/>
        <v>'WPU101',</v>
      </c>
      <c r="E45" t="s">
        <v>662</v>
      </c>
    </row>
    <row r="46" spans="1:5" x14ac:dyDescent="0.3">
      <c r="A46" t="s">
        <v>594</v>
      </c>
      <c r="C46" t="str">
        <f t="shared" si="0"/>
        <v>'WPU102',</v>
      </c>
      <c r="E46" t="s">
        <v>663</v>
      </c>
    </row>
    <row r="47" spans="1:5" x14ac:dyDescent="0.3">
      <c r="A47" t="s">
        <v>595</v>
      </c>
      <c r="C47" t="str">
        <f t="shared" si="0"/>
        <v>'WPU114',</v>
      </c>
      <c r="E47" t="s">
        <v>664</v>
      </c>
    </row>
    <row r="48" spans="1:5" x14ac:dyDescent="0.3">
      <c r="A48" t="s">
        <v>596</v>
      </c>
      <c r="C48" t="str">
        <f t="shared" si="0"/>
        <v>'WPU117',</v>
      </c>
      <c r="E48" t="s">
        <v>665</v>
      </c>
    </row>
    <row r="49" spans="1:7" x14ac:dyDescent="0.3">
      <c r="A49" t="s">
        <v>597</v>
      </c>
      <c r="C49" t="str">
        <f t="shared" si="0"/>
        <v>'WPU1178',</v>
      </c>
      <c r="E49" t="s">
        <v>666</v>
      </c>
    </row>
    <row r="50" spans="1:7" x14ac:dyDescent="0.3">
      <c r="A50" t="s">
        <v>598</v>
      </c>
      <c r="C50" t="str">
        <f t="shared" si="0"/>
        <v>'WPU142',</v>
      </c>
      <c r="E50" t="s">
        <v>667</v>
      </c>
      <c r="G50" t="str">
        <f>_xlfn.CONCAT(E1:E50)</f>
        <v>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</v>
      </c>
    </row>
    <row r="51" spans="1:7" x14ac:dyDescent="0.3">
      <c r="A51" t="s">
        <v>600</v>
      </c>
      <c r="C51" t="str">
        <f t="shared" si="0"/>
        <v>'NASDAQCOM',</v>
      </c>
      <c r="E51" t="s">
        <v>668</v>
      </c>
      <c r="G51" t="s">
        <v>685</v>
      </c>
    </row>
    <row r="52" spans="1:7" x14ac:dyDescent="0.3">
      <c r="A52" t="s">
        <v>601</v>
      </c>
      <c r="C52" t="str">
        <f t="shared" si="0"/>
        <v>'WILL5000IND',</v>
      </c>
      <c r="E52" t="s">
        <v>669</v>
      </c>
    </row>
    <row r="53" spans="1:7" x14ac:dyDescent="0.3">
      <c r="A53" t="s">
        <v>602</v>
      </c>
      <c r="C53" t="str">
        <f t="shared" si="0"/>
        <v>'WILL5000INDFC',</v>
      </c>
      <c r="E53" t="s">
        <v>670</v>
      </c>
    </row>
    <row r="54" spans="1:7" x14ac:dyDescent="0.3">
      <c r="A54" t="s">
        <v>603</v>
      </c>
      <c r="C54" t="str">
        <f t="shared" si="0"/>
        <v>'WILL5000PR',</v>
      </c>
      <c r="E54" t="s">
        <v>671</v>
      </c>
    </row>
    <row r="55" spans="1:7" x14ac:dyDescent="0.3">
      <c r="A55" t="s">
        <v>604</v>
      </c>
      <c r="C55" t="str">
        <f t="shared" si="0"/>
        <v>'WILL5000PRFC',</v>
      </c>
      <c r="E55" t="s">
        <v>672</v>
      </c>
    </row>
    <row r="56" spans="1:7" x14ac:dyDescent="0.3">
      <c r="A56" t="s">
        <v>605</v>
      </c>
      <c r="C56" t="str">
        <f t="shared" si="0"/>
        <v>'WILLLRGCAP',</v>
      </c>
      <c r="E56" t="s">
        <v>673</v>
      </c>
    </row>
    <row r="57" spans="1:7" x14ac:dyDescent="0.3">
      <c r="A57" t="s">
        <v>606</v>
      </c>
      <c r="C57" t="str">
        <f t="shared" si="0"/>
        <v>'WILLLRGCAPGR',</v>
      </c>
      <c r="E57" t="s">
        <v>674</v>
      </c>
    </row>
    <row r="58" spans="1:7" x14ac:dyDescent="0.3">
      <c r="A58" t="s">
        <v>607</v>
      </c>
      <c r="C58" t="str">
        <f t="shared" si="0"/>
        <v>'WILLLRGCAPVAL',</v>
      </c>
      <c r="E58" t="s">
        <v>675</v>
      </c>
    </row>
    <row r="59" spans="1:7" x14ac:dyDescent="0.3">
      <c r="A59" t="s">
        <v>608</v>
      </c>
      <c r="C59" t="str">
        <f t="shared" si="0"/>
        <v>'WILLMICROCAP',</v>
      </c>
      <c r="E59" t="s">
        <v>676</v>
      </c>
    </row>
    <row r="60" spans="1:7" x14ac:dyDescent="0.3">
      <c r="A60" t="s">
        <v>609</v>
      </c>
      <c r="C60" t="str">
        <f t="shared" si="0"/>
        <v>'WILLMIDCAP',</v>
      </c>
      <c r="E60" t="s">
        <v>677</v>
      </c>
    </row>
    <row r="61" spans="1:7" x14ac:dyDescent="0.3">
      <c r="A61" t="s">
        <v>610</v>
      </c>
      <c r="C61" t="str">
        <f t="shared" si="0"/>
        <v>'WILLMIDCAPGR',</v>
      </c>
      <c r="E61" t="s">
        <v>678</v>
      </c>
    </row>
    <row r="62" spans="1:7" x14ac:dyDescent="0.3">
      <c r="A62" t="s">
        <v>611</v>
      </c>
      <c r="C62" t="str">
        <f t="shared" si="0"/>
        <v>'WILLMIDCAPVAL',</v>
      </c>
      <c r="E62" t="s">
        <v>679</v>
      </c>
    </row>
    <row r="63" spans="1:7" x14ac:dyDescent="0.3">
      <c r="A63" t="s">
        <v>612</v>
      </c>
      <c r="C63" t="str">
        <f t="shared" si="0"/>
        <v>'WILLREITIND',</v>
      </c>
      <c r="E63" t="s">
        <v>680</v>
      </c>
    </row>
    <row r="64" spans="1:7" x14ac:dyDescent="0.3">
      <c r="A64" t="s">
        <v>613</v>
      </c>
      <c r="C64" t="str">
        <f t="shared" si="0"/>
        <v>'WILLRESIND',</v>
      </c>
      <c r="E64" t="s">
        <v>681</v>
      </c>
    </row>
    <row r="65" spans="1:13" x14ac:dyDescent="0.3">
      <c r="A65" t="s">
        <v>614</v>
      </c>
      <c r="C65" t="str">
        <f t="shared" si="0"/>
        <v>'WILLSMLCAP',</v>
      </c>
      <c r="E65" t="s">
        <v>682</v>
      </c>
    </row>
    <row r="66" spans="1:13" x14ac:dyDescent="0.3">
      <c r="A66" t="s">
        <v>615</v>
      </c>
      <c r="C66" t="str">
        <f t="shared" ref="C66:C67" si="1">CONCATENATE("'",A66,"'",",")</f>
        <v>'WILLSMLCAPGR',</v>
      </c>
      <c r="E66" t="s">
        <v>683</v>
      </c>
    </row>
    <row r="67" spans="1:13" x14ac:dyDescent="0.3">
      <c r="A67" t="s">
        <v>616</v>
      </c>
      <c r="C67" t="str">
        <f t="shared" si="1"/>
        <v>'WILLSMLCAPVAL',</v>
      </c>
      <c r="E67" t="s">
        <v>684</v>
      </c>
      <c r="G67" t="str">
        <f>_xlfn.CONCAT(E51:E67)</f>
        <v>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68" spans="1:13" x14ac:dyDescent="0.3">
      <c r="G68" t="s">
        <v>686</v>
      </c>
    </row>
    <row r="73" spans="1:13" x14ac:dyDescent="0.3">
      <c r="E73" t="s">
        <v>2</v>
      </c>
    </row>
    <row r="74" spans="1:13" x14ac:dyDescent="0.3">
      <c r="E74" t="s">
        <v>7</v>
      </c>
      <c r="F74" t="str">
        <f>CONCATENATE("'",E74,"'",",")</f>
        <v>'RPI',</v>
      </c>
      <c r="G74" t="s">
        <v>687</v>
      </c>
      <c r="H74" t="str">
        <f>_xlfn.CONCAT(G74:G263)</f>
        <v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75" spans="1:13" x14ac:dyDescent="0.3">
      <c r="E75" t="s">
        <v>11</v>
      </c>
      <c r="F75" t="str">
        <f t="shared" ref="F75:F138" si="2">CONCATENATE("'",E75,"'",",")</f>
        <v>'W875RX1',</v>
      </c>
      <c r="G75" t="s">
        <v>688</v>
      </c>
      <c r="H75" t="s">
        <v>833</v>
      </c>
    </row>
    <row r="76" spans="1:13" x14ac:dyDescent="0.3">
      <c r="E76" t="s">
        <v>15</v>
      </c>
      <c r="F76" t="str">
        <f t="shared" si="2"/>
        <v>'DPCERA3M086SBEA',</v>
      </c>
      <c r="G76" t="s">
        <v>689</v>
      </c>
    </row>
    <row r="77" spans="1:13" x14ac:dyDescent="0.3">
      <c r="E77" t="s">
        <v>19</v>
      </c>
      <c r="F77" t="str">
        <f t="shared" si="2"/>
        <v>'CMRMTSPLx',</v>
      </c>
      <c r="G77" t="s">
        <v>690</v>
      </c>
    </row>
    <row r="78" spans="1:13" x14ac:dyDescent="0.3">
      <c r="E78" t="s">
        <v>23</v>
      </c>
      <c r="F78" t="str">
        <f t="shared" si="2"/>
        <v>'RETAILx',</v>
      </c>
      <c r="G78" t="s">
        <v>691</v>
      </c>
    </row>
    <row r="79" spans="1:13" x14ac:dyDescent="0.3">
      <c r="E79" t="s">
        <v>27</v>
      </c>
      <c r="F79" t="str">
        <f t="shared" si="2"/>
        <v>'INDPRO',</v>
      </c>
      <c r="G79" t="s">
        <v>692</v>
      </c>
    </row>
    <row r="80" spans="1:13" x14ac:dyDescent="0.3">
      <c r="E80" t="s">
        <v>31</v>
      </c>
      <c r="F80" t="str">
        <f t="shared" si="2"/>
        <v>'IPFPNSS',</v>
      </c>
      <c r="G80" t="s">
        <v>693</v>
      </c>
      <c r="J80" t="s">
        <v>7</v>
      </c>
      <c r="K80" t="str">
        <f>CONCATENATE("'",J80,"'",",")</f>
        <v>'RPI',</v>
      </c>
      <c r="L80" t="s">
        <v>687</v>
      </c>
      <c r="M80" t="str">
        <f>_xlfn.CONCAT(L80:L290)</f>
        <v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S&amp;P 500','S&amp;P: indust','S&amp;P div yield','S&amp;P PE ratio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EPU','CLI_MA','CLI_N','CLI_T','CLI_AC','BCI','CCI','GDP_RTT','GDP_N','GDP_T','BS_PRO','BS_OB','BS_OI','BS_EX','BS_EM','BS_CU','BSI','CS_ECON','CSI','CS_INF','RECESSION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FXARG3M086SBEA','DGDSRG3M086SBEA','DNRGRG3M086SBEA','DPCMRG3M086SBEA','DPCXRG3M086SBEA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81" spans="5:13" x14ac:dyDescent="0.3">
      <c r="E81" t="s">
        <v>35</v>
      </c>
      <c r="F81" t="str">
        <f t="shared" si="2"/>
        <v>'IPFINAL',</v>
      </c>
      <c r="G81" t="s">
        <v>694</v>
      </c>
      <c r="J81" t="s">
        <v>11</v>
      </c>
      <c r="K81" t="str">
        <f t="shared" ref="K81:K144" si="3">CONCATENATE("'",J81,"'",",")</f>
        <v>'W875RX1',</v>
      </c>
      <c r="L81" t="s">
        <v>688</v>
      </c>
      <c r="M81" t="s">
        <v>1051</v>
      </c>
    </row>
    <row r="82" spans="5:13" x14ac:dyDescent="0.3">
      <c r="E82" t="s">
        <v>39</v>
      </c>
      <c r="F82" t="str">
        <f t="shared" si="2"/>
        <v>'IPCONGD',</v>
      </c>
      <c r="G82" t="s">
        <v>695</v>
      </c>
      <c r="J82" t="s">
        <v>15</v>
      </c>
      <c r="K82" t="str">
        <f t="shared" si="3"/>
        <v>'DPCERA3M086SBEA',</v>
      </c>
      <c r="L82" t="s">
        <v>689</v>
      </c>
    </row>
    <row r="83" spans="5:13" x14ac:dyDescent="0.3">
      <c r="E83" t="s">
        <v>43</v>
      </c>
      <c r="F83" t="str">
        <f t="shared" si="2"/>
        <v>'IPDCONGD',</v>
      </c>
      <c r="G83" t="s">
        <v>696</v>
      </c>
      <c r="J83" t="s">
        <v>834</v>
      </c>
      <c r="K83" t="str">
        <f t="shared" si="3"/>
        <v>'CMRMTSPLx',</v>
      </c>
      <c r="L83" t="s">
        <v>690</v>
      </c>
    </row>
    <row r="84" spans="5:13" x14ac:dyDescent="0.3">
      <c r="E84" t="s">
        <v>47</v>
      </c>
      <c r="F84" t="str">
        <f t="shared" si="2"/>
        <v>'IPNCONGD',</v>
      </c>
      <c r="G84" t="s">
        <v>697</v>
      </c>
      <c r="J84" t="s">
        <v>835</v>
      </c>
      <c r="K84" t="str">
        <f t="shared" si="3"/>
        <v>'RETAILx',</v>
      </c>
      <c r="L84" t="s">
        <v>691</v>
      </c>
    </row>
    <row r="85" spans="5:13" x14ac:dyDescent="0.3">
      <c r="E85" t="s">
        <v>51</v>
      </c>
      <c r="F85" t="str">
        <f t="shared" si="2"/>
        <v>'IPBUSEQ',</v>
      </c>
      <c r="G85" t="s">
        <v>698</v>
      </c>
      <c r="J85" t="s">
        <v>27</v>
      </c>
      <c r="K85" t="str">
        <f t="shared" si="3"/>
        <v>'INDPRO',</v>
      </c>
      <c r="L85" t="s">
        <v>692</v>
      </c>
    </row>
    <row r="86" spans="5:13" x14ac:dyDescent="0.3">
      <c r="E86" t="s">
        <v>55</v>
      </c>
      <c r="F86" t="str">
        <f t="shared" si="2"/>
        <v>'IPMAT',</v>
      </c>
      <c r="G86" t="s">
        <v>699</v>
      </c>
      <c r="J86" t="s">
        <v>31</v>
      </c>
      <c r="K86" t="str">
        <f t="shared" si="3"/>
        <v>'IPFPNSS',</v>
      </c>
      <c r="L86" t="s">
        <v>693</v>
      </c>
    </row>
    <row r="87" spans="5:13" x14ac:dyDescent="0.3">
      <c r="E87" t="s">
        <v>59</v>
      </c>
      <c r="F87" t="str">
        <f t="shared" si="2"/>
        <v>'IPDMAT',</v>
      </c>
      <c r="G87" t="s">
        <v>700</v>
      </c>
      <c r="J87" t="s">
        <v>35</v>
      </c>
      <c r="K87" t="str">
        <f t="shared" si="3"/>
        <v>'IPFINAL',</v>
      </c>
      <c r="L87" t="s">
        <v>694</v>
      </c>
    </row>
    <row r="88" spans="5:13" x14ac:dyDescent="0.3">
      <c r="E88" t="s">
        <v>63</v>
      </c>
      <c r="F88" t="str">
        <f t="shared" si="2"/>
        <v>'IPNMAT',</v>
      </c>
      <c r="G88" t="s">
        <v>701</v>
      </c>
      <c r="J88" t="s">
        <v>39</v>
      </c>
      <c r="K88" t="str">
        <f t="shared" si="3"/>
        <v>'IPCONGD',</v>
      </c>
      <c r="L88" t="s">
        <v>695</v>
      </c>
    </row>
    <row r="89" spans="5:13" x14ac:dyDescent="0.3">
      <c r="E89" t="s">
        <v>67</v>
      </c>
      <c r="F89" t="str">
        <f t="shared" si="2"/>
        <v>'IPMANSICS',</v>
      </c>
      <c r="G89" t="s">
        <v>702</v>
      </c>
      <c r="J89" t="s">
        <v>43</v>
      </c>
      <c r="K89" t="str">
        <f t="shared" si="3"/>
        <v>'IPDCONGD',</v>
      </c>
      <c r="L89" t="s">
        <v>696</v>
      </c>
    </row>
    <row r="90" spans="5:13" x14ac:dyDescent="0.3">
      <c r="E90" t="s">
        <v>71</v>
      </c>
      <c r="F90" t="str">
        <f t="shared" si="2"/>
        <v>'IPB51222s',</v>
      </c>
      <c r="G90" t="s">
        <v>703</v>
      </c>
      <c r="J90" t="s">
        <v>47</v>
      </c>
      <c r="K90" t="str">
        <f t="shared" si="3"/>
        <v>'IPNCONGD',</v>
      </c>
      <c r="L90" t="s">
        <v>697</v>
      </c>
    </row>
    <row r="91" spans="5:13" x14ac:dyDescent="0.3">
      <c r="E91" t="s">
        <v>75</v>
      </c>
      <c r="F91" t="str">
        <f t="shared" si="2"/>
        <v>'IPFUELS',</v>
      </c>
      <c r="G91" t="s">
        <v>704</v>
      </c>
      <c r="J91" t="s">
        <v>51</v>
      </c>
      <c r="K91" t="str">
        <f t="shared" si="3"/>
        <v>'IPBUSEQ',</v>
      </c>
      <c r="L91" t="s">
        <v>698</v>
      </c>
    </row>
    <row r="92" spans="5:13" x14ac:dyDescent="0.3">
      <c r="E92" t="s">
        <v>79</v>
      </c>
      <c r="F92" t="str">
        <f t="shared" si="2"/>
        <v>'CUMFNS',</v>
      </c>
      <c r="G92" t="s">
        <v>705</v>
      </c>
      <c r="J92" t="s">
        <v>55</v>
      </c>
      <c r="K92" t="str">
        <f t="shared" si="3"/>
        <v>'IPMAT',</v>
      </c>
      <c r="L92" t="s">
        <v>699</v>
      </c>
    </row>
    <row r="93" spans="5:13" x14ac:dyDescent="0.3">
      <c r="E93" t="s">
        <v>83</v>
      </c>
      <c r="F93" t="str">
        <f t="shared" si="2"/>
        <v>'HWI',</v>
      </c>
      <c r="G93" t="s">
        <v>706</v>
      </c>
      <c r="J93" t="s">
        <v>59</v>
      </c>
      <c r="K93" t="str">
        <f t="shared" si="3"/>
        <v>'IPDMAT',</v>
      </c>
      <c r="L93" t="s">
        <v>700</v>
      </c>
    </row>
    <row r="94" spans="5:13" x14ac:dyDescent="0.3">
      <c r="E94" t="s">
        <v>86</v>
      </c>
      <c r="F94" t="str">
        <f t="shared" si="2"/>
        <v>'HWIURATIO',</v>
      </c>
      <c r="G94" t="s">
        <v>707</v>
      </c>
      <c r="J94" t="s">
        <v>63</v>
      </c>
      <c r="K94" t="str">
        <f t="shared" si="3"/>
        <v>'IPNMAT',</v>
      </c>
      <c r="L94" t="s">
        <v>701</v>
      </c>
    </row>
    <row r="95" spans="5:13" x14ac:dyDescent="0.3">
      <c r="E95" t="s">
        <v>90</v>
      </c>
      <c r="F95" t="str">
        <f t="shared" si="2"/>
        <v>'CLF16OV',</v>
      </c>
      <c r="G95" t="s">
        <v>708</v>
      </c>
      <c r="J95" t="s">
        <v>67</v>
      </c>
      <c r="K95" t="str">
        <f t="shared" si="3"/>
        <v>'IPMANSICS',</v>
      </c>
      <c r="L95" t="s">
        <v>702</v>
      </c>
    </row>
    <row r="96" spans="5:13" x14ac:dyDescent="0.3">
      <c r="E96" t="s">
        <v>94</v>
      </c>
      <c r="F96" t="str">
        <f t="shared" si="2"/>
        <v>'CE16OV',</v>
      </c>
      <c r="G96" t="s">
        <v>709</v>
      </c>
      <c r="J96" t="s">
        <v>839</v>
      </c>
      <c r="K96" t="str">
        <f t="shared" si="3"/>
        <v>'IPB51222S',</v>
      </c>
      <c r="L96" t="s">
        <v>1050</v>
      </c>
    </row>
    <row r="97" spans="5:12" x14ac:dyDescent="0.3">
      <c r="E97" t="s">
        <v>98</v>
      </c>
      <c r="F97" t="str">
        <f t="shared" si="2"/>
        <v>'UNRATE',</v>
      </c>
      <c r="G97" t="s">
        <v>710</v>
      </c>
      <c r="J97" t="s">
        <v>75</v>
      </c>
      <c r="K97" t="str">
        <f t="shared" si="3"/>
        <v>'IPFUELS',</v>
      </c>
      <c r="L97" t="s">
        <v>704</v>
      </c>
    </row>
    <row r="98" spans="5:12" x14ac:dyDescent="0.3">
      <c r="E98" t="s">
        <v>102</v>
      </c>
      <c r="F98" t="str">
        <f t="shared" si="2"/>
        <v>'UEMPMEAN',</v>
      </c>
      <c r="G98" t="s">
        <v>711</v>
      </c>
      <c r="J98" t="s">
        <v>79</v>
      </c>
      <c r="K98" t="str">
        <f t="shared" si="3"/>
        <v>'CUMFNS',</v>
      </c>
      <c r="L98" t="s">
        <v>705</v>
      </c>
    </row>
    <row r="99" spans="5:12" x14ac:dyDescent="0.3">
      <c r="E99" t="s">
        <v>106</v>
      </c>
      <c r="F99" t="str">
        <f t="shared" si="2"/>
        <v>'UEMPLT5',</v>
      </c>
      <c r="G99" t="s">
        <v>712</v>
      </c>
      <c r="J99" t="s">
        <v>83</v>
      </c>
      <c r="K99" t="str">
        <f t="shared" si="3"/>
        <v>'HWI',</v>
      </c>
      <c r="L99" t="s">
        <v>706</v>
      </c>
    </row>
    <row r="100" spans="5:12" x14ac:dyDescent="0.3">
      <c r="E100" t="s">
        <v>110</v>
      </c>
      <c r="F100" t="str">
        <f t="shared" si="2"/>
        <v>'UEMP5TO14',</v>
      </c>
      <c r="G100" t="s">
        <v>713</v>
      </c>
      <c r="J100" t="s">
        <v>86</v>
      </c>
      <c r="K100" t="str">
        <f t="shared" si="3"/>
        <v>'HWIURATIO',</v>
      </c>
      <c r="L100" t="s">
        <v>707</v>
      </c>
    </row>
    <row r="101" spans="5:12" x14ac:dyDescent="0.3">
      <c r="E101" t="s">
        <v>114</v>
      </c>
      <c r="F101" t="str">
        <f t="shared" si="2"/>
        <v>'UEMP15OV',</v>
      </c>
      <c r="G101" t="s">
        <v>714</v>
      </c>
      <c r="J101" t="s">
        <v>90</v>
      </c>
      <c r="K101" t="str">
        <f t="shared" si="3"/>
        <v>'CLF16OV',</v>
      </c>
      <c r="L101" t="s">
        <v>708</v>
      </c>
    </row>
    <row r="102" spans="5:12" x14ac:dyDescent="0.3">
      <c r="E102" t="s">
        <v>118</v>
      </c>
      <c r="F102" t="str">
        <f t="shared" si="2"/>
        <v>'UEMP15T26',</v>
      </c>
      <c r="G102" t="s">
        <v>715</v>
      </c>
      <c r="J102" t="s">
        <v>94</v>
      </c>
      <c r="K102" t="str">
        <f t="shared" si="3"/>
        <v>'CE16OV',</v>
      </c>
      <c r="L102" t="s">
        <v>709</v>
      </c>
    </row>
    <row r="103" spans="5:12" x14ac:dyDescent="0.3">
      <c r="E103" t="s">
        <v>122</v>
      </c>
      <c r="F103" t="str">
        <f t="shared" si="2"/>
        <v>'UEMP27OV',</v>
      </c>
      <c r="G103" t="s">
        <v>716</v>
      </c>
      <c r="J103" t="s">
        <v>98</v>
      </c>
      <c r="K103" t="str">
        <f t="shared" si="3"/>
        <v>'UNRATE',</v>
      </c>
      <c r="L103" t="s">
        <v>710</v>
      </c>
    </row>
    <row r="104" spans="5:12" x14ac:dyDescent="0.3">
      <c r="E104" t="s">
        <v>126</v>
      </c>
      <c r="F104" t="str">
        <f t="shared" si="2"/>
        <v>'CLAIMSx',</v>
      </c>
      <c r="G104" t="s">
        <v>717</v>
      </c>
      <c r="J104" t="s">
        <v>102</v>
      </c>
      <c r="K104" t="str">
        <f t="shared" si="3"/>
        <v>'UEMPMEAN',</v>
      </c>
      <c r="L104" t="s">
        <v>711</v>
      </c>
    </row>
    <row r="105" spans="5:12" x14ac:dyDescent="0.3">
      <c r="E105" t="s">
        <v>130</v>
      </c>
      <c r="F105" t="str">
        <f t="shared" si="2"/>
        <v>'PAYEMS',</v>
      </c>
      <c r="G105" t="s">
        <v>718</v>
      </c>
      <c r="J105" t="s">
        <v>106</v>
      </c>
      <c r="K105" t="str">
        <f t="shared" si="3"/>
        <v>'UEMPLT5',</v>
      </c>
      <c r="L105" t="s">
        <v>712</v>
      </c>
    </row>
    <row r="106" spans="5:12" x14ac:dyDescent="0.3">
      <c r="E106" t="s">
        <v>134</v>
      </c>
      <c r="F106" t="str">
        <f t="shared" si="2"/>
        <v>'USGOOD',</v>
      </c>
      <c r="G106" t="s">
        <v>719</v>
      </c>
      <c r="J106" t="s">
        <v>110</v>
      </c>
      <c r="K106" t="str">
        <f t="shared" si="3"/>
        <v>'UEMP5TO14',</v>
      </c>
      <c r="L106" t="s">
        <v>713</v>
      </c>
    </row>
    <row r="107" spans="5:12" x14ac:dyDescent="0.3">
      <c r="E107" t="s">
        <v>138</v>
      </c>
      <c r="F107" t="str">
        <f t="shared" si="2"/>
        <v>'CES1021000001',</v>
      </c>
      <c r="G107" t="s">
        <v>720</v>
      </c>
      <c r="J107" t="s">
        <v>114</v>
      </c>
      <c r="K107" t="str">
        <f t="shared" si="3"/>
        <v>'UEMP15OV',</v>
      </c>
      <c r="L107" t="s">
        <v>714</v>
      </c>
    </row>
    <row r="108" spans="5:12" x14ac:dyDescent="0.3">
      <c r="E108" t="s">
        <v>142</v>
      </c>
      <c r="F108" t="str">
        <f t="shared" si="2"/>
        <v>'USCONS',</v>
      </c>
      <c r="G108" t="s">
        <v>721</v>
      </c>
      <c r="J108" t="s">
        <v>118</v>
      </c>
      <c r="K108" t="str">
        <f t="shared" si="3"/>
        <v>'UEMP15T26',</v>
      </c>
      <c r="L108" t="s">
        <v>715</v>
      </c>
    </row>
    <row r="109" spans="5:12" x14ac:dyDescent="0.3">
      <c r="E109" t="s">
        <v>146</v>
      </c>
      <c r="F109" t="str">
        <f t="shared" si="2"/>
        <v>'MANEMP',</v>
      </c>
      <c r="G109" t="s">
        <v>722</v>
      </c>
      <c r="J109" t="s">
        <v>122</v>
      </c>
      <c r="K109" t="str">
        <f t="shared" si="3"/>
        <v>'UEMP27OV',</v>
      </c>
      <c r="L109" t="s">
        <v>716</v>
      </c>
    </row>
    <row r="110" spans="5:12" x14ac:dyDescent="0.3">
      <c r="E110" t="s">
        <v>150</v>
      </c>
      <c r="F110" t="str">
        <f t="shared" si="2"/>
        <v>'DMANEMP',</v>
      </c>
      <c r="G110" t="s">
        <v>723</v>
      </c>
      <c r="J110" t="s">
        <v>126</v>
      </c>
      <c r="K110" t="str">
        <f t="shared" si="3"/>
        <v>'CLAIMSx',</v>
      </c>
      <c r="L110" t="s">
        <v>717</v>
      </c>
    </row>
    <row r="111" spans="5:12" x14ac:dyDescent="0.3">
      <c r="E111" t="s">
        <v>154</v>
      </c>
      <c r="F111" t="str">
        <f t="shared" si="2"/>
        <v>'NDMANEMP',</v>
      </c>
      <c r="G111" t="s">
        <v>724</v>
      </c>
      <c r="J111" t="s">
        <v>130</v>
      </c>
      <c r="K111" t="str">
        <f t="shared" si="3"/>
        <v>'PAYEMS',</v>
      </c>
      <c r="L111" t="s">
        <v>718</v>
      </c>
    </row>
    <row r="112" spans="5:12" x14ac:dyDescent="0.3">
      <c r="E112" t="s">
        <v>158</v>
      </c>
      <c r="F112" t="str">
        <f t="shared" si="2"/>
        <v>'SRVPRD',</v>
      </c>
      <c r="G112" t="s">
        <v>725</v>
      </c>
      <c r="J112" t="s">
        <v>134</v>
      </c>
      <c r="K112" t="str">
        <f t="shared" si="3"/>
        <v>'USGOOD',</v>
      </c>
      <c r="L112" t="s">
        <v>719</v>
      </c>
    </row>
    <row r="113" spans="5:12" x14ac:dyDescent="0.3">
      <c r="E113" t="s">
        <v>162</v>
      </c>
      <c r="F113" t="str">
        <f t="shared" si="2"/>
        <v>'USTPU',</v>
      </c>
      <c r="G113" t="s">
        <v>726</v>
      </c>
      <c r="J113" t="s">
        <v>138</v>
      </c>
      <c r="K113" t="str">
        <f t="shared" si="3"/>
        <v>'CES1021000001',</v>
      </c>
      <c r="L113" t="s">
        <v>720</v>
      </c>
    </row>
    <row r="114" spans="5:12" x14ac:dyDescent="0.3">
      <c r="E114" t="s">
        <v>166</v>
      </c>
      <c r="F114" t="str">
        <f t="shared" si="2"/>
        <v>'USWTRADE',</v>
      </c>
      <c r="G114" t="s">
        <v>727</v>
      </c>
      <c r="J114" t="s">
        <v>142</v>
      </c>
      <c r="K114" t="str">
        <f t="shared" si="3"/>
        <v>'USCONS',</v>
      </c>
      <c r="L114" t="s">
        <v>721</v>
      </c>
    </row>
    <row r="115" spans="5:12" x14ac:dyDescent="0.3">
      <c r="E115" t="s">
        <v>170</v>
      </c>
      <c r="F115" t="str">
        <f t="shared" si="2"/>
        <v>'USTRADE',</v>
      </c>
      <c r="G115" t="s">
        <v>728</v>
      </c>
      <c r="J115" t="s">
        <v>146</v>
      </c>
      <c r="K115" t="str">
        <f t="shared" si="3"/>
        <v>'MANEMP',</v>
      </c>
      <c r="L115" t="s">
        <v>722</v>
      </c>
    </row>
    <row r="116" spans="5:12" x14ac:dyDescent="0.3">
      <c r="E116" t="s">
        <v>174</v>
      </c>
      <c r="F116" t="str">
        <f t="shared" si="2"/>
        <v>'USFIRE',</v>
      </c>
      <c r="G116" t="s">
        <v>729</v>
      </c>
      <c r="J116" t="s">
        <v>150</v>
      </c>
      <c r="K116" t="str">
        <f t="shared" si="3"/>
        <v>'DMANEMP',</v>
      </c>
      <c r="L116" t="s">
        <v>723</v>
      </c>
    </row>
    <row r="117" spans="5:12" x14ac:dyDescent="0.3">
      <c r="E117" t="s">
        <v>178</v>
      </c>
      <c r="F117" t="str">
        <f t="shared" si="2"/>
        <v>'USGOVT',</v>
      </c>
      <c r="G117" t="s">
        <v>730</v>
      </c>
      <c r="J117" t="s">
        <v>154</v>
      </c>
      <c r="K117" t="str">
        <f t="shared" si="3"/>
        <v>'NDMANEMP',</v>
      </c>
      <c r="L117" t="s">
        <v>724</v>
      </c>
    </row>
    <row r="118" spans="5:12" x14ac:dyDescent="0.3">
      <c r="E118" t="s">
        <v>182</v>
      </c>
      <c r="F118" t="str">
        <f t="shared" si="2"/>
        <v>'CES0600000007',</v>
      </c>
      <c r="G118" t="s">
        <v>731</v>
      </c>
      <c r="J118" t="s">
        <v>158</v>
      </c>
      <c r="K118" t="str">
        <f t="shared" si="3"/>
        <v>'SRVPRD',</v>
      </c>
      <c r="L118" t="s">
        <v>725</v>
      </c>
    </row>
    <row r="119" spans="5:12" x14ac:dyDescent="0.3">
      <c r="E119" t="s">
        <v>186</v>
      </c>
      <c r="F119" t="str">
        <f t="shared" si="2"/>
        <v>'AWOTMAN',</v>
      </c>
      <c r="G119" t="s">
        <v>732</v>
      </c>
      <c r="J119" t="s">
        <v>162</v>
      </c>
      <c r="K119" t="str">
        <f t="shared" si="3"/>
        <v>'USTPU',</v>
      </c>
      <c r="L119" t="s">
        <v>726</v>
      </c>
    </row>
    <row r="120" spans="5:12" x14ac:dyDescent="0.3">
      <c r="E120" t="s">
        <v>190</v>
      </c>
      <c r="F120" t="str">
        <f t="shared" si="2"/>
        <v>'AWHMAN',</v>
      </c>
      <c r="G120" t="s">
        <v>733</v>
      </c>
      <c r="J120" t="s">
        <v>166</v>
      </c>
      <c r="K120" t="str">
        <f t="shared" si="3"/>
        <v>'USWTRADE',</v>
      </c>
      <c r="L120" t="s">
        <v>727</v>
      </c>
    </row>
    <row r="121" spans="5:12" x14ac:dyDescent="0.3">
      <c r="E121" t="s">
        <v>194</v>
      </c>
      <c r="F121" t="str">
        <f t="shared" si="2"/>
        <v>'HOUST',</v>
      </c>
      <c r="G121" t="s">
        <v>734</v>
      </c>
      <c r="J121" t="s">
        <v>170</v>
      </c>
      <c r="K121" t="str">
        <f t="shared" si="3"/>
        <v>'USTRADE',</v>
      </c>
      <c r="L121" t="s">
        <v>728</v>
      </c>
    </row>
    <row r="122" spans="5:12" x14ac:dyDescent="0.3">
      <c r="E122" t="s">
        <v>198</v>
      </c>
      <c r="F122" t="str">
        <f t="shared" si="2"/>
        <v>'HOUSTNE',</v>
      </c>
      <c r="G122" t="s">
        <v>735</v>
      </c>
      <c r="J122" t="s">
        <v>174</v>
      </c>
      <c r="K122" t="str">
        <f t="shared" si="3"/>
        <v>'USFIRE',</v>
      </c>
      <c r="L122" t="s">
        <v>729</v>
      </c>
    </row>
    <row r="123" spans="5:12" x14ac:dyDescent="0.3">
      <c r="E123" t="s">
        <v>202</v>
      </c>
      <c r="F123" t="str">
        <f t="shared" si="2"/>
        <v>'HOUSTMW',</v>
      </c>
      <c r="G123" t="s">
        <v>736</v>
      </c>
      <c r="J123" t="s">
        <v>178</v>
      </c>
      <c r="K123" t="str">
        <f t="shared" si="3"/>
        <v>'USGOVT',</v>
      </c>
      <c r="L123" t="s">
        <v>730</v>
      </c>
    </row>
    <row r="124" spans="5:12" x14ac:dyDescent="0.3">
      <c r="E124" t="s">
        <v>206</v>
      </c>
      <c r="F124" t="str">
        <f t="shared" si="2"/>
        <v>'HOUSTS',</v>
      </c>
      <c r="G124" t="s">
        <v>737</v>
      </c>
      <c r="J124" t="s">
        <v>182</v>
      </c>
      <c r="K124" t="str">
        <f t="shared" si="3"/>
        <v>'CES0600000007',</v>
      </c>
      <c r="L124" t="s">
        <v>731</v>
      </c>
    </row>
    <row r="125" spans="5:12" x14ac:dyDescent="0.3">
      <c r="E125" t="s">
        <v>210</v>
      </c>
      <c r="F125" t="str">
        <f t="shared" si="2"/>
        <v>'HOUSTW',</v>
      </c>
      <c r="G125" t="s">
        <v>738</v>
      </c>
      <c r="J125" t="s">
        <v>186</v>
      </c>
      <c r="K125" t="str">
        <f t="shared" si="3"/>
        <v>'AWOTMAN',</v>
      </c>
      <c r="L125" t="s">
        <v>732</v>
      </c>
    </row>
    <row r="126" spans="5:12" x14ac:dyDescent="0.3">
      <c r="E126" t="s">
        <v>214</v>
      </c>
      <c r="F126" t="str">
        <f t="shared" si="2"/>
        <v>'PERMIT',</v>
      </c>
      <c r="G126" t="s">
        <v>739</v>
      </c>
      <c r="J126" t="s">
        <v>190</v>
      </c>
      <c r="K126" t="str">
        <f t="shared" si="3"/>
        <v>'AWHMAN',</v>
      </c>
      <c r="L126" t="s">
        <v>733</v>
      </c>
    </row>
    <row r="127" spans="5:12" x14ac:dyDescent="0.3">
      <c r="E127" t="s">
        <v>218</v>
      </c>
      <c r="F127" t="str">
        <f t="shared" si="2"/>
        <v>'PERMITNE',</v>
      </c>
      <c r="G127" t="s">
        <v>740</v>
      </c>
      <c r="J127" t="s">
        <v>194</v>
      </c>
      <c r="K127" t="str">
        <f t="shared" si="3"/>
        <v>'HOUST',</v>
      </c>
      <c r="L127" t="s">
        <v>734</v>
      </c>
    </row>
    <row r="128" spans="5:12" x14ac:dyDescent="0.3">
      <c r="E128" t="s">
        <v>222</v>
      </c>
      <c r="F128" t="str">
        <f t="shared" si="2"/>
        <v>'PERMITMW',</v>
      </c>
      <c r="G128" t="s">
        <v>741</v>
      </c>
      <c r="J128" t="s">
        <v>198</v>
      </c>
      <c r="K128" t="str">
        <f t="shared" si="3"/>
        <v>'HOUSTNE',</v>
      </c>
      <c r="L128" t="s">
        <v>735</v>
      </c>
    </row>
    <row r="129" spans="5:12" x14ac:dyDescent="0.3">
      <c r="E129" t="s">
        <v>226</v>
      </c>
      <c r="F129" t="str">
        <f t="shared" si="2"/>
        <v>'PERMITS',</v>
      </c>
      <c r="G129" t="s">
        <v>742</v>
      </c>
      <c r="J129" t="s">
        <v>202</v>
      </c>
      <c r="K129" t="str">
        <f t="shared" si="3"/>
        <v>'HOUSTMW',</v>
      </c>
      <c r="L129" t="s">
        <v>736</v>
      </c>
    </row>
    <row r="130" spans="5:12" x14ac:dyDescent="0.3">
      <c r="E130" t="s">
        <v>230</v>
      </c>
      <c r="F130" t="str">
        <f t="shared" si="2"/>
        <v>'PERMITW',</v>
      </c>
      <c r="G130" t="s">
        <v>743</v>
      </c>
      <c r="J130" t="s">
        <v>206</v>
      </c>
      <c r="K130" t="str">
        <f t="shared" si="3"/>
        <v>'HOUSTS',</v>
      </c>
      <c r="L130" t="s">
        <v>737</v>
      </c>
    </row>
    <row r="131" spans="5:12" x14ac:dyDescent="0.3">
      <c r="E131" t="s">
        <v>234</v>
      </c>
      <c r="F131" t="str">
        <f t="shared" si="2"/>
        <v>'ACOGNO',</v>
      </c>
      <c r="G131" t="s">
        <v>744</v>
      </c>
      <c r="J131" t="s">
        <v>210</v>
      </c>
      <c r="K131" t="str">
        <f t="shared" si="3"/>
        <v>'HOUSTW',</v>
      </c>
      <c r="L131" t="s">
        <v>738</v>
      </c>
    </row>
    <row r="132" spans="5:12" x14ac:dyDescent="0.3">
      <c r="E132" t="s">
        <v>238</v>
      </c>
      <c r="F132" t="str">
        <f t="shared" si="2"/>
        <v>'AMDMNOx',</v>
      </c>
      <c r="G132" t="s">
        <v>745</v>
      </c>
      <c r="J132" t="s">
        <v>214</v>
      </c>
      <c r="K132" t="str">
        <f t="shared" si="3"/>
        <v>'PERMIT',</v>
      </c>
      <c r="L132" t="s">
        <v>739</v>
      </c>
    </row>
    <row r="133" spans="5:12" x14ac:dyDescent="0.3">
      <c r="E133" t="s">
        <v>242</v>
      </c>
      <c r="F133" t="str">
        <f t="shared" si="2"/>
        <v>'ANDENOx',</v>
      </c>
      <c r="G133" t="s">
        <v>746</v>
      </c>
      <c r="J133" t="s">
        <v>218</v>
      </c>
      <c r="K133" t="str">
        <f t="shared" si="3"/>
        <v>'PERMITNE',</v>
      </c>
      <c r="L133" t="s">
        <v>740</v>
      </c>
    </row>
    <row r="134" spans="5:12" x14ac:dyDescent="0.3">
      <c r="E134" t="s">
        <v>246</v>
      </c>
      <c r="F134" t="str">
        <f t="shared" si="2"/>
        <v>'AMDMUOx',</v>
      </c>
      <c r="G134" t="s">
        <v>747</v>
      </c>
      <c r="J134" t="s">
        <v>222</v>
      </c>
      <c r="K134" t="str">
        <f t="shared" si="3"/>
        <v>'PERMITMW',</v>
      </c>
      <c r="L134" t="s">
        <v>741</v>
      </c>
    </row>
    <row r="135" spans="5:12" x14ac:dyDescent="0.3">
      <c r="E135" t="s">
        <v>250</v>
      </c>
      <c r="F135" t="str">
        <f t="shared" si="2"/>
        <v>'BUSINVx',</v>
      </c>
      <c r="G135" t="s">
        <v>748</v>
      </c>
      <c r="J135" t="s">
        <v>226</v>
      </c>
      <c r="K135" t="str">
        <f t="shared" si="3"/>
        <v>'PERMITS',</v>
      </c>
      <c r="L135" t="s">
        <v>742</v>
      </c>
    </row>
    <row r="136" spans="5:12" x14ac:dyDescent="0.3">
      <c r="E136" t="s">
        <v>254</v>
      </c>
      <c r="F136" t="str">
        <f t="shared" si="2"/>
        <v>'ISRATIOx',</v>
      </c>
      <c r="G136" t="s">
        <v>749</v>
      </c>
      <c r="J136" t="s">
        <v>230</v>
      </c>
      <c r="K136" t="str">
        <f t="shared" si="3"/>
        <v>'PERMITW',</v>
      </c>
      <c r="L136" t="s">
        <v>743</v>
      </c>
    </row>
    <row r="137" spans="5:12" x14ac:dyDescent="0.3">
      <c r="E137" t="s">
        <v>258</v>
      </c>
      <c r="F137" t="str">
        <f t="shared" si="2"/>
        <v>'M1SL',</v>
      </c>
      <c r="G137" t="s">
        <v>750</v>
      </c>
      <c r="J137" t="s">
        <v>234</v>
      </c>
      <c r="K137" t="str">
        <f t="shared" si="3"/>
        <v>'ACOGNO',</v>
      </c>
      <c r="L137" t="s">
        <v>744</v>
      </c>
    </row>
    <row r="138" spans="5:12" x14ac:dyDescent="0.3">
      <c r="E138" t="s">
        <v>262</v>
      </c>
      <c r="F138" t="str">
        <f t="shared" si="2"/>
        <v>'M2SL',</v>
      </c>
      <c r="G138" t="s">
        <v>751</v>
      </c>
      <c r="J138" t="s">
        <v>238</v>
      </c>
      <c r="K138" t="str">
        <f t="shared" si="3"/>
        <v>'AMDMNOx',</v>
      </c>
      <c r="L138" t="s">
        <v>745</v>
      </c>
    </row>
    <row r="139" spans="5:12" x14ac:dyDescent="0.3">
      <c r="E139" t="s">
        <v>266</v>
      </c>
      <c r="F139" t="str">
        <f t="shared" ref="F139:F196" si="4">CONCATENATE("'",E139,"'",",")</f>
        <v>'M2REAL',</v>
      </c>
      <c r="G139" t="s">
        <v>752</v>
      </c>
      <c r="J139" t="s">
        <v>242</v>
      </c>
      <c r="K139" t="str">
        <f t="shared" si="3"/>
        <v>'ANDENOx',</v>
      </c>
      <c r="L139" t="s">
        <v>746</v>
      </c>
    </row>
    <row r="140" spans="5:12" x14ac:dyDescent="0.3">
      <c r="E140" t="s">
        <v>269</v>
      </c>
      <c r="F140" t="str">
        <f t="shared" si="4"/>
        <v>'BOGMBASE',</v>
      </c>
      <c r="G140" t="s">
        <v>753</v>
      </c>
      <c r="J140" t="s">
        <v>246</v>
      </c>
      <c r="K140" t="str">
        <f t="shared" si="3"/>
        <v>'AMDMUOx',</v>
      </c>
      <c r="L140" t="s">
        <v>747</v>
      </c>
    </row>
    <row r="141" spans="5:12" x14ac:dyDescent="0.3">
      <c r="E141" t="s">
        <v>273</v>
      </c>
      <c r="F141" t="str">
        <f t="shared" si="4"/>
        <v>'TOTRESNS',</v>
      </c>
      <c r="G141" t="s">
        <v>754</v>
      </c>
      <c r="J141" t="s">
        <v>250</v>
      </c>
      <c r="K141" t="str">
        <f t="shared" si="3"/>
        <v>'BUSINVx',</v>
      </c>
      <c r="L141" t="s">
        <v>748</v>
      </c>
    </row>
    <row r="142" spans="5:12" x14ac:dyDescent="0.3">
      <c r="E142" t="s">
        <v>277</v>
      </c>
      <c r="F142" t="str">
        <f t="shared" si="4"/>
        <v>'NONBORRES',</v>
      </c>
      <c r="G142" t="s">
        <v>755</v>
      </c>
      <c r="J142" t="s">
        <v>254</v>
      </c>
      <c r="K142" t="str">
        <f t="shared" si="3"/>
        <v>'ISRATIOx',</v>
      </c>
      <c r="L142" t="s">
        <v>749</v>
      </c>
    </row>
    <row r="143" spans="5:12" x14ac:dyDescent="0.3">
      <c r="E143" t="s">
        <v>281</v>
      </c>
      <c r="F143" t="str">
        <f t="shared" si="4"/>
        <v>'BUSLOANS',</v>
      </c>
      <c r="G143" t="s">
        <v>756</v>
      </c>
      <c r="J143" t="s">
        <v>258</v>
      </c>
      <c r="K143" t="str">
        <f t="shared" si="3"/>
        <v>'M1SL',</v>
      </c>
      <c r="L143" t="s">
        <v>750</v>
      </c>
    </row>
    <row r="144" spans="5:12" x14ac:dyDescent="0.3">
      <c r="E144" t="s">
        <v>284</v>
      </c>
      <c r="F144" t="str">
        <f t="shared" si="4"/>
        <v>'REALLN',</v>
      </c>
      <c r="G144" t="s">
        <v>757</v>
      </c>
      <c r="J144" t="s">
        <v>262</v>
      </c>
      <c r="K144" t="str">
        <f t="shared" si="3"/>
        <v>'M2SL',</v>
      </c>
      <c r="L144" t="s">
        <v>751</v>
      </c>
    </row>
    <row r="145" spans="5:12" x14ac:dyDescent="0.3">
      <c r="E145" t="s">
        <v>287</v>
      </c>
      <c r="F145" t="str">
        <f t="shared" si="4"/>
        <v>'NONREVSL',</v>
      </c>
      <c r="G145" t="s">
        <v>758</v>
      </c>
      <c r="J145" t="s">
        <v>266</v>
      </c>
      <c r="K145" t="str">
        <f t="shared" ref="K145:K208" si="5">CONCATENATE("'",J145,"'",",")</f>
        <v>'M2REAL',</v>
      </c>
      <c r="L145" t="s">
        <v>752</v>
      </c>
    </row>
    <row r="146" spans="5:12" x14ac:dyDescent="0.3">
      <c r="E146" t="s">
        <v>291</v>
      </c>
      <c r="F146" t="str">
        <f t="shared" si="4"/>
        <v>'CONSPI',</v>
      </c>
      <c r="G146" t="s">
        <v>759</v>
      </c>
      <c r="J146" t="s">
        <v>269</v>
      </c>
      <c r="K146" t="str">
        <f t="shared" si="5"/>
        <v>'BOGMBASE',</v>
      </c>
      <c r="L146" t="s">
        <v>753</v>
      </c>
    </row>
    <row r="147" spans="5:12" x14ac:dyDescent="0.3">
      <c r="E147" t="s">
        <v>301</v>
      </c>
      <c r="F147" t="str">
        <f t="shared" si="4"/>
        <v>'FEDFUNDS',</v>
      </c>
      <c r="G147" t="s">
        <v>764</v>
      </c>
      <c r="J147" t="s">
        <v>273</v>
      </c>
      <c r="K147" t="str">
        <f t="shared" si="5"/>
        <v>'TOTRESNS',</v>
      </c>
      <c r="L147" t="s">
        <v>754</v>
      </c>
    </row>
    <row r="148" spans="5:12" x14ac:dyDescent="0.3">
      <c r="E148" t="s">
        <v>305</v>
      </c>
      <c r="F148" t="str">
        <f t="shared" si="4"/>
        <v>'CP3Mx',</v>
      </c>
      <c r="G148" t="s">
        <v>765</v>
      </c>
      <c r="J148" t="s">
        <v>277</v>
      </c>
      <c r="K148" t="str">
        <f t="shared" si="5"/>
        <v>'NONBORRES',</v>
      </c>
      <c r="L148" t="s">
        <v>755</v>
      </c>
    </row>
    <row r="149" spans="5:12" x14ac:dyDescent="0.3">
      <c r="E149" t="s">
        <v>309</v>
      </c>
      <c r="F149" t="str">
        <f t="shared" si="4"/>
        <v>'TB3MS',</v>
      </c>
      <c r="G149" t="s">
        <v>766</v>
      </c>
      <c r="J149" t="s">
        <v>281</v>
      </c>
      <c r="K149" t="str">
        <f t="shared" si="5"/>
        <v>'BUSLOANS',</v>
      </c>
      <c r="L149" t="s">
        <v>756</v>
      </c>
    </row>
    <row r="150" spans="5:12" x14ac:dyDescent="0.3">
      <c r="E150" t="s">
        <v>313</v>
      </c>
      <c r="F150" t="str">
        <f t="shared" si="4"/>
        <v>'TB6MS',</v>
      </c>
      <c r="G150" t="s">
        <v>767</v>
      </c>
      <c r="J150" t="s">
        <v>284</v>
      </c>
      <c r="K150" t="str">
        <f t="shared" si="5"/>
        <v>'REALLN',</v>
      </c>
      <c r="L150" t="s">
        <v>757</v>
      </c>
    </row>
    <row r="151" spans="5:12" x14ac:dyDescent="0.3">
      <c r="E151" t="s">
        <v>317</v>
      </c>
      <c r="F151" t="str">
        <f t="shared" si="4"/>
        <v>'GS1',</v>
      </c>
      <c r="G151" t="s">
        <v>768</v>
      </c>
      <c r="J151" t="s">
        <v>287</v>
      </c>
      <c r="K151" t="str">
        <f t="shared" si="5"/>
        <v>'NONREVSL',</v>
      </c>
      <c r="L151" t="s">
        <v>758</v>
      </c>
    </row>
    <row r="152" spans="5:12" x14ac:dyDescent="0.3">
      <c r="E152" t="s">
        <v>321</v>
      </c>
      <c r="F152" t="str">
        <f t="shared" si="4"/>
        <v>'GS5',</v>
      </c>
      <c r="G152" t="s">
        <v>769</v>
      </c>
      <c r="J152" t="s">
        <v>291</v>
      </c>
      <c r="K152" t="str">
        <f t="shared" si="5"/>
        <v>'CONSPI',</v>
      </c>
      <c r="L152" t="s">
        <v>759</v>
      </c>
    </row>
    <row r="153" spans="5:12" x14ac:dyDescent="0.3">
      <c r="E153" t="s">
        <v>325</v>
      </c>
      <c r="F153" t="str">
        <f t="shared" si="4"/>
        <v>'GS10',</v>
      </c>
      <c r="G153" t="s">
        <v>770</v>
      </c>
      <c r="J153" t="s">
        <v>832</v>
      </c>
      <c r="K153" t="str">
        <f t="shared" si="5"/>
        <v>'S&amp;P 500',</v>
      </c>
      <c r="L153" t="s">
        <v>760</v>
      </c>
    </row>
    <row r="154" spans="5:12" x14ac:dyDescent="0.3">
      <c r="E154" t="s">
        <v>329</v>
      </c>
      <c r="F154" t="str">
        <f t="shared" si="4"/>
        <v>'AAA',</v>
      </c>
      <c r="G154" t="s">
        <v>771</v>
      </c>
      <c r="J154" t="s">
        <v>297</v>
      </c>
      <c r="K154" t="str">
        <f t="shared" si="5"/>
        <v>'S&amp;P: indust',</v>
      </c>
      <c r="L154" t="s">
        <v>761</v>
      </c>
    </row>
    <row r="155" spans="5:12" x14ac:dyDescent="0.3">
      <c r="E155" t="s">
        <v>331</v>
      </c>
      <c r="F155" t="str">
        <f t="shared" si="4"/>
        <v>'BAA',</v>
      </c>
      <c r="G155" t="s">
        <v>772</v>
      </c>
      <c r="J155" t="s">
        <v>299</v>
      </c>
      <c r="K155" t="str">
        <f t="shared" si="5"/>
        <v>'S&amp;P div yield',</v>
      </c>
      <c r="L155" t="s">
        <v>762</v>
      </c>
    </row>
    <row r="156" spans="5:12" x14ac:dyDescent="0.3">
      <c r="E156" t="s">
        <v>333</v>
      </c>
      <c r="F156" t="str">
        <f t="shared" si="4"/>
        <v>'COMPAPFFx',</v>
      </c>
      <c r="G156" t="s">
        <v>773</v>
      </c>
      <c r="J156" t="s">
        <v>300</v>
      </c>
      <c r="K156" t="str">
        <f t="shared" si="5"/>
        <v>'S&amp;P PE ratio',</v>
      </c>
      <c r="L156" t="s">
        <v>763</v>
      </c>
    </row>
    <row r="157" spans="5:12" x14ac:dyDescent="0.3">
      <c r="E157" t="s">
        <v>336</v>
      </c>
      <c r="F157" t="str">
        <f t="shared" si="4"/>
        <v>'TB3SMFFM',</v>
      </c>
      <c r="G157" t="s">
        <v>774</v>
      </c>
      <c r="J157" t="s">
        <v>301</v>
      </c>
      <c r="K157" t="str">
        <f t="shared" si="5"/>
        <v>'FEDFUNDS',</v>
      </c>
      <c r="L157" t="s">
        <v>764</v>
      </c>
    </row>
    <row r="158" spans="5:12" x14ac:dyDescent="0.3">
      <c r="E158" t="s">
        <v>339</v>
      </c>
      <c r="F158" t="str">
        <f t="shared" si="4"/>
        <v>'TB6SMFFM',</v>
      </c>
      <c r="G158" t="s">
        <v>775</v>
      </c>
      <c r="J158" t="s">
        <v>305</v>
      </c>
      <c r="K158" t="str">
        <f t="shared" si="5"/>
        <v>'CP3Mx',</v>
      </c>
      <c r="L158" t="s">
        <v>765</v>
      </c>
    </row>
    <row r="159" spans="5:12" x14ac:dyDescent="0.3">
      <c r="E159" t="s">
        <v>342</v>
      </c>
      <c r="F159" t="str">
        <f t="shared" si="4"/>
        <v>'T1YFFM',</v>
      </c>
      <c r="G159" t="s">
        <v>776</v>
      </c>
      <c r="J159" t="s">
        <v>309</v>
      </c>
      <c r="K159" t="str">
        <f t="shared" si="5"/>
        <v>'TB3MS',</v>
      </c>
      <c r="L159" t="s">
        <v>766</v>
      </c>
    </row>
    <row r="160" spans="5:12" x14ac:dyDescent="0.3">
      <c r="E160" t="s">
        <v>345</v>
      </c>
      <c r="F160" t="str">
        <f t="shared" si="4"/>
        <v>'T5YFFM',</v>
      </c>
      <c r="G160" t="s">
        <v>777</v>
      </c>
      <c r="J160" t="s">
        <v>313</v>
      </c>
      <c r="K160" t="str">
        <f t="shared" si="5"/>
        <v>'TB6MS',</v>
      </c>
      <c r="L160" t="s">
        <v>767</v>
      </c>
    </row>
    <row r="161" spans="5:12" x14ac:dyDescent="0.3">
      <c r="E161" t="s">
        <v>348</v>
      </c>
      <c r="F161" t="str">
        <f t="shared" si="4"/>
        <v>'T10YFFM',</v>
      </c>
      <c r="G161" t="s">
        <v>778</v>
      </c>
      <c r="J161" t="s">
        <v>317</v>
      </c>
      <c r="K161" t="str">
        <f t="shared" si="5"/>
        <v>'GS1',</v>
      </c>
      <c r="L161" t="s">
        <v>768</v>
      </c>
    </row>
    <row r="162" spans="5:12" x14ac:dyDescent="0.3">
      <c r="E162" t="s">
        <v>351</v>
      </c>
      <c r="F162" t="str">
        <f t="shared" si="4"/>
        <v>'AAAFFM',</v>
      </c>
      <c r="G162" t="s">
        <v>779</v>
      </c>
      <c r="J162" t="s">
        <v>321</v>
      </c>
      <c r="K162" t="str">
        <f t="shared" si="5"/>
        <v>'GS5',</v>
      </c>
      <c r="L162" t="s">
        <v>769</v>
      </c>
    </row>
    <row r="163" spans="5:12" x14ac:dyDescent="0.3">
      <c r="E163" t="s">
        <v>353</v>
      </c>
      <c r="F163" t="str">
        <f t="shared" si="4"/>
        <v>'BAAFFM',</v>
      </c>
      <c r="G163" t="s">
        <v>780</v>
      </c>
      <c r="J163" t="s">
        <v>325</v>
      </c>
      <c r="K163" t="str">
        <f t="shared" si="5"/>
        <v>'GS10',</v>
      </c>
      <c r="L163" t="s">
        <v>770</v>
      </c>
    </row>
    <row r="164" spans="5:12" x14ac:dyDescent="0.3">
      <c r="E164" t="s">
        <v>356</v>
      </c>
      <c r="F164" t="str">
        <f t="shared" si="4"/>
        <v>'TWEXAFEGSMTHx',</v>
      </c>
      <c r="G164" t="s">
        <v>781</v>
      </c>
      <c r="J164" t="s">
        <v>329</v>
      </c>
      <c r="K164" t="str">
        <f t="shared" si="5"/>
        <v>'AAA',</v>
      </c>
      <c r="L164" t="s">
        <v>771</v>
      </c>
    </row>
    <row r="165" spans="5:12" x14ac:dyDescent="0.3">
      <c r="E165" t="s">
        <v>359</v>
      </c>
      <c r="F165" t="str">
        <f t="shared" si="4"/>
        <v>'EXSZUSx',</v>
      </c>
      <c r="G165" t="s">
        <v>782</v>
      </c>
      <c r="J165" t="s">
        <v>331</v>
      </c>
      <c r="K165" t="str">
        <f t="shared" si="5"/>
        <v>'BAA',</v>
      </c>
      <c r="L165" t="s">
        <v>772</v>
      </c>
    </row>
    <row r="166" spans="5:12" x14ac:dyDescent="0.3">
      <c r="E166" t="s">
        <v>363</v>
      </c>
      <c r="F166" t="str">
        <f t="shared" si="4"/>
        <v>'EXJPUSx',</v>
      </c>
      <c r="G166" t="s">
        <v>783</v>
      </c>
      <c r="J166" t="s">
        <v>333</v>
      </c>
      <c r="K166" t="str">
        <f t="shared" si="5"/>
        <v>'COMPAPFFx',</v>
      </c>
      <c r="L166" t="s">
        <v>773</v>
      </c>
    </row>
    <row r="167" spans="5:12" x14ac:dyDescent="0.3">
      <c r="E167" t="s">
        <v>367</v>
      </c>
      <c r="F167" t="str">
        <f t="shared" si="4"/>
        <v>'EXUSUKx',</v>
      </c>
      <c r="G167" t="s">
        <v>784</v>
      </c>
      <c r="J167" t="s">
        <v>336</v>
      </c>
      <c r="K167" t="str">
        <f t="shared" si="5"/>
        <v>'TB3SMFFM',</v>
      </c>
      <c r="L167" t="s">
        <v>774</v>
      </c>
    </row>
    <row r="168" spans="5:12" x14ac:dyDescent="0.3">
      <c r="E168" t="s">
        <v>371</v>
      </c>
      <c r="F168" t="str">
        <f t="shared" si="4"/>
        <v>'EXCAUSx',</v>
      </c>
      <c r="G168" t="s">
        <v>785</v>
      </c>
      <c r="J168" t="s">
        <v>339</v>
      </c>
      <c r="K168" t="str">
        <f t="shared" si="5"/>
        <v>'TB6SMFFM',</v>
      </c>
      <c r="L168" t="s">
        <v>775</v>
      </c>
    </row>
    <row r="169" spans="5:12" x14ac:dyDescent="0.3">
      <c r="E169" s="3" t="s">
        <v>375</v>
      </c>
      <c r="F169" t="str">
        <f t="shared" si="4"/>
        <v>'WPSFD49207',</v>
      </c>
      <c r="G169" t="s">
        <v>786</v>
      </c>
      <c r="J169" t="s">
        <v>342</v>
      </c>
      <c r="K169" t="str">
        <f t="shared" si="5"/>
        <v>'T1YFFM',</v>
      </c>
      <c r="L169" t="s">
        <v>776</v>
      </c>
    </row>
    <row r="170" spans="5:12" x14ac:dyDescent="0.3">
      <c r="E170" s="3" t="s">
        <v>379</v>
      </c>
      <c r="F170" t="str">
        <f t="shared" si="4"/>
        <v>'WPSFD49502',</v>
      </c>
      <c r="G170" t="s">
        <v>787</v>
      </c>
      <c r="J170" t="s">
        <v>345</v>
      </c>
      <c r="K170" t="str">
        <f t="shared" si="5"/>
        <v>'T5YFFM',</v>
      </c>
      <c r="L170" t="s">
        <v>777</v>
      </c>
    </row>
    <row r="171" spans="5:12" x14ac:dyDescent="0.3">
      <c r="E171" s="3" t="s">
        <v>383</v>
      </c>
      <c r="F171" t="str">
        <f t="shared" si="4"/>
        <v>'WPSID61',</v>
      </c>
      <c r="G171" t="s">
        <v>788</v>
      </c>
      <c r="J171" t="s">
        <v>348</v>
      </c>
      <c r="K171" t="str">
        <f t="shared" si="5"/>
        <v>'T10YFFM',</v>
      </c>
      <c r="L171" t="s">
        <v>778</v>
      </c>
    </row>
    <row r="172" spans="5:12" x14ac:dyDescent="0.3">
      <c r="E172" s="3" t="s">
        <v>387</v>
      </c>
      <c r="F172" t="str">
        <f t="shared" si="4"/>
        <v>'WPSID62',</v>
      </c>
      <c r="G172" t="s">
        <v>789</v>
      </c>
      <c r="J172" t="s">
        <v>351</v>
      </c>
      <c r="K172" t="str">
        <f t="shared" si="5"/>
        <v>'AAAFFM',</v>
      </c>
      <c r="L172" t="s">
        <v>779</v>
      </c>
    </row>
    <row r="173" spans="5:12" x14ac:dyDescent="0.3">
      <c r="E173" s="3" t="s">
        <v>391</v>
      </c>
      <c r="F173" t="str">
        <f t="shared" si="4"/>
        <v>'OILPRICEx',</v>
      </c>
      <c r="G173" t="s">
        <v>790</v>
      </c>
      <c r="J173" t="s">
        <v>353</v>
      </c>
      <c r="K173" t="str">
        <f t="shared" si="5"/>
        <v>'BAAFFM',</v>
      </c>
      <c r="L173" t="s">
        <v>780</v>
      </c>
    </row>
    <row r="174" spans="5:12" x14ac:dyDescent="0.3">
      <c r="E174" s="3" t="s">
        <v>395</v>
      </c>
      <c r="F174" t="str">
        <f t="shared" si="4"/>
        <v>'PPICMM',</v>
      </c>
      <c r="G174" t="s">
        <v>791</v>
      </c>
      <c r="J174" t="s">
        <v>356</v>
      </c>
      <c r="K174" t="str">
        <f t="shared" si="5"/>
        <v>'TWEXAFEGSMTHx',</v>
      </c>
      <c r="L174" t="s">
        <v>781</v>
      </c>
    </row>
    <row r="175" spans="5:12" x14ac:dyDescent="0.3">
      <c r="E175" s="3" t="s">
        <v>399</v>
      </c>
      <c r="F175" t="str">
        <f t="shared" si="4"/>
        <v>'CPIAUCSL',</v>
      </c>
      <c r="G175" t="s">
        <v>792</v>
      </c>
      <c r="J175" t="s">
        <v>359</v>
      </c>
      <c r="K175" t="str">
        <f t="shared" si="5"/>
        <v>'EXSZUSx',</v>
      </c>
      <c r="L175" t="s">
        <v>782</v>
      </c>
    </row>
    <row r="176" spans="5:12" x14ac:dyDescent="0.3">
      <c r="E176" s="3" t="s">
        <v>403</v>
      </c>
      <c r="F176" t="str">
        <f t="shared" si="4"/>
        <v>'CPIAPPSL',</v>
      </c>
      <c r="G176" t="s">
        <v>793</v>
      </c>
      <c r="J176" t="s">
        <v>363</v>
      </c>
      <c r="K176" t="str">
        <f t="shared" si="5"/>
        <v>'EXJPUSx',</v>
      </c>
      <c r="L176" t="s">
        <v>783</v>
      </c>
    </row>
    <row r="177" spans="5:12" x14ac:dyDescent="0.3">
      <c r="E177" s="3" t="s">
        <v>407</v>
      </c>
      <c r="F177" t="str">
        <f t="shared" si="4"/>
        <v>'CPITRNSL',</v>
      </c>
      <c r="G177" t="s">
        <v>794</v>
      </c>
      <c r="J177" t="s">
        <v>367</v>
      </c>
      <c r="K177" t="str">
        <f t="shared" si="5"/>
        <v>'EXUSUKx',</v>
      </c>
      <c r="L177" t="s">
        <v>784</v>
      </c>
    </row>
    <row r="178" spans="5:12" x14ac:dyDescent="0.3">
      <c r="E178" s="3" t="s">
        <v>411</v>
      </c>
      <c r="F178" t="str">
        <f t="shared" si="4"/>
        <v>'CPIMEDSL',</v>
      </c>
      <c r="G178" t="s">
        <v>795</v>
      </c>
      <c r="J178" t="s">
        <v>371</v>
      </c>
      <c r="K178" t="str">
        <f t="shared" si="5"/>
        <v>'EXCAUSx',</v>
      </c>
      <c r="L178" t="s">
        <v>785</v>
      </c>
    </row>
    <row r="179" spans="5:12" x14ac:dyDescent="0.3">
      <c r="E179" s="3" t="s">
        <v>415</v>
      </c>
      <c r="F179" t="str">
        <f t="shared" si="4"/>
        <v>'CUSR0000SAC',</v>
      </c>
      <c r="G179" t="s">
        <v>796</v>
      </c>
      <c r="J179" s="3" t="s">
        <v>375</v>
      </c>
      <c r="K179" t="str">
        <f t="shared" si="5"/>
        <v>'WPSFD49207',</v>
      </c>
      <c r="L179" t="s">
        <v>786</v>
      </c>
    </row>
    <row r="180" spans="5:12" x14ac:dyDescent="0.3">
      <c r="E180" s="3" t="s">
        <v>419</v>
      </c>
      <c r="F180" t="str">
        <f t="shared" si="4"/>
        <v>'CUSR0000SAD',</v>
      </c>
      <c r="G180" t="s">
        <v>797</v>
      </c>
      <c r="J180" s="3" t="s">
        <v>379</v>
      </c>
      <c r="K180" t="str">
        <f t="shared" si="5"/>
        <v>'WPSFD49502',</v>
      </c>
      <c r="L180" t="s">
        <v>787</v>
      </c>
    </row>
    <row r="181" spans="5:12" x14ac:dyDescent="0.3">
      <c r="E181" s="3" t="s">
        <v>423</v>
      </c>
      <c r="F181" t="str">
        <f t="shared" si="4"/>
        <v>'CUSR0000SAS',</v>
      </c>
      <c r="G181" t="s">
        <v>798</v>
      </c>
      <c r="J181" s="3" t="s">
        <v>383</v>
      </c>
      <c r="K181" t="str">
        <f t="shared" si="5"/>
        <v>'WPSID61',</v>
      </c>
      <c r="L181" t="s">
        <v>788</v>
      </c>
    </row>
    <row r="182" spans="5:12" x14ac:dyDescent="0.3">
      <c r="E182" s="3" t="s">
        <v>427</v>
      </c>
      <c r="F182" t="str">
        <f t="shared" si="4"/>
        <v>'CPIULFSL',</v>
      </c>
      <c r="G182" t="s">
        <v>799</v>
      </c>
      <c r="J182" s="3" t="s">
        <v>387</v>
      </c>
      <c r="K182" t="str">
        <f t="shared" si="5"/>
        <v>'WPSID62',</v>
      </c>
      <c r="L182" t="s">
        <v>789</v>
      </c>
    </row>
    <row r="183" spans="5:12" x14ac:dyDescent="0.3">
      <c r="E183" s="3" t="s">
        <v>431</v>
      </c>
      <c r="F183" t="str">
        <f t="shared" si="4"/>
        <v>'CUSR0000SA0L2',</v>
      </c>
      <c r="G183" t="s">
        <v>800</v>
      </c>
      <c r="J183" s="3" t="s">
        <v>391</v>
      </c>
      <c r="K183" t="str">
        <f t="shared" si="5"/>
        <v>'OILPRICEx',</v>
      </c>
      <c r="L183" t="s">
        <v>790</v>
      </c>
    </row>
    <row r="184" spans="5:12" x14ac:dyDescent="0.3">
      <c r="E184" s="3" t="s">
        <v>435</v>
      </c>
      <c r="F184" t="str">
        <f t="shared" si="4"/>
        <v>'CUSR0000SA0L5',</v>
      </c>
      <c r="G184" t="s">
        <v>801</v>
      </c>
      <c r="J184" s="3" t="s">
        <v>395</v>
      </c>
      <c r="K184" t="str">
        <f t="shared" si="5"/>
        <v>'PPICMM',</v>
      </c>
      <c r="L184" t="s">
        <v>791</v>
      </c>
    </row>
    <row r="185" spans="5:12" x14ac:dyDescent="0.3">
      <c r="E185" s="3" t="s">
        <v>439</v>
      </c>
      <c r="F185" t="str">
        <f t="shared" si="4"/>
        <v>'PCEPI',</v>
      </c>
      <c r="G185" t="s">
        <v>655</v>
      </c>
      <c r="J185" s="3" t="s">
        <v>399</v>
      </c>
      <c r="K185" t="str">
        <f t="shared" si="5"/>
        <v>'CPIAUCSL',</v>
      </c>
      <c r="L185" t="s">
        <v>792</v>
      </c>
    </row>
    <row r="186" spans="5:12" x14ac:dyDescent="0.3">
      <c r="E186" s="3" t="s">
        <v>443</v>
      </c>
      <c r="F186" t="str">
        <f t="shared" si="4"/>
        <v>'DDURRG3M086SBEA',</v>
      </c>
      <c r="G186" t="s">
        <v>647</v>
      </c>
      <c r="J186" s="3" t="s">
        <v>403</v>
      </c>
      <c r="K186" t="str">
        <f t="shared" si="5"/>
        <v>'CPIAPPSL',</v>
      </c>
      <c r="L186" t="s">
        <v>793</v>
      </c>
    </row>
    <row r="187" spans="5:12" x14ac:dyDescent="0.3">
      <c r="E187" s="3" t="s">
        <v>447</v>
      </c>
      <c r="F187" t="str">
        <f t="shared" si="4"/>
        <v>'DNDGRG3M086SBEA',</v>
      </c>
      <c r="G187" t="s">
        <v>650</v>
      </c>
      <c r="J187" s="3" t="s">
        <v>407</v>
      </c>
      <c r="K187" t="str">
        <f t="shared" si="5"/>
        <v>'CPITRNSL',</v>
      </c>
      <c r="L187" t="s">
        <v>794</v>
      </c>
    </row>
    <row r="188" spans="5:12" x14ac:dyDescent="0.3">
      <c r="E188" s="3" t="s">
        <v>451</v>
      </c>
      <c r="F188" t="str">
        <f t="shared" si="4"/>
        <v>'DSERRG3M086SBEA',</v>
      </c>
      <c r="G188" t="s">
        <v>654</v>
      </c>
      <c r="J188" s="3" t="s">
        <v>411</v>
      </c>
      <c r="K188" t="str">
        <f t="shared" si="5"/>
        <v>'CPIMEDSL',</v>
      </c>
      <c r="L188" t="s">
        <v>795</v>
      </c>
    </row>
    <row r="189" spans="5:12" x14ac:dyDescent="0.3">
      <c r="E189" t="s">
        <v>455</v>
      </c>
      <c r="F189" t="str">
        <f t="shared" si="4"/>
        <v>'CES0600000008',</v>
      </c>
      <c r="G189" t="s">
        <v>802</v>
      </c>
      <c r="J189" s="3" t="s">
        <v>415</v>
      </c>
      <c r="K189" t="str">
        <f t="shared" si="5"/>
        <v>'CUSR0000SAC',</v>
      </c>
      <c r="L189" t="s">
        <v>796</v>
      </c>
    </row>
    <row r="190" spans="5:12" x14ac:dyDescent="0.3">
      <c r="E190" t="s">
        <v>459</v>
      </c>
      <c r="F190" t="str">
        <f t="shared" si="4"/>
        <v>'CES2000000008',</v>
      </c>
      <c r="G190" t="s">
        <v>803</v>
      </c>
      <c r="J190" s="3" t="s">
        <v>419</v>
      </c>
      <c r="K190" t="str">
        <f t="shared" si="5"/>
        <v>'CUSR0000SAD',</v>
      </c>
      <c r="L190" t="s">
        <v>797</v>
      </c>
    </row>
    <row r="191" spans="5:12" x14ac:dyDescent="0.3">
      <c r="E191" t="s">
        <v>463</v>
      </c>
      <c r="F191" t="str">
        <f t="shared" si="4"/>
        <v>'CES3000000008',</v>
      </c>
      <c r="G191" t="s">
        <v>804</v>
      </c>
      <c r="J191" s="3" t="s">
        <v>423</v>
      </c>
      <c r="K191" t="str">
        <f t="shared" si="5"/>
        <v>'CUSR0000SAS',</v>
      </c>
      <c r="L191" t="s">
        <v>798</v>
      </c>
    </row>
    <row r="192" spans="5:12" x14ac:dyDescent="0.3">
      <c r="E192" t="s">
        <v>467</v>
      </c>
      <c r="F192" t="str">
        <f t="shared" si="4"/>
        <v>'UMCSENTx',</v>
      </c>
      <c r="G192" t="s">
        <v>805</v>
      </c>
      <c r="J192" s="3" t="s">
        <v>427</v>
      </c>
      <c r="K192" t="str">
        <f t="shared" si="5"/>
        <v>'CPIULFSL',</v>
      </c>
      <c r="L192" t="s">
        <v>799</v>
      </c>
    </row>
    <row r="193" spans="5:12" x14ac:dyDescent="0.3">
      <c r="E193" t="s">
        <v>471</v>
      </c>
      <c r="F193" t="str">
        <f t="shared" si="4"/>
        <v>'DTCOLNVHFNM',</v>
      </c>
      <c r="G193" t="s">
        <v>806</v>
      </c>
      <c r="J193" s="3" t="s">
        <v>431</v>
      </c>
      <c r="K193" t="str">
        <f t="shared" si="5"/>
        <v>'CUSR0000SA0L2',</v>
      </c>
      <c r="L193" t="s">
        <v>800</v>
      </c>
    </row>
    <row r="194" spans="5:12" x14ac:dyDescent="0.3">
      <c r="E194" t="s">
        <v>474</v>
      </c>
      <c r="F194" t="str">
        <f t="shared" si="4"/>
        <v>'DTCTHFNM',</v>
      </c>
      <c r="G194" t="s">
        <v>807</v>
      </c>
      <c r="J194" s="3" t="s">
        <v>435</v>
      </c>
      <c r="K194" t="str">
        <f t="shared" si="5"/>
        <v>'CUSR0000SA0L5',</v>
      </c>
      <c r="L194" t="s">
        <v>801</v>
      </c>
    </row>
    <row r="195" spans="5:12" x14ac:dyDescent="0.3">
      <c r="E195" t="s">
        <v>476</v>
      </c>
      <c r="F195" t="str">
        <f t="shared" si="4"/>
        <v>'INVEST',</v>
      </c>
      <c r="G195" t="s">
        <v>808</v>
      </c>
      <c r="J195" t="s">
        <v>439</v>
      </c>
      <c r="K195" t="str">
        <f t="shared" si="5"/>
        <v>'PCEPI',</v>
      </c>
      <c r="L195" t="s">
        <v>655</v>
      </c>
    </row>
    <row r="196" spans="5:12" x14ac:dyDescent="0.3">
      <c r="E196" t="s">
        <v>478</v>
      </c>
      <c r="F196" t="str">
        <f t="shared" si="4"/>
        <v>'VIXCLSx',</v>
      </c>
      <c r="G196" t="s">
        <v>809</v>
      </c>
      <c r="J196" s="3" t="s">
        <v>443</v>
      </c>
      <c r="K196" t="str">
        <f t="shared" si="5"/>
        <v>'DDURRG3M086SBEA',</v>
      </c>
      <c r="L196" t="s">
        <v>647</v>
      </c>
    </row>
    <row r="197" spans="5:12" x14ac:dyDescent="0.3">
      <c r="E197" t="s">
        <v>549</v>
      </c>
      <c r="F197" t="str">
        <f t="shared" ref="F197:F241" si="6">CONCATENATE("'",E197,"'",",")</f>
        <v>'ALLACBM027NBOG',</v>
      </c>
      <c r="G197" t="s">
        <v>618</v>
      </c>
      <c r="J197" s="3" t="s">
        <v>447</v>
      </c>
      <c r="K197" t="str">
        <f t="shared" si="5"/>
        <v>'DNDGRG3M086SBEA',</v>
      </c>
      <c r="L197" t="s">
        <v>650</v>
      </c>
    </row>
    <row r="198" spans="5:12" x14ac:dyDescent="0.3">
      <c r="E198" t="s">
        <v>550</v>
      </c>
      <c r="F198" t="str">
        <f t="shared" si="6"/>
        <v>'AOLACBM027NBOG',</v>
      </c>
      <c r="G198" t="s">
        <v>619</v>
      </c>
      <c r="J198" t="s">
        <v>451</v>
      </c>
      <c r="K198" t="str">
        <f t="shared" si="5"/>
        <v>'DSERRG3M086SBEA',</v>
      </c>
      <c r="L198" t="s">
        <v>654</v>
      </c>
    </row>
    <row r="199" spans="5:12" x14ac:dyDescent="0.3">
      <c r="E199" t="s">
        <v>551</v>
      </c>
      <c r="F199" t="str">
        <f t="shared" si="6"/>
        <v>'BUSLOANSNSA',</v>
      </c>
      <c r="G199" t="s">
        <v>620</v>
      </c>
      <c r="J199" t="s">
        <v>455</v>
      </c>
      <c r="K199" t="str">
        <f t="shared" si="5"/>
        <v>'CES0600000008',</v>
      </c>
      <c r="L199" t="s">
        <v>802</v>
      </c>
    </row>
    <row r="200" spans="5:12" x14ac:dyDescent="0.3">
      <c r="E200" t="s">
        <v>552</v>
      </c>
      <c r="F200" t="str">
        <f t="shared" si="6"/>
        <v>'CASACBM027NBOG',</v>
      </c>
      <c r="G200" t="s">
        <v>621</v>
      </c>
      <c r="J200" t="s">
        <v>459</v>
      </c>
      <c r="K200" t="str">
        <f t="shared" si="5"/>
        <v>'CES2000000008',</v>
      </c>
      <c r="L200" t="s">
        <v>803</v>
      </c>
    </row>
    <row r="201" spans="5:12" x14ac:dyDescent="0.3">
      <c r="E201" t="s">
        <v>553</v>
      </c>
      <c r="F201" t="str">
        <f t="shared" si="6"/>
        <v>'CONSUMERNSA',</v>
      </c>
      <c r="G201" t="s">
        <v>622</v>
      </c>
      <c r="J201" t="s">
        <v>463</v>
      </c>
      <c r="K201" t="str">
        <f t="shared" si="5"/>
        <v>'CES3000000008',</v>
      </c>
      <c r="L201" t="s">
        <v>804</v>
      </c>
    </row>
    <row r="202" spans="5:12" x14ac:dyDescent="0.3">
      <c r="E202" t="s">
        <v>554</v>
      </c>
      <c r="F202" t="str">
        <f t="shared" si="6"/>
        <v>'CREACBM027NBOG',</v>
      </c>
      <c r="G202" t="s">
        <v>623</v>
      </c>
      <c r="J202" t="s">
        <v>467</v>
      </c>
      <c r="K202" t="str">
        <f t="shared" si="5"/>
        <v>'UMCSENTx',</v>
      </c>
      <c r="L202" t="s">
        <v>805</v>
      </c>
    </row>
    <row r="203" spans="5:12" x14ac:dyDescent="0.3">
      <c r="E203" t="s">
        <v>555</v>
      </c>
      <c r="F203" t="str">
        <f t="shared" si="6"/>
        <v>'H8B3053NCBDM',</v>
      </c>
      <c r="G203" t="s">
        <v>624</v>
      </c>
      <c r="J203" t="s">
        <v>471</v>
      </c>
      <c r="K203" t="str">
        <f t="shared" si="5"/>
        <v>'DTCOLNVHFNM',</v>
      </c>
      <c r="L203" t="s">
        <v>806</v>
      </c>
    </row>
    <row r="204" spans="5:12" x14ac:dyDescent="0.3">
      <c r="E204" t="s">
        <v>556</v>
      </c>
      <c r="F204" t="str">
        <f t="shared" si="6"/>
        <v>'H8B3092NCBDM',</v>
      </c>
      <c r="G204" t="s">
        <v>625</v>
      </c>
      <c r="J204" t="s">
        <v>474</v>
      </c>
      <c r="K204" t="str">
        <f t="shared" si="5"/>
        <v>'DTCTHFNM',</v>
      </c>
      <c r="L204" t="s">
        <v>807</v>
      </c>
    </row>
    <row r="205" spans="5:12" x14ac:dyDescent="0.3">
      <c r="E205" t="s">
        <v>557</v>
      </c>
      <c r="F205" t="str">
        <f t="shared" si="6"/>
        <v>'H8B3094NCBDM',</v>
      </c>
      <c r="G205" t="s">
        <v>626</v>
      </c>
      <c r="J205" t="s">
        <v>476</v>
      </c>
      <c r="K205" t="str">
        <f t="shared" si="5"/>
        <v>'INVEST',</v>
      </c>
      <c r="L205" t="s">
        <v>808</v>
      </c>
    </row>
    <row r="206" spans="5:12" x14ac:dyDescent="0.3">
      <c r="E206" t="s">
        <v>558</v>
      </c>
      <c r="F206" t="str">
        <f t="shared" si="6"/>
        <v>'H8B3095NCBDM',</v>
      </c>
      <c r="G206" t="s">
        <v>627</v>
      </c>
      <c r="J206" t="s">
        <v>478</v>
      </c>
      <c r="K206" t="str">
        <f t="shared" si="5"/>
        <v>'VIXCLSx',</v>
      </c>
      <c r="L206" t="s">
        <v>809</v>
      </c>
    </row>
    <row r="207" spans="5:12" x14ac:dyDescent="0.3">
      <c r="E207" t="s">
        <v>559</v>
      </c>
      <c r="F207" t="str">
        <f t="shared" si="6"/>
        <v>'INVESTNSA',</v>
      </c>
      <c r="G207" t="s">
        <v>628</v>
      </c>
      <c r="J207" t="s">
        <v>503</v>
      </c>
      <c r="K207" t="str">
        <f t="shared" si="5"/>
        <v>'EPU',</v>
      </c>
      <c r="L207" t="s">
        <v>810</v>
      </c>
    </row>
    <row r="208" spans="5:12" x14ac:dyDescent="0.3">
      <c r="E208" t="s">
        <v>560</v>
      </c>
      <c r="F208" t="str">
        <f t="shared" si="6"/>
        <v>'LCBACBM027NBOG',</v>
      </c>
      <c r="G208" t="s">
        <v>629</v>
      </c>
      <c r="J208" t="s">
        <v>504</v>
      </c>
      <c r="K208" t="str">
        <f t="shared" si="5"/>
        <v>'CLI_MA',</v>
      </c>
      <c r="L208" t="s">
        <v>811</v>
      </c>
    </row>
    <row r="209" spans="5:12" x14ac:dyDescent="0.3">
      <c r="E209" t="s">
        <v>561</v>
      </c>
      <c r="F209" t="str">
        <f t="shared" si="6"/>
        <v>'LOANINVNSA',</v>
      </c>
      <c r="G209" t="s">
        <v>630</v>
      </c>
      <c r="J209" t="s">
        <v>505</v>
      </c>
      <c r="K209" t="str">
        <f t="shared" ref="K209:K272" si="7">CONCATENATE("'",J209,"'",",")</f>
        <v>'CLI_N',</v>
      </c>
      <c r="L209" t="s">
        <v>812</v>
      </c>
    </row>
    <row r="210" spans="5:12" x14ac:dyDescent="0.3">
      <c r="E210" t="s">
        <v>562</v>
      </c>
      <c r="F210" t="str">
        <f t="shared" si="6"/>
        <v>'LOANSNSA',</v>
      </c>
      <c r="G210" t="s">
        <v>631</v>
      </c>
      <c r="J210" t="s">
        <v>506</v>
      </c>
      <c r="K210" t="str">
        <f t="shared" si="7"/>
        <v>'CLI_T',</v>
      </c>
      <c r="L210" t="s">
        <v>813</v>
      </c>
    </row>
    <row r="211" spans="5:12" x14ac:dyDescent="0.3">
      <c r="E211" t="s">
        <v>563</v>
      </c>
      <c r="F211" t="str">
        <f t="shared" si="6"/>
        <v>'NDFACBM027NBOG',</v>
      </c>
      <c r="G211" t="s">
        <v>632</v>
      </c>
      <c r="J211" t="s">
        <v>507</v>
      </c>
      <c r="K211" t="str">
        <f t="shared" si="7"/>
        <v>'CLI_AC',</v>
      </c>
      <c r="L211" t="s">
        <v>814</v>
      </c>
    </row>
    <row r="212" spans="5:12" x14ac:dyDescent="0.3">
      <c r="E212" t="s">
        <v>564</v>
      </c>
      <c r="F212" t="str">
        <f t="shared" si="6"/>
        <v>'RALACBM027NBOG',</v>
      </c>
      <c r="G212" t="s">
        <v>633</v>
      </c>
      <c r="J212" s="4" t="s">
        <v>508</v>
      </c>
      <c r="K212" t="str">
        <f t="shared" si="7"/>
        <v>'BCI',</v>
      </c>
      <c r="L212" t="s">
        <v>815</v>
      </c>
    </row>
    <row r="213" spans="5:12" x14ac:dyDescent="0.3">
      <c r="E213" t="s">
        <v>565</v>
      </c>
      <c r="F213" t="str">
        <f t="shared" si="6"/>
        <v>'REALLNNSA',</v>
      </c>
      <c r="G213" t="s">
        <v>634</v>
      </c>
      <c r="J213" s="4" t="s">
        <v>509</v>
      </c>
      <c r="K213" t="str">
        <f t="shared" si="7"/>
        <v>'CCI',</v>
      </c>
      <c r="L213" t="s">
        <v>816</v>
      </c>
    </row>
    <row r="214" spans="5:12" x14ac:dyDescent="0.3">
      <c r="E214" t="s">
        <v>566</v>
      </c>
      <c r="F214" t="str">
        <f t="shared" si="6"/>
        <v>'RREACBM027NBOG',</v>
      </c>
      <c r="G214" t="s">
        <v>635</v>
      </c>
      <c r="J214" t="s">
        <v>510</v>
      </c>
      <c r="K214" t="str">
        <f t="shared" si="7"/>
        <v>'GDP_RTT',</v>
      </c>
      <c r="L214" t="s">
        <v>817</v>
      </c>
    </row>
    <row r="215" spans="5:12" x14ac:dyDescent="0.3">
      <c r="E215" t="s">
        <v>567</v>
      </c>
      <c r="F215" t="str">
        <f t="shared" si="6"/>
        <v>'TLAACBM027NBOG',</v>
      </c>
      <c r="G215" t="s">
        <v>636</v>
      </c>
      <c r="J215" t="s">
        <v>511</v>
      </c>
      <c r="K215" t="str">
        <f t="shared" si="7"/>
        <v>'GDP_N',</v>
      </c>
      <c r="L215" t="s">
        <v>818</v>
      </c>
    </row>
    <row r="216" spans="5:12" x14ac:dyDescent="0.3">
      <c r="E216" t="s">
        <v>568</v>
      </c>
      <c r="F216" t="str">
        <f t="shared" si="6"/>
        <v>'TLBACBM027NBOG',</v>
      </c>
      <c r="G216" t="s">
        <v>637</v>
      </c>
      <c r="J216" t="s">
        <v>512</v>
      </c>
      <c r="K216" t="str">
        <f t="shared" si="7"/>
        <v>'GDP_T',</v>
      </c>
      <c r="L216" t="s">
        <v>819</v>
      </c>
    </row>
    <row r="217" spans="5:12" x14ac:dyDescent="0.3">
      <c r="E217" t="s">
        <v>571</v>
      </c>
      <c r="F217" t="str">
        <f t="shared" si="6"/>
        <v>'CPIAPPNS',</v>
      </c>
      <c r="G217" t="s">
        <v>638</v>
      </c>
      <c r="J217" t="s">
        <v>536</v>
      </c>
      <c r="K217" t="str">
        <f t="shared" si="7"/>
        <v>'BS_PRO',</v>
      </c>
      <c r="L217" t="s">
        <v>820</v>
      </c>
    </row>
    <row r="218" spans="5:12" x14ac:dyDescent="0.3">
      <c r="E218" t="s">
        <v>572</v>
      </c>
      <c r="F218" t="str">
        <f t="shared" si="6"/>
        <v>'CPIAUCNS',</v>
      </c>
      <c r="G218" t="s">
        <v>639</v>
      </c>
      <c r="J218" t="s">
        <v>537</v>
      </c>
      <c r="K218" t="str">
        <f t="shared" si="7"/>
        <v>'BS_OB',</v>
      </c>
      <c r="L218" t="s">
        <v>821</v>
      </c>
    </row>
    <row r="219" spans="5:12" x14ac:dyDescent="0.3">
      <c r="E219" t="s">
        <v>573</v>
      </c>
      <c r="F219" t="str">
        <f t="shared" si="6"/>
        <v>'CPIEDUNS',</v>
      </c>
      <c r="G219" t="s">
        <v>640</v>
      </c>
      <c r="J219" t="s">
        <v>538</v>
      </c>
      <c r="K219" t="str">
        <f t="shared" si="7"/>
        <v>'BS_OI',</v>
      </c>
      <c r="L219" t="s">
        <v>822</v>
      </c>
    </row>
    <row r="220" spans="5:12" x14ac:dyDescent="0.3">
      <c r="E220" t="s">
        <v>574</v>
      </c>
      <c r="F220" t="str">
        <f t="shared" si="6"/>
        <v>'CPIFABNS',</v>
      </c>
      <c r="G220" t="s">
        <v>641</v>
      </c>
      <c r="J220" t="s">
        <v>539</v>
      </c>
      <c r="K220" t="str">
        <f t="shared" si="7"/>
        <v>'BS_EX',</v>
      </c>
      <c r="L220" t="s">
        <v>823</v>
      </c>
    </row>
    <row r="221" spans="5:12" x14ac:dyDescent="0.3">
      <c r="E221" t="s">
        <v>575</v>
      </c>
      <c r="F221" t="str">
        <f t="shared" si="6"/>
        <v>'CPIHOSNS',</v>
      </c>
      <c r="G221" t="s">
        <v>642</v>
      </c>
      <c r="J221" t="s">
        <v>540</v>
      </c>
      <c r="K221" t="str">
        <f t="shared" si="7"/>
        <v>'BS_EM',</v>
      </c>
      <c r="L221" t="s">
        <v>824</v>
      </c>
    </row>
    <row r="222" spans="5:12" x14ac:dyDescent="0.3">
      <c r="E222" t="s">
        <v>576</v>
      </c>
      <c r="F222" t="str">
        <f t="shared" si="6"/>
        <v>'CPIMEDNS',</v>
      </c>
      <c r="G222" t="s">
        <v>643</v>
      </c>
      <c r="J222" t="s">
        <v>541</v>
      </c>
      <c r="K222" t="str">
        <f t="shared" si="7"/>
        <v>'BS_CU',</v>
      </c>
      <c r="L222" t="s">
        <v>825</v>
      </c>
    </row>
    <row r="223" spans="5:12" x14ac:dyDescent="0.3">
      <c r="E223" t="s">
        <v>577</v>
      </c>
      <c r="F223" t="str">
        <f t="shared" si="6"/>
        <v>'CPIOGSNS',</v>
      </c>
      <c r="G223" t="s">
        <v>644</v>
      </c>
      <c r="J223" t="s">
        <v>542</v>
      </c>
      <c r="K223" t="str">
        <f t="shared" si="7"/>
        <v>'BSI',</v>
      </c>
      <c r="L223" t="s">
        <v>826</v>
      </c>
    </row>
    <row r="224" spans="5:12" x14ac:dyDescent="0.3">
      <c r="E224" t="s">
        <v>578</v>
      </c>
      <c r="F224" t="str">
        <f t="shared" si="6"/>
        <v>'CPIRECNS',</v>
      </c>
      <c r="G224" t="s">
        <v>645</v>
      </c>
      <c r="J224" t="s">
        <v>545</v>
      </c>
      <c r="K224" t="str">
        <f t="shared" si="7"/>
        <v>'CS_ECON',</v>
      </c>
      <c r="L224" t="s">
        <v>827</v>
      </c>
    </row>
    <row r="225" spans="5:12" x14ac:dyDescent="0.3">
      <c r="E225" t="s">
        <v>579</v>
      </c>
      <c r="F225" t="str">
        <f t="shared" si="6"/>
        <v>'CPITRNNS',</v>
      </c>
      <c r="G225" t="s">
        <v>646</v>
      </c>
      <c r="J225" t="s">
        <v>543</v>
      </c>
      <c r="K225" t="str">
        <f t="shared" si="7"/>
        <v>'CSI',</v>
      </c>
      <c r="L225" t="s">
        <v>828</v>
      </c>
    </row>
    <row r="226" spans="5:12" x14ac:dyDescent="0.3">
      <c r="E226" t="s">
        <v>443</v>
      </c>
      <c r="F226" t="str">
        <f t="shared" si="6"/>
        <v>'DDURRG3M086SBEA',</v>
      </c>
      <c r="G226" t="s">
        <v>647</v>
      </c>
      <c r="J226" t="s">
        <v>544</v>
      </c>
      <c r="K226" t="str">
        <f t="shared" si="7"/>
        <v>'CS_INF',</v>
      </c>
      <c r="L226" t="s">
        <v>829</v>
      </c>
    </row>
    <row r="227" spans="5:12" x14ac:dyDescent="0.3">
      <c r="E227" t="s">
        <v>580</v>
      </c>
      <c r="F227" t="str">
        <f t="shared" si="6"/>
        <v>'DFXARG3M086SBEA',</v>
      </c>
      <c r="G227" t="s">
        <v>648</v>
      </c>
      <c r="J227" t="s">
        <v>546</v>
      </c>
      <c r="K227" t="str">
        <f t="shared" si="7"/>
        <v>'RECESSION',</v>
      </c>
      <c r="L227" t="s">
        <v>830</v>
      </c>
    </row>
    <row r="228" spans="5:12" x14ac:dyDescent="0.3">
      <c r="E228" t="s">
        <v>581</v>
      </c>
      <c r="F228" t="str">
        <f t="shared" si="6"/>
        <v>'DGDSRG3M086SBEA',</v>
      </c>
      <c r="G228" t="s">
        <v>649</v>
      </c>
      <c r="J228" t="s">
        <v>549</v>
      </c>
      <c r="K228" t="str">
        <f t="shared" si="7"/>
        <v>'ALLACBM027NBOG',</v>
      </c>
      <c r="L228" t="s">
        <v>618</v>
      </c>
    </row>
    <row r="229" spans="5:12" x14ac:dyDescent="0.3">
      <c r="E229" t="s">
        <v>447</v>
      </c>
      <c r="F229" t="str">
        <f t="shared" si="6"/>
        <v>'DNDGRG3M086SBEA',</v>
      </c>
      <c r="G229" t="s">
        <v>650</v>
      </c>
      <c r="J229" t="s">
        <v>550</v>
      </c>
      <c r="K229" t="str">
        <f t="shared" si="7"/>
        <v>'AOLACBM027NBOG',</v>
      </c>
      <c r="L229" t="s">
        <v>619</v>
      </c>
    </row>
    <row r="230" spans="5:12" x14ac:dyDescent="0.3">
      <c r="E230" t="s">
        <v>582</v>
      </c>
      <c r="F230" t="str">
        <f t="shared" si="6"/>
        <v>'DNRGRG3M086SBEA',</v>
      </c>
      <c r="G230" t="s">
        <v>651</v>
      </c>
      <c r="J230" t="s">
        <v>551</v>
      </c>
      <c r="K230" t="str">
        <f t="shared" si="7"/>
        <v>'BUSLOANSNSA',</v>
      </c>
      <c r="L230" t="s">
        <v>620</v>
      </c>
    </row>
    <row r="231" spans="5:12" x14ac:dyDescent="0.3">
      <c r="E231" t="s">
        <v>583</v>
      </c>
      <c r="F231" t="str">
        <f t="shared" si="6"/>
        <v>'DPCMRG3M086SBEA',</v>
      </c>
      <c r="G231" t="s">
        <v>652</v>
      </c>
      <c r="J231" t="s">
        <v>552</v>
      </c>
      <c r="K231" t="str">
        <f t="shared" si="7"/>
        <v>'CASACBM027NBOG',</v>
      </c>
      <c r="L231" t="s">
        <v>621</v>
      </c>
    </row>
    <row r="232" spans="5:12" x14ac:dyDescent="0.3">
      <c r="E232" t="s">
        <v>584</v>
      </c>
      <c r="F232" t="str">
        <f t="shared" si="6"/>
        <v>'DPCXRG3M086SBEA',</v>
      </c>
      <c r="G232" t="s">
        <v>653</v>
      </c>
      <c r="J232" t="s">
        <v>553</v>
      </c>
      <c r="K232" t="str">
        <f t="shared" si="7"/>
        <v>'CONSUMERNSA',</v>
      </c>
      <c r="L232" t="s">
        <v>622</v>
      </c>
    </row>
    <row r="233" spans="5:12" x14ac:dyDescent="0.3">
      <c r="E233" t="s">
        <v>451</v>
      </c>
      <c r="F233" t="str">
        <f t="shared" si="6"/>
        <v>'DSERRG3M086SBEA',</v>
      </c>
      <c r="G233" t="s">
        <v>654</v>
      </c>
      <c r="J233" t="s">
        <v>554</v>
      </c>
      <c r="K233" t="str">
        <f t="shared" si="7"/>
        <v>'CREACBM027NBOG',</v>
      </c>
      <c r="L233" t="s">
        <v>623</v>
      </c>
    </row>
    <row r="234" spans="5:12" x14ac:dyDescent="0.3">
      <c r="E234" t="s">
        <v>439</v>
      </c>
      <c r="F234" t="str">
        <f t="shared" si="6"/>
        <v>'PCEPI',</v>
      </c>
      <c r="G234" t="s">
        <v>655</v>
      </c>
      <c r="J234" t="s">
        <v>555</v>
      </c>
      <c r="K234" t="str">
        <f t="shared" si="7"/>
        <v>'H8B3053NCBDM',</v>
      </c>
      <c r="L234" t="s">
        <v>624</v>
      </c>
    </row>
    <row r="235" spans="5:12" x14ac:dyDescent="0.3">
      <c r="E235" t="s">
        <v>585</v>
      </c>
      <c r="F235" t="str">
        <f t="shared" si="6"/>
        <v>'PCEPILFE',</v>
      </c>
      <c r="G235" t="s">
        <v>656</v>
      </c>
      <c r="J235" t="s">
        <v>556</v>
      </c>
      <c r="K235" t="str">
        <f t="shared" si="7"/>
        <v>'H8B3092NCBDM',</v>
      </c>
      <c r="L235" t="s">
        <v>625</v>
      </c>
    </row>
    <row r="236" spans="5:12" x14ac:dyDescent="0.3">
      <c r="E236" t="s">
        <v>588</v>
      </c>
      <c r="F236" t="str">
        <f t="shared" si="6"/>
        <v>'WPU03T15M05',</v>
      </c>
      <c r="G236" t="s">
        <v>657</v>
      </c>
      <c r="J236" t="s">
        <v>557</v>
      </c>
      <c r="K236" t="str">
        <f t="shared" si="7"/>
        <v>'H8B3094NCBDM',</v>
      </c>
      <c r="L236" t="s">
        <v>626</v>
      </c>
    </row>
    <row r="237" spans="5:12" x14ac:dyDescent="0.3">
      <c r="E237" t="s">
        <v>589</v>
      </c>
      <c r="F237" t="str">
        <f t="shared" si="6"/>
        <v>'WPU057',</v>
      </c>
      <c r="G237" t="s">
        <v>658</v>
      </c>
      <c r="J237" t="s">
        <v>558</v>
      </c>
      <c r="K237" t="str">
        <f t="shared" si="7"/>
        <v>'H8B3095NCBDM',</v>
      </c>
      <c r="L237" t="s">
        <v>627</v>
      </c>
    </row>
    <row r="238" spans="5:12" x14ac:dyDescent="0.3">
      <c r="E238" t="s">
        <v>590</v>
      </c>
      <c r="F238" t="str">
        <f t="shared" si="6"/>
        <v>'WPU061',</v>
      </c>
      <c r="G238" t="s">
        <v>659</v>
      </c>
      <c r="J238" t="s">
        <v>559</v>
      </c>
      <c r="K238" t="str">
        <f t="shared" si="7"/>
        <v>'INVESTNSA',</v>
      </c>
      <c r="L238" t="s">
        <v>628</v>
      </c>
    </row>
    <row r="239" spans="5:12" x14ac:dyDescent="0.3">
      <c r="E239" t="s">
        <v>591</v>
      </c>
      <c r="F239" t="str">
        <f t="shared" si="6"/>
        <v>'WPU071',</v>
      </c>
      <c r="G239" t="s">
        <v>660</v>
      </c>
      <c r="J239" t="s">
        <v>560</v>
      </c>
      <c r="K239" t="str">
        <f t="shared" si="7"/>
        <v>'LCBACBM027NBOG',</v>
      </c>
      <c r="L239" t="s">
        <v>629</v>
      </c>
    </row>
    <row r="240" spans="5:12" x14ac:dyDescent="0.3">
      <c r="E240" t="s">
        <v>592</v>
      </c>
      <c r="F240" t="str">
        <f t="shared" si="6"/>
        <v>'WPU081',</v>
      </c>
      <c r="G240" t="s">
        <v>661</v>
      </c>
      <c r="J240" t="s">
        <v>561</v>
      </c>
      <c r="K240" t="str">
        <f t="shared" si="7"/>
        <v>'LOANINVNSA',</v>
      </c>
      <c r="L240" t="s">
        <v>630</v>
      </c>
    </row>
    <row r="241" spans="5:12" x14ac:dyDescent="0.3">
      <c r="E241" t="s">
        <v>593</v>
      </c>
      <c r="F241" t="str">
        <f t="shared" si="6"/>
        <v>'WPU101',</v>
      </c>
      <c r="G241" t="s">
        <v>662</v>
      </c>
      <c r="J241" t="s">
        <v>562</v>
      </c>
      <c r="K241" t="str">
        <f t="shared" si="7"/>
        <v>'LOANSNSA',</v>
      </c>
      <c r="L241" t="s">
        <v>631</v>
      </c>
    </row>
    <row r="242" spans="5:12" x14ac:dyDescent="0.3">
      <c r="E242" t="s">
        <v>594</v>
      </c>
      <c r="F242" t="str">
        <f t="shared" ref="F242:F263" si="8">CONCATENATE("'",E242,"'",",")</f>
        <v>'WPU102',</v>
      </c>
      <c r="G242" t="s">
        <v>663</v>
      </c>
      <c r="J242" t="s">
        <v>563</v>
      </c>
      <c r="K242" t="str">
        <f t="shared" si="7"/>
        <v>'NDFACBM027NBOG',</v>
      </c>
      <c r="L242" t="s">
        <v>632</v>
      </c>
    </row>
    <row r="243" spans="5:12" x14ac:dyDescent="0.3">
      <c r="E243" t="s">
        <v>595</v>
      </c>
      <c r="F243" t="str">
        <f t="shared" si="8"/>
        <v>'WPU114',</v>
      </c>
      <c r="G243" t="s">
        <v>664</v>
      </c>
      <c r="J243" t="s">
        <v>564</v>
      </c>
      <c r="K243" t="str">
        <f t="shared" si="7"/>
        <v>'RALACBM027NBOG',</v>
      </c>
      <c r="L243" t="s">
        <v>633</v>
      </c>
    </row>
    <row r="244" spans="5:12" x14ac:dyDescent="0.3">
      <c r="E244" t="s">
        <v>596</v>
      </c>
      <c r="F244" t="str">
        <f t="shared" si="8"/>
        <v>'WPU117',</v>
      </c>
      <c r="G244" t="s">
        <v>665</v>
      </c>
      <c r="J244" t="s">
        <v>565</v>
      </c>
      <c r="K244" t="str">
        <f t="shared" si="7"/>
        <v>'REALLNNSA',</v>
      </c>
      <c r="L244" t="s">
        <v>634</v>
      </c>
    </row>
    <row r="245" spans="5:12" x14ac:dyDescent="0.3">
      <c r="E245" t="s">
        <v>597</v>
      </c>
      <c r="F245" t="str">
        <f t="shared" si="8"/>
        <v>'WPU1178',</v>
      </c>
      <c r="G245" t="s">
        <v>666</v>
      </c>
      <c r="J245" t="s">
        <v>566</v>
      </c>
      <c r="K245" t="str">
        <f t="shared" si="7"/>
        <v>'RREACBM027NBOG',</v>
      </c>
      <c r="L245" t="s">
        <v>635</v>
      </c>
    </row>
    <row r="246" spans="5:12" x14ac:dyDescent="0.3">
      <c r="E246" t="s">
        <v>598</v>
      </c>
      <c r="F246" t="str">
        <f t="shared" si="8"/>
        <v>'WPU142',</v>
      </c>
      <c r="G246" t="s">
        <v>667</v>
      </c>
      <c r="J246" t="s">
        <v>567</v>
      </c>
      <c r="K246" t="str">
        <f t="shared" si="7"/>
        <v>'TLAACBM027NBOG',</v>
      </c>
      <c r="L246" t="s">
        <v>636</v>
      </c>
    </row>
    <row r="247" spans="5:12" x14ac:dyDescent="0.3">
      <c r="E247" t="s">
        <v>600</v>
      </c>
      <c r="F247" t="str">
        <f t="shared" si="8"/>
        <v>'NASDAQCOM',</v>
      </c>
      <c r="G247" t="s">
        <v>668</v>
      </c>
      <c r="J247" t="s">
        <v>568</v>
      </c>
      <c r="K247" t="str">
        <f t="shared" si="7"/>
        <v>'TLBACBM027NBOG',</v>
      </c>
      <c r="L247" t="s">
        <v>637</v>
      </c>
    </row>
    <row r="248" spans="5:12" x14ac:dyDescent="0.3">
      <c r="E248" t="s">
        <v>601</v>
      </c>
      <c r="F248" t="str">
        <f t="shared" si="8"/>
        <v>'WILL5000IND',</v>
      </c>
      <c r="G248" t="s">
        <v>669</v>
      </c>
      <c r="J248" t="s">
        <v>571</v>
      </c>
      <c r="K248" t="str">
        <f t="shared" si="7"/>
        <v>'CPIAPPNS',</v>
      </c>
      <c r="L248" t="s">
        <v>638</v>
      </c>
    </row>
    <row r="249" spans="5:12" x14ac:dyDescent="0.3">
      <c r="E249" t="s">
        <v>602</v>
      </c>
      <c r="F249" t="str">
        <f t="shared" si="8"/>
        <v>'WILL5000INDFC',</v>
      </c>
      <c r="G249" t="s">
        <v>670</v>
      </c>
      <c r="J249" t="s">
        <v>572</v>
      </c>
      <c r="K249" t="str">
        <f t="shared" si="7"/>
        <v>'CPIAUCNS',</v>
      </c>
      <c r="L249" t="s">
        <v>639</v>
      </c>
    </row>
    <row r="250" spans="5:12" x14ac:dyDescent="0.3">
      <c r="E250" t="s">
        <v>603</v>
      </c>
      <c r="F250" t="str">
        <f t="shared" si="8"/>
        <v>'WILL5000PR',</v>
      </c>
      <c r="G250" t="s">
        <v>671</v>
      </c>
      <c r="J250" t="s">
        <v>573</v>
      </c>
      <c r="K250" t="str">
        <f t="shared" si="7"/>
        <v>'CPIEDUNS',</v>
      </c>
      <c r="L250" t="s">
        <v>640</v>
      </c>
    </row>
    <row r="251" spans="5:12" x14ac:dyDescent="0.3">
      <c r="E251" t="s">
        <v>604</v>
      </c>
      <c r="F251" t="str">
        <f t="shared" si="8"/>
        <v>'WILL5000PRFC',</v>
      </c>
      <c r="G251" t="s">
        <v>672</v>
      </c>
      <c r="J251" t="s">
        <v>574</v>
      </c>
      <c r="K251" t="str">
        <f t="shared" si="7"/>
        <v>'CPIFABNS',</v>
      </c>
      <c r="L251" t="s">
        <v>641</v>
      </c>
    </row>
    <row r="252" spans="5:12" x14ac:dyDescent="0.3">
      <c r="E252" t="s">
        <v>605</v>
      </c>
      <c r="F252" t="str">
        <f t="shared" si="8"/>
        <v>'WILLLRGCAP',</v>
      </c>
      <c r="G252" t="s">
        <v>673</v>
      </c>
      <c r="J252" t="s">
        <v>575</v>
      </c>
      <c r="K252" t="str">
        <f t="shared" si="7"/>
        <v>'CPIHOSNS',</v>
      </c>
      <c r="L252" t="s">
        <v>642</v>
      </c>
    </row>
    <row r="253" spans="5:12" x14ac:dyDescent="0.3">
      <c r="E253" t="s">
        <v>606</v>
      </c>
      <c r="F253" t="str">
        <f t="shared" si="8"/>
        <v>'WILLLRGCAPGR',</v>
      </c>
      <c r="G253" t="s">
        <v>674</v>
      </c>
      <c r="J253" t="s">
        <v>576</v>
      </c>
      <c r="K253" t="str">
        <f t="shared" si="7"/>
        <v>'CPIMEDNS',</v>
      </c>
      <c r="L253" t="s">
        <v>643</v>
      </c>
    </row>
    <row r="254" spans="5:12" x14ac:dyDescent="0.3">
      <c r="E254" t="s">
        <v>607</v>
      </c>
      <c r="F254" t="str">
        <f t="shared" si="8"/>
        <v>'WILLLRGCAPVAL',</v>
      </c>
      <c r="G254" t="s">
        <v>675</v>
      </c>
      <c r="J254" t="s">
        <v>577</v>
      </c>
      <c r="K254" t="str">
        <f t="shared" si="7"/>
        <v>'CPIOGSNS',</v>
      </c>
      <c r="L254" t="s">
        <v>644</v>
      </c>
    </row>
    <row r="255" spans="5:12" x14ac:dyDescent="0.3">
      <c r="E255" t="s">
        <v>608</v>
      </c>
      <c r="F255" t="str">
        <f t="shared" si="8"/>
        <v>'WILLMICROCAP',</v>
      </c>
      <c r="G255" t="s">
        <v>676</v>
      </c>
      <c r="J255" t="s">
        <v>578</v>
      </c>
      <c r="K255" t="str">
        <f t="shared" si="7"/>
        <v>'CPIRECNS',</v>
      </c>
      <c r="L255" t="s">
        <v>645</v>
      </c>
    </row>
    <row r="256" spans="5:12" x14ac:dyDescent="0.3">
      <c r="E256" t="s">
        <v>609</v>
      </c>
      <c r="F256" t="str">
        <f t="shared" si="8"/>
        <v>'WILLMIDCAP',</v>
      </c>
      <c r="G256" t="s">
        <v>677</v>
      </c>
      <c r="J256" t="s">
        <v>579</v>
      </c>
      <c r="K256" t="str">
        <f t="shared" si="7"/>
        <v>'CPITRNNS',</v>
      </c>
      <c r="L256" t="s">
        <v>646</v>
      </c>
    </row>
    <row r="257" spans="2:12" x14ac:dyDescent="0.3">
      <c r="E257" t="s">
        <v>610</v>
      </c>
      <c r="F257" t="str">
        <f t="shared" si="8"/>
        <v>'WILLMIDCAPGR',</v>
      </c>
      <c r="G257" t="s">
        <v>678</v>
      </c>
      <c r="J257" t="s">
        <v>580</v>
      </c>
      <c r="K257" t="str">
        <f t="shared" si="7"/>
        <v>'DFXARG3M086SBEA',</v>
      </c>
      <c r="L257" t="s">
        <v>648</v>
      </c>
    </row>
    <row r="258" spans="2:12" x14ac:dyDescent="0.3">
      <c r="E258" t="s">
        <v>611</v>
      </c>
      <c r="F258" t="str">
        <f t="shared" si="8"/>
        <v>'WILLMIDCAPVAL',</v>
      </c>
      <c r="G258" t="s">
        <v>679</v>
      </c>
      <c r="J258" t="s">
        <v>581</v>
      </c>
      <c r="K258" t="str">
        <f t="shared" si="7"/>
        <v>'DGDSRG3M086SBEA',</v>
      </c>
      <c r="L258" t="s">
        <v>649</v>
      </c>
    </row>
    <row r="259" spans="2:12" x14ac:dyDescent="0.3">
      <c r="E259" t="s">
        <v>612</v>
      </c>
      <c r="F259" t="str">
        <f t="shared" si="8"/>
        <v>'WILLREITIND',</v>
      </c>
      <c r="G259" t="s">
        <v>680</v>
      </c>
      <c r="J259" t="s">
        <v>582</v>
      </c>
      <c r="K259" t="str">
        <f t="shared" si="7"/>
        <v>'DNRGRG3M086SBEA',</v>
      </c>
      <c r="L259" t="s">
        <v>651</v>
      </c>
    </row>
    <row r="260" spans="2:12" x14ac:dyDescent="0.3">
      <c r="E260" t="s">
        <v>613</v>
      </c>
      <c r="F260" t="str">
        <f t="shared" si="8"/>
        <v>'WILLRESIND',</v>
      </c>
      <c r="G260" t="s">
        <v>681</v>
      </c>
      <c r="J260" t="s">
        <v>583</v>
      </c>
      <c r="K260" t="str">
        <f t="shared" si="7"/>
        <v>'DPCMRG3M086SBEA',</v>
      </c>
      <c r="L260" t="s">
        <v>652</v>
      </c>
    </row>
    <row r="261" spans="2:12" x14ac:dyDescent="0.3">
      <c r="E261" t="s">
        <v>614</v>
      </c>
      <c r="F261" t="str">
        <f t="shared" si="8"/>
        <v>'WILLSMLCAP',</v>
      </c>
      <c r="G261" t="s">
        <v>682</v>
      </c>
      <c r="J261" t="s">
        <v>584</v>
      </c>
      <c r="K261" t="str">
        <f t="shared" si="7"/>
        <v>'DPCXRG3M086SBEA',</v>
      </c>
      <c r="L261" t="s">
        <v>653</v>
      </c>
    </row>
    <row r="262" spans="2:12" x14ac:dyDescent="0.3">
      <c r="E262" t="s">
        <v>615</v>
      </c>
      <c r="F262" t="str">
        <f t="shared" si="8"/>
        <v>'WILLSMLCAPGR',</v>
      </c>
      <c r="G262" t="s">
        <v>683</v>
      </c>
      <c r="J262" t="s">
        <v>585</v>
      </c>
      <c r="K262" t="str">
        <f t="shared" si="7"/>
        <v>'PCEPILFE',</v>
      </c>
      <c r="L262" t="s">
        <v>656</v>
      </c>
    </row>
    <row r="263" spans="2:12" x14ac:dyDescent="0.3">
      <c r="E263" t="s">
        <v>616</v>
      </c>
      <c r="F263" t="str">
        <f t="shared" si="8"/>
        <v>'WILLSMLCAPVAL',</v>
      </c>
      <c r="G263" t="s">
        <v>684</v>
      </c>
      <c r="J263" t="s">
        <v>588</v>
      </c>
      <c r="K263" t="str">
        <f t="shared" si="7"/>
        <v>'WPU03T15M05',</v>
      </c>
      <c r="L263" t="s">
        <v>657</v>
      </c>
    </row>
    <row r="264" spans="2:12" x14ac:dyDescent="0.3">
      <c r="J264" t="s">
        <v>589</v>
      </c>
      <c r="K264" t="str">
        <f t="shared" si="7"/>
        <v>'WPU057',</v>
      </c>
      <c r="L264" t="s">
        <v>658</v>
      </c>
    </row>
    <row r="265" spans="2:12" x14ac:dyDescent="0.3">
      <c r="J265" t="s">
        <v>590</v>
      </c>
      <c r="K265" t="str">
        <f t="shared" si="7"/>
        <v>'WPU061',</v>
      </c>
      <c r="L265" t="s">
        <v>659</v>
      </c>
    </row>
    <row r="266" spans="2:12" x14ac:dyDescent="0.3">
      <c r="J266" t="s">
        <v>591</v>
      </c>
      <c r="K266" t="str">
        <f t="shared" si="7"/>
        <v>'WPU071',</v>
      </c>
      <c r="L266" t="s">
        <v>660</v>
      </c>
    </row>
    <row r="267" spans="2:12" x14ac:dyDescent="0.3">
      <c r="J267" t="s">
        <v>592</v>
      </c>
      <c r="K267" t="str">
        <f t="shared" si="7"/>
        <v>'WPU081',</v>
      </c>
      <c r="L267" t="s">
        <v>661</v>
      </c>
    </row>
    <row r="268" spans="2:12" x14ac:dyDescent="0.3">
      <c r="J268" t="s">
        <v>593</v>
      </c>
      <c r="K268" t="str">
        <f t="shared" si="7"/>
        <v>'WPU101',</v>
      </c>
      <c r="L268" t="s">
        <v>662</v>
      </c>
    </row>
    <row r="269" spans="2:12" x14ac:dyDescent="0.3">
      <c r="J269" t="s">
        <v>594</v>
      </c>
      <c r="K269" t="str">
        <f t="shared" si="7"/>
        <v>'WPU102',</v>
      </c>
      <c r="L269" t="s">
        <v>663</v>
      </c>
    </row>
    <row r="270" spans="2:12" x14ac:dyDescent="0.3">
      <c r="B270" t="s">
        <v>1052</v>
      </c>
      <c r="C270" t="str">
        <f t="shared" ref="C270:C289" si="9">CONCATENATE("'",B270,"'",",")</f>
        <v>'CPIAPPNS',</v>
      </c>
      <c r="D270" t="s">
        <v>638</v>
      </c>
      <c r="J270" t="s">
        <v>595</v>
      </c>
      <c r="K270" t="str">
        <f t="shared" si="7"/>
        <v>'WPU114',</v>
      </c>
      <c r="L270" t="s">
        <v>664</v>
      </c>
    </row>
    <row r="271" spans="2:12" x14ac:dyDescent="0.3">
      <c r="B271" t="s">
        <v>572</v>
      </c>
      <c r="C271" t="str">
        <f t="shared" si="9"/>
        <v>'CPIAUCNS',</v>
      </c>
      <c r="D271" t="s">
        <v>639</v>
      </c>
      <c r="J271" t="s">
        <v>596</v>
      </c>
      <c r="K271" t="str">
        <f t="shared" si="7"/>
        <v>'WPU117',</v>
      </c>
      <c r="L271" t="s">
        <v>665</v>
      </c>
    </row>
    <row r="272" spans="2:12" x14ac:dyDescent="0.3">
      <c r="B272" t="s">
        <v>573</v>
      </c>
      <c r="C272" t="str">
        <f t="shared" si="9"/>
        <v>'CPIEDUNS',</v>
      </c>
      <c r="D272" t="s">
        <v>640</v>
      </c>
      <c r="J272" t="s">
        <v>597</v>
      </c>
      <c r="K272" t="str">
        <f t="shared" si="7"/>
        <v>'WPU1178',</v>
      </c>
      <c r="L272" t="s">
        <v>666</v>
      </c>
    </row>
    <row r="273" spans="2:12" x14ac:dyDescent="0.3">
      <c r="B273" t="s">
        <v>574</v>
      </c>
      <c r="C273" t="str">
        <f t="shared" si="9"/>
        <v>'CPIFABNS',</v>
      </c>
      <c r="D273" t="s">
        <v>641</v>
      </c>
      <c r="J273" t="s">
        <v>598</v>
      </c>
      <c r="K273" t="str">
        <f t="shared" ref="K273:K290" si="10">CONCATENATE("'",J273,"'",",")</f>
        <v>'WPU142',</v>
      </c>
      <c r="L273" t="s">
        <v>667</v>
      </c>
    </row>
    <row r="274" spans="2:12" x14ac:dyDescent="0.3">
      <c r="B274" t="s">
        <v>575</v>
      </c>
      <c r="C274" t="str">
        <f t="shared" si="9"/>
        <v>'CPIHOSNS',</v>
      </c>
      <c r="D274" t="s">
        <v>642</v>
      </c>
      <c r="J274" t="s">
        <v>600</v>
      </c>
      <c r="K274" t="str">
        <f t="shared" si="10"/>
        <v>'NASDAQCOM',</v>
      </c>
      <c r="L274" t="s">
        <v>668</v>
      </c>
    </row>
    <row r="275" spans="2:12" x14ac:dyDescent="0.3">
      <c r="B275" t="s">
        <v>576</v>
      </c>
      <c r="C275" t="str">
        <f t="shared" si="9"/>
        <v>'CPIMEDNS',</v>
      </c>
      <c r="D275" t="s">
        <v>643</v>
      </c>
      <c r="J275" t="s">
        <v>601</v>
      </c>
      <c r="K275" t="str">
        <f t="shared" si="10"/>
        <v>'WILL5000IND',</v>
      </c>
      <c r="L275" t="s">
        <v>669</v>
      </c>
    </row>
    <row r="276" spans="2:12" x14ac:dyDescent="0.3">
      <c r="B276" t="s">
        <v>577</v>
      </c>
      <c r="C276" t="str">
        <f t="shared" si="9"/>
        <v>'CPIOGSNS',</v>
      </c>
      <c r="D276" t="s">
        <v>644</v>
      </c>
      <c r="J276" t="s">
        <v>602</v>
      </c>
      <c r="K276" t="str">
        <f t="shared" si="10"/>
        <v>'WILL5000INDFC',</v>
      </c>
      <c r="L276" t="s">
        <v>670</v>
      </c>
    </row>
    <row r="277" spans="2:12" x14ac:dyDescent="0.3">
      <c r="B277" t="s">
        <v>578</v>
      </c>
      <c r="C277" t="str">
        <f t="shared" si="9"/>
        <v>'CPIRECNS',</v>
      </c>
      <c r="D277" t="s">
        <v>645</v>
      </c>
      <c r="J277" t="s">
        <v>603</v>
      </c>
      <c r="K277" t="str">
        <f t="shared" si="10"/>
        <v>'WILL5000PR',</v>
      </c>
      <c r="L277" t="s">
        <v>671</v>
      </c>
    </row>
    <row r="278" spans="2:12" x14ac:dyDescent="0.3">
      <c r="B278" t="s">
        <v>579</v>
      </c>
      <c r="C278" t="str">
        <f t="shared" si="9"/>
        <v>'CPITRNNS',</v>
      </c>
      <c r="D278" t="s">
        <v>646</v>
      </c>
      <c r="J278" t="s">
        <v>604</v>
      </c>
      <c r="K278" t="str">
        <f t="shared" si="10"/>
        <v>'WILL5000PRFC',</v>
      </c>
      <c r="L278" t="s">
        <v>672</v>
      </c>
    </row>
    <row r="279" spans="2:12" x14ac:dyDescent="0.3">
      <c r="B279" t="s">
        <v>588</v>
      </c>
      <c r="C279" t="str">
        <f t="shared" si="9"/>
        <v>'WPU03T15M05',</v>
      </c>
      <c r="D279" t="s">
        <v>657</v>
      </c>
      <c r="J279" t="s">
        <v>605</v>
      </c>
      <c r="K279" t="str">
        <f t="shared" si="10"/>
        <v>'WILLLRGCAP',</v>
      </c>
      <c r="L279" t="s">
        <v>673</v>
      </c>
    </row>
    <row r="280" spans="2:12" x14ac:dyDescent="0.3">
      <c r="B280" t="s">
        <v>589</v>
      </c>
      <c r="C280" t="str">
        <f t="shared" si="9"/>
        <v>'WPU057',</v>
      </c>
      <c r="D280" t="s">
        <v>658</v>
      </c>
      <c r="J280" t="s">
        <v>606</v>
      </c>
      <c r="K280" t="str">
        <f t="shared" si="10"/>
        <v>'WILLLRGCAPGR',</v>
      </c>
      <c r="L280" t="s">
        <v>674</v>
      </c>
    </row>
    <row r="281" spans="2:12" x14ac:dyDescent="0.3">
      <c r="B281" t="s">
        <v>590</v>
      </c>
      <c r="C281" t="str">
        <f t="shared" si="9"/>
        <v>'WPU061',</v>
      </c>
      <c r="D281" t="s">
        <v>659</v>
      </c>
      <c r="J281" t="s">
        <v>607</v>
      </c>
      <c r="K281" t="str">
        <f t="shared" si="10"/>
        <v>'WILLLRGCAPVAL',</v>
      </c>
      <c r="L281" t="s">
        <v>675</v>
      </c>
    </row>
    <row r="282" spans="2:12" x14ac:dyDescent="0.3">
      <c r="B282" t="s">
        <v>591</v>
      </c>
      <c r="C282" t="str">
        <f t="shared" si="9"/>
        <v>'WPU071',</v>
      </c>
      <c r="D282" t="s">
        <v>660</v>
      </c>
      <c r="J282" t="s">
        <v>608</v>
      </c>
      <c r="K282" t="str">
        <f t="shared" si="10"/>
        <v>'WILLMICROCAP',</v>
      </c>
      <c r="L282" t="s">
        <v>676</v>
      </c>
    </row>
    <row r="283" spans="2:12" x14ac:dyDescent="0.3">
      <c r="B283" t="s">
        <v>592</v>
      </c>
      <c r="C283" t="str">
        <f t="shared" si="9"/>
        <v>'WPU081',</v>
      </c>
      <c r="D283" t="s">
        <v>661</v>
      </c>
      <c r="J283" t="s">
        <v>609</v>
      </c>
      <c r="K283" t="str">
        <f t="shared" si="10"/>
        <v>'WILLMIDCAP',</v>
      </c>
      <c r="L283" t="s">
        <v>677</v>
      </c>
    </row>
    <row r="284" spans="2:12" x14ac:dyDescent="0.3">
      <c r="B284" t="s">
        <v>593</v>
      </c>
      <c r="C284" t="str">
        <f t="shared" si="9"/>
        <v>'WPU101',</v>
      </c>
      <c r="D284" t="s">
        <v>662</v>
      </c>
      <c r="J284" t="s">
        <v>610</v>
      </c>
      <c r="K284" t="str">
        <f t="shared" si="10"/>
        <v>'WILLMIDCAPGR',</v>
      </c>
      <c r="L284" t="s">
        <v>678</v>
      </c>
    </row>
    <row r="285" spans="2:12" x14ac:dyDescent="0.3">
      <c r="B285" t="s">
        <v>594</v>
      </c>
      <c r="C285" t="str">
        <f t="shared" si="9"/>
        <v>'WPU102',</v>
      </c>
      <c r="D285" t="s">
        <v>663</v>
      </c>
      <c r="J285" t="s">
        <v>611</v>
      </c>
      <c r="K285" t="str">
        <f t="shared" si="10"/>
        <v>'WILLMIDCAPVAL',</v>
      </c>
      <c r="L285" t="s">
        <v>679</v>
      </c>
    </row>
    <row r="286" spans="2:12" x14ac:dyDescent="0.3">
      <c r="B286" t="s">
        <v>595</v>
      </c>
      <c r="C286" t="str">
        <f t="shared" si="9"/>
        <v>'WPU114',</v>
      </c>
      <c r="D286" t="s">
        <v>664</v>
      </c>
      <c r="J286" t="s">
        <v>612</v>
      </c>
      <c r="K286" t="str">
        <f t="shared" si="10"/>
        <v>'WILLREITIND',</v>
      </c>
      <c r="L286" t="s">
        <v>680</v>
      </c>
    </row>
    <row r="287" spans="2:12" x14ac:dyDescent="0.3">
      <c r="B287" t="s">
        <v>596</v>
      </c>
      <c r="C287" t="str">
        <f t="shared" si="9"/>
        <v>'WPU117',</v>
      </c>
      <c r="D287" t="s">
        <v>665</v>
      </c>
      <c r="J287" t="s">
        <v>613</v>
      </c>
      <c r="K287" t="str">
        <f t="shared" si="10"/>
        <v>'WILLRESIND',</v>
      </c>
      <c r="L287" t="s">
        <v>681</v>
      </c>
    </row>
    <row r="288" spans="2:12" x14ac:dyDescent="0.3">
      <c r="B288" t="s">
        <v>597</v>
      </c>
      <c r="C288" t="str">
        <f t="shared" si="9"/>
        <v>'WPU1178',</v>
      </c>
      <c r="D288" t="s">
        <v>666</v>
      </c>
      <c r="J288" t="s">
        <v>614</v>
      </c>
      <c r="K288" t="str">
        <f t="shared" si="10"/>
        <v>'WILLSMLCAP',</v>
      </c>
      <c r="L288" t="s">
        <v>682</v>
      </c>
    </row>
    <row r="289" spans="2:32" x14ac:dyDescent="0.3">
      <c r="B289" t="s">
        <v>598</v>
      </c>
      <c r="C289" t="str">
        <f t="shared" si="9"/>
        <v>'WPU142',</v>
      </c>
      <c r="D289" t="s">
        <v>667</v>
      </c>
      <c r="J289" t="s">
        <v>615</v>
      </c>
      <c r="K289" t="str">
        <f t="shared" si="10"/>
        <v>'WILLSMLCAPGR',</v>
      </c>
      <c r="L289" t="s">
        <v>683</v>
      </c>
    </row>
    <row r="290" spans="2:32" x14ac:dyDescent="0.3">
      <c r="J290" t="s">
        <v>616</v>
      </c>
      <c r="K290" t="str">
        <f t="shared" si="10"/>
        <v>'WILLSMLCAPVAL',</v>
      </c>
      <c r="L290" t="s">
        <v>684</v>
      </c>
    </row>
    <row r="291" spans="2:32" x14ac:dyDescent="0.3">
      <c r="D291" t="str">
        <f>_xlfn.CONCAT(D270:D289)</f>
        <v>'CPIAPPNS','CPIAUCNS','CPIEDUNS','CPIFABNS','CPIHOSNS','CPIMEDNS','CPIOGSNS','CPIRECNS','CPITRNNS','WPU03T15M05','WPU057','WPU061','WPU071','WPU081','WPU101','WPU102','WPU114','WPU117','WPU1178','WPU142',</v>
      </c>
    </row>
    <row r="292" spans="2:32" x14ac:dyDescent="0.3">
      <c r="D292" t="s">
        <v>1053</v>
      </c>
    </row>
    <row r="296" spans="2:32" x14ac:dyDescent="0.3">
      <c r="F296" t="s">
        <v>403</v>
      </c>
      <c r="G296" t="s">
        <v>1054</v>
      </c>
      <c r="H296" t="s">
        <v>1055</v>
      </c>
      <c r="I296" t="s">
        <v>1056</v>
      </c>
      <c r="J296" t="s">
        <v>411</v>
      </c>
      <c r="K296" t="s">
        <v>1057</v>
      </c>
      <c r="L296" t="s">
        <v>1058</v>
      </c>
      <c r="M296" t="s">
        <v>407</v>
      </c>
      <c r="N296" t="s">
        <v>383</v>
      </c>
      <c r="O296" t="s">
        <v>1059</v>
      </c>
      <c r="P296" t="s">
        <v>1060</v>
      </c>
      <c r="Q296" t="s">
        <v>1061</v>
      </c>
      <c r="R296" t="s">
        <v>1062</v>
      </c>
      <c r="S296" t="s">
        <v>1063</v>
      </c>
      <c r="T296" t="s">
        <v>387</v>
      </c>
      <c r="U296" t="s">
        <v>1064</v>
      </c>
      <c r="V296" t="s">
        <v>1065</v>
      </c>
      <c r="W296" t="s">
        <v>1066</v>
      </c>
    </row>
    <row r="298" spans="2:32" x14ac:dyDescent="0.3">
      <c r="F298" t="s">
        <v>403</v>
      </c>
      <c r="M298" t="s">
        <v>1067</v>
      </c>
    </row>
    <row r="299" spans="2:32" x14ac:dyDescent="0.3">
      <c r="F299" t="s">
        <v>1054</v>
      </c>
      <c r="M299" t="str">
        <f>_xlfn.CONCAT(M300:M319)</f>
        <v>'WPSFD49207','WPSFD49502','WPSID61','WPSID62','OILPRICEx','PPICMM','CPIAUCSL','CPIAPPSL','CPITRNSL','CPIMEDSL','CUSR0000SAC','CUSR0000SAD','CUSR0000SAS','CPIULFSL','CUSR0000SA0L2','CUSR0000SA0L5','PCEPI','DDURRG3M086SBEA','DNDGRG3M086SBEA','DSERRG3M086SBEA',</v>
      </c>
    </row>
    <row r="300" spans="2:32" x14ac:dyDescent="0.3">
      <c r="F300" t="s">
        <v>1055</v>
      </c>
      <c r="K300" s="3" t="s">
        <v>375</v>
      </c>
      <c r="L300" t="str">
        <f t="shared" ref="L300:L319" si="11">CONCATENATE("'",K300,"'",",")</f>
        <v>'WPSFD49207',</v>
      </c>
      <c r="M300" t="s">
        <v>786</v>
      </c>
    </row>
    <row r="301" spans="2:32" x14ac:dyDescent="0.3">
      <c r="F301" t="s">
        <v>1056</v>
      </c>
      <c r="K301" s="3" t="s">
        <v>379</v>
      </c>
      <c r="L301" t="str">
        <f t="shared" si="11"/>
        <v>'WPSFD49502',</v>
      </c>
      <c r="M301" t="s">
        <v>787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E301" s="3"/>
      <c r="AF301" s="3"/>
    </row>
    <row r="302" spans="2:32" x14ac:dyDescent="0.3">
      <c r="F302" t="s">
        <v>411</v>
      </c>
      <c r="K302" s="3" t="s">
        <v>383</v>
      </c>
      <c r="L302" t="str">
        <f t="shared" si="11"/>
        <v>'WPSID61',</v>
      </c>
      <c r="M302" t="s">
        <v>788</v>
      </c>
    </row>
    <row r="303" spans="2:32" x14ac:dyDescent="0.3">
      <c r="F303" t="s">
        <v>1057</v>
      </c>
      <c r="K303" s="3" t="s">
        <v>387</v>
      </c>
      <c r="L303" t="str">
        <f t="shared" si="11"/>
        <v>'WPSID62',</v>
      </c>
      <c r="M303" t="s">
        <v>789</v>
      </c>
    </row>
    <row r="304" spans="2:32" x14ac:dyDescent="0.3">
      <c r="F304" t="s">
        <v>1058</v>
      </c>
      <c r="K304" s="3" t="s">
        <v>391</v>
      </c>
      <c r="L304" t="str">
        <f t="shared" si="11"/>
        <v>'OILPRICEx',</v>
      </c>
      <c r="M304" t="s">
        <v>790</v>
      </c>
    </row>
    <row r="305" spans="6:13" x14ac:dyDescent="0.3">
      <c r="F305" t="s">
        <v>407</v>
      </c>
      <c r="K305" s="3" t="s">
        <v>395</v>
      </c>
      <c r="L305" t="str">
        <f t="shared" si="11"/>
        <v>'PPICMM',</v>
      </c>
      <c r="M305" t="s">
        <v>791</v>
      </c>
    </row>
    <row r="306" spans="6:13" x14ac:dyDescent="0.3">
      <c r="F306" t="s">
        <v>383</v>
      </c>
      <c r="K306" s="3" t="s">
        <v>399</v>
      </c>
      <c r="L306" t="str">
        <f t="shared" si="11"/>
        <v>'CPIAUCSL',</v>
      </c>
      <c r="M306" t="s">
        <v>792</v>
      </c>
    </row>
    <row r="307" spans="6:13" x14ac:dyDescent="0.3">
      <c r="F307" t="s">
        <v>1059</v>
      </c>
      <c r="K307" s="3" t="s">
        <v>403</v>
      </c>
      <c r="L307" t="str">
        <f t="shared" si="11"/>
        <v>'CPIAPPSL',</v>
      </c>
      <c r="M307" t="s">
        <v>793</v>
      </c>
    </row>
    <row r="308" spans="6:13" x14ac:dyDescent="0.3">
      <c r="F308" t="s">
        <v>1060</v>
      </c>
      <c r="K308" s="3" t="s">
        <v>407</v>
      </c>
      <c r="L308" t="str">
        <f t="shared" si="11"/>
        <v>'CPITRNSL',</v>
      </c>
      <c r="M308" t="s">
        <v>794</v>
      </c>
    </row>
    <row r="309" spans="6:13" x14ac:dyDescent="0.3">
      <c r="F309" t="s">
        <v>1061</v>
      </c>
      <c r="K309" s="3" t="s">
        <v>411</v>
      </c>
      <c r="L309" t="str">
        <f t="shared" si="11"/>
        <v>'CPIMEDSL',</v>
      </c>
      <c r="M309" t="s">
        <v>795</v>
      </c>
    </row>
    <row r="310" spans="6:13" x14ac:dyDescent="0.3">
      <c r="F310" t="s">
        <v>1062</v>
      </c>
      <c r="K310" s="3" t="s">
        <v>415</v>
      </c>
      <c r="L310" t="str">
        <f t="shared" si="11"/>
        <v>'CUSR0000SAC',</v>
      </c>
      <c r="M310" t="s">
        <v>796</v>
      </c>
    </row>
    <row r="311" spans="6:13" x14ac:dyDescent="0.3">
      <c r="F311" t="s">
        <v>1063</v>
      </c>
      <c r="K311" s="3" t="s">
        <v>419</v>
      </c>
      <c r="L311" t="str">
        <f t="shared" si="11"/>
        <v>'CUSR0000SAD',</v>
      </c>
      <c r="M311" t="s">
        <v>797</v>
      </c>
    </row>
    <row r="312" spans="6:13" x14ac:dyDescent="0.3">
      <c r="F312" t="s">
        <v>387</v>
      </c>
      <c r="K312" s="3" t="s">
        <v>423</v>
      </c>
      <c r="L312" t="str">
        <f t="shared" si="11"/>
        <v>'CUSR0000SAS',</v>
      </c>
      <c r="M312" t="s">
        <v>798</v>
      </c>
    </row>
    <row r="313" spans="6:13" x14ac:dyDescent="0.3">
      <c r="F313" t="s">
        <v>1064</v>
      </c>
      <c r="K313" s="3" t="s">
        <v>427</v>
      </c>
      <c r="L313" t="str">
        <f t="shared" si="11"/>
        <v>'CPIULFSL',</v>
      </c>
      <c r="M313" t="s">
        <v>799</v>
      </c>
    </row>
    <row r="314" spans="6:13" x14ac:dyDescent="0.3">
      <c r="F314" t="s">
        <v>1065</v>
      </c>
      <c r="K314" s="3" t="s">
        <v>431</v>
      </c>
      <c r="L314" t="str">
        <f t="shared" si="11"/>
        <v>'CUSR0000SA0L2',</v>
      </c>
      <c r="M314" t="s">
        <v>800</v>
      </c>
    </row>
    <row r="315" spans="6:13" x14ac:dyDescent="0.3">
      <c r="F315" t="s">
        <v>1066</v>
      </c>
      <c r="K315" s="3" t="s">
        <v>435</v>
      </c>
      <c r="L315" t="str">
        <f t="shared" si="11"/>
        <v>'CUSR0000SA0L5',</v>
      </c>
      <c r="M315" t="s">
        <v>801</v>
      </c>
    </row>
    <row r="316" spans="6:13" x14ac:dyDescent="0.3">
      <c r="K316" t="s">
        <v>439</v>
      </c>
      <c r="L316" t="str">
        <f t="shared" si="11"/>
        <v>'PCEPI',</v>
      </c>
      <c r="M316" t="s">
        <v>655</v>
      </c>
    </row>
    <row r="317" spans="6:13" x14ac:dyDescent="0.3">
      <c r="K317" s="3" t="s">
        <v>443</v>
      </c>
      <c r="L317" t="str">
        <f t="shared" si="11"/>
        <v>'DDURRG3M086SBEA',</v>
      </c>
      <c r="M317" t="s">
        <v>647</v>
      </c>
    </row>
    <row r="318" spans="6:13" x14ac:dyDescent="0.3">
      <c r="K318" s="3" t="s">
        <v>447</v>
      </c>
      <c r="L318" t="str">
        <f t="shared" si="11"/>
        <v>'DNDGRG3M086SBEA',</v>
      </c>
      <c r="M318" t="s">
        <v>650</v>
      </c>
    </row>
    <row r="319" spans="6:13" x14ac:dyDescent="0.3">
      <c r="K319" t="s">
        <v>451</v>
      </c>
      <c r="L319" t="str">
        <f t="shared" si="11"/>
        <v>'DSERRG3M086SBEA',</v>
      </c>
      <c r="M319" t="s">
        <v>654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432"/>
  <sheetViews>
    <sheetView workbookViewId="0">
      <selection activeCell="E6" sqref="E6"/>
    </sheetView>
  </sheetViews>
  <sheetFormatPr defaultRowHeight="16.5" x14ac:dyDescent="0.3"/>
  <cols>
    <col min="1" max="1" width="20.625" bestFit="1" customWidth="1"/>
  </cols>
  <sheetData>
    <row r="1" spans="1:9" x14ac:dyDescent="0.3">
      <c r="A1">
        <v>132</v>
      </c>
      <c r="B1" s="5">
        <v>1</v>
      </c>
      <c r="C1" t="s">
        <v>507</v>
      </c>
      <c r="D1" s="5" t="s">
        <v>516</v>
      </c>
      <c r="G1" s="5">
        <v>0</v>
      </c>
      <c r="I1" s="5" t="s">
        <v>525</v>
      </c>
    </row>
    <row r="2" spans="1:9" x14ac:dyDescent="0.3">
      <c r="A2" t="s">
        <v>2</v>
      </c>
    </row>
    <row r="3" spans="1:9" x14ac:dyDescent="0.3">
      <c r="A3" t="s">
        <v>329</v>
      </c>
    </row>
    <row r="4" spans="1:9" x14ac:dyDescent="0.3">
      <c r="A4" t="s">
        <v>351</v>
      </c>
      <c r="B4" t="b">
        <v>0</v>
      </c>
      <c r="C4">
        <f>COUNTIF(B4:B217,TRUE)</f>
        <v>4</v>
      </c>
    </row>
    <row r="5" spans="1:9" x14ac:dyDescent="0.3">
      <c r="A5" t="s">
        <v>234</v>
      </c>
      <c r="B5" t="b">
        <v>0</v>
      </c>
    </row>
    <row r="6" spans="1:9" x14ac:dyDescent="0.3">
      <c r="A6" t="s">
        <v>549</v>
      </c>
      <c r="B6" t="b">
        <v>0</v>
      </c>
    </row>
    <row r="7" spans="1:9" x14ac:dyDescent="0.3">
      <c r="A7" t="s">
        <v>238</v>
      </c>
      <c r="B7" t="b">
        <v>0</v>
      </c>
    </row>
    <row r="8" spans="1:9" x14ac:dyDescent="0.3">
      <c r="A8" t="s">
        <v>246</v>
      </c>
      <c r="B8" t="b">
        <v>0</v>
      </c>
    </row>
    <row r="9" spans="1:9" x14ac:dyDescent="0.3">
      <c r="A9" t="s">
        <v>242</v>
      </c>
      <c r="B9" t="b">
        <v>0</v>
      </c>
    </row>
    <row r="10" spans="1:9" x14ac:dyDescent="0.3">
      <c r="A10" t="s">
        <v>550</v>
      </c>
      <c r="B10" t="b">
        <v>0</v>
      </c>
    </row>
    <row r="11" spans="1:9" x14ac:dyDescent="0.3">
      <c r="A11" t="s">
        <v>190</v>
      </c>
      <c r="B11" t="b">
        <v>0</v>
      </c>
    </row>
    <row r="12" spans="1:9" x14ac:dyDescent="0.3">
      <c r="A12" t="s">
        <v>186</v>
      </c>
      <c r="B12" t="b">
        <v>0</v>
      </c>
    </row>
    <row r="13" spans="1:9" x14ac:dyDescent="0.3">
      <c r="A13" t="s">
        <v>331</v>
      </c>
      <c r="B13" t="b">
        <v>0</v>
      </c>
    </row>
    <row r="14" spans="1:9" x14ac:dyDescent="0.3">
      <c r="A14" t="s">
        <v>353</v>
      </c>
      <c r="B14" t="b">
        <v>0</v>
      </c>
    </row>
    <row r="15" spans="1:9" x14ac:dyDescent="0.3">
      <c r="A15" s="4" t="s">
        <v>508</v>
      </c>
      <c r="B15" t="b">
        <v>0</v>
      </c>
    </row>
    <row r="16" spans="1:9" x14ac:dyDescent="0.3">
      <c r="A16" t="s">
        <v>269</v>
      </c>
      <c r="B16" t="b">
        <v>0</v>
      </c>
    </row>
    <row r="17" spans="1:2" x14ac:dyDescent="0.3">
      <c r="A17" t="s">
        <v>541</v>
      </c>
      <c r="B17" t="b">
        <v>0</v>
      </c>
    </row>
    <row r="18" spans="1:2" x14ac:dyDescent="0.3">
      <c r="A18" t="s">
        <v>540</v>
      </c>
      <c r="B18" t="b">
        <v>0</v>
      </c>
    </row>
    <row r="19" spans="1:2" x14ac:dyDescent="0.3">
      <c r="A19" t="s">
        <v>539</v>
      </c>
      <c r="B19" t="b">
        <v>0</v>
      </c>
    </row>
    <row r="20" spans="1:2" x14ac:dyDescent="0.3">
      <c r="A20" t="s">
        <v>537</v>
      </c>
      <c r="B20" t="b">
        <v>0</v>
      </c>
    </row>
    <row r="21" spans="1:2" x14ac:dyDescent="0.3">
      <c r="A21" t="s">
        <v>538</v>
      </c>
      <c r="B21" t="b">
        <v>0</v>
      </c>
    </row>
    <row r="22" spans="1:2" x14ac:dyDescent="0.3">
      <c r="A22" t="s">
        <v>536</v>
      </c>
      <c r="B22" t="b">
        <v>0</v>
      </c>
    </row>
    <row r="23" spans="1:2" x14ac:dyDescent="0.3">
      <c r="A23" t="s">
        <v>542</v>
      </c>
      <c r="B23" t="b">
        <v>0</v>
      </c>
    </row>
    <row r="24" spans="1:2" x14ac:dyDescent="0.3">
      <c r="A24" t="s">
        <v>250</v>
      </c>
      <c r="B24" t="b">
        <v>0</v>
      </c>
    </row>
    <row r="25" spans="1:2" x14ac:dyDescent="0.3">
      <c r="A25" t="s">
        <v>281</v>
      </c>
      <c r="B25" t="b">
        <v>0</v>
      </c>
    </row>
    <row r="26" spans="1:2" x14ac:dyDescent="0.3">
      <c r="A26" t="s">
        <v>551</v>
      </c>
      <c r="B26" t="b">
        <v>0</v>
      </c>
    </row>
    <row r="27" spans="1:2" x14ac:dyDescent="0.3">
      <c r="A27" t="s">
        <v>552</v>
      </c>
      <c r="B27" t="b">
        <v>0</v>
      </c>
    </row>
    <row r="28" spans="1:2" x14ac:dyDescent="0.3">
      <c r="A28" s="4" t="s">
        <v>509</v>
      </c>
      <c r="B28" t="b">
        <v>0</v>
      </c>
    </row>
    <row r="29" spans="1:2" x14ac:dyDescent="0.3">
      <c r="A29" t="s">
        <v>94</v>
      </c>
      <c r="B29" t="b">
        <v>0</v>
      </c>
    </row>
    <row r="30" spans="1:2" x14ac:dyDescent="0.3">
      <c r="A30" t="s">
        <v>182</v>
      </c>
      <c r="B30" t="b">
        <v>0</v>
      </c>
    </row>
    <row r="31" spans="1:2" x14ac:dyDescent="0.3">
      <c r="A31" t="s">
        <v>455</v>
      </c>
      <c r="B31" t="b">
        <v>0</v>
      </c>
    </row>
    <row r="32" spans="1:2" x14ac:dyDescent="0.3">
      <c r="A32" t="s">
        <v>138</v>
      </c>
      <c r="B32" t="b">
        <v>0</v>
      </c>
    </row>
    <row r="33" spans="1:2" x14ac:dyDescent="0.3">
      <c r="A33" t="s">
        <v>459</v>
      </c>
      <c r="B33" t="b">
        <v>0</v>
      </c>
    </row>
    <row r="34" spans="1:2" x14ac:dyDescent="0.3">
      <c r="A34" t="s">
        <v>463</v>
      </c>
      <c r="B34" t="b">
        <v>0</v>
      </c>
    </row>
    <row r="35" spans="1:2" x14ac:dyDescent="0.3">
      <c r="A35" t="s">
        <v>126</v>
      </c>
      <c r="B35" t="b">
        <v>0</v>
      </c>
    </row>
    <row r="36" spans="1:2" x14ac:dyDescent="0.3">
      <c r="A36" t="s">
        <v>90</v>
      </c>
      <c r="B36" t="b">
        <v>0</v>
      </c>
    </row>
    <row r="37" spans="1:2" x14ac:dyDescent="0.3">
      <c r="A37" t="s">
        <v>507</v>
      </c>
      <c r="B37" t="b">
        <v>0</v>
      </c>
    </row>
    <row r="38" spans="1:2" x14ac:dyDescent="0.3">
      <c r="A38" t="s">
        <v>504</v>
      </c>
      <c r="B38" t="b">
        <v>0</v>
      </c>
    </row>
    <row r="39" spans="1:2" x14ac:dyDescent="0.3">
      <c r="A39" t="s">
        <v>505</v>
      </c>
      <c r="B39" t="b">
        <v>0</v>
      </c>
    </row>
    <row r="40" spans="1:2" x14ac:dyDescent="0.3">
      <c r="A40" t="s">
        <v>506</v>
      </c>
      <c r="B40" t="b">
        <v>0</v>
      </c>
    </row>
    <row r="41" spans="1:2" x14ac:dyDescent="0.3">
      <c r="A41" t="s">
        <v>834</v>
      </c>
      <c r="B41" t="b">
        <v>0</v>
      </c>
    </row>
    <row r="42" spans="1:2" x14ac:dyDescent="0.3">
      <c r="A42" t="s">
        <v>333</v>
      </c>
      <c r="B42" t="b">
        <v>0</v>
      </c>
    </row>
    <row r="43" spans="1:2" x14ac:dyDescent="0.3">
      <c r="A43" t="s">
        <v>291</v>
      </c>
      <c r="B43" t="b">
        <v>0</v>
      </c>
    </row>
    <row r="44" spans="1:2" x14ac:dyDescent="0.3">
      <c r="A44" t="s">
        <v>553</v>
      </c>
      <c r="B44" t="b">
        <v>0</v>
      </c>
    </row>
    <row r="45" spans="1:2" x14ac:dyDescent="0.3">
      <c r="A45" t="s">
        <v>305</v>
      </c>
      <c r="B45" t="b">
        <v>0</v>
      </c>
    </row>
    <row r="46" spans="1:2" x14ac:dyDescent="0.3">
      <c r="A46" t="s">
        <v>571</v>
      </c>
      <c r="B46" t="b">
        <v>0</v>
      </c>
    </row>
    <row r="47" spans="1:2" x14ac:dyDescent="0.3">
      <c r="A47" s="3" t="s">
        <v>403</v>
      </c>
      <c r="B47" t="b">
        <v>0</v>
      </c>
    </row>
    <row r="48" spans="1:2" x14ac:dyDescent="0.3">
      <c r="A48" t="s">
        <v>572</v>
      </c>
      <c r="B48" t="b">
        <v>0</v>
      </c>
    </row>
    <row r="49" spans="1:2" x14ac:dyDescent="0.3">
      <c r="A49" s="3" t="s">
        <v>399</v>
      </c>
      <c r="B49" t="b">
        <v>0</v>
      </c>
    </row>
    <row r="50" spans="1:2" x14ac:dyDescent="0.3">
      <c r="A50" t="s">
        <v>573</v>
      </c>
      <c r="B50" t="b">
        <v>0</v>
      </c>
    </row>
    <row r="51" spans="1:2" x14ac:dyDescent="0.3">
      <c r="A51" t="s">
        <v>574</v>
      </c>
      <c r="B51" t="b">
        <v>0</v>
      </c>
    </row>
    <row r="52" spans="1:2" x14ac:dyDescent="0.3">
      <c r="A52" t="s">
        <v>575</v>
      </c>
      <c r="B52" t="b">
        <v>0</v>
      </c>
    </row>
    <row r="53" spans="1:2" x14ac:dyDescent="0.3">
      <c r="A53" t="s">
        <v>576</v>
      </c>
      <c r="B53" t="b">
        <v>0</v>
      </c>
    </row>
    <row r="54" spans="1:2" x14ac:dyDescent="0.3">
      <c r="A54" s="3" t="s">
        <v>411</v>
      </c>
      <c r="B54" t="b">
        <v>0</v>
      </c>
    </row>
    <row r="55" spans="1:2" x14ac:dyDescent="0.3">
      <c r="A55" t="s">
        <v>577</v>
      </c>
      <c r="B55" t="b">
        <v>0</v>
      </c>
    </row>
    <row r="56" spans="1:2" x14ac:dyDescent="0.3">
      <c r="A56" t="s">
        <v>578</v>
      </c>
      <c r="B56" t="b">
        <v>0</v>
      </c>
    </row>
    <row r="57" spans="1:2" x14ac:dyDescent="0.3">
      <c r="A57" t="s">
        <v>579</v>
      </c>
      <c r="B57" t="b">
        <v>0</v>
      </c>
    </row>
    <row r="58" spans="1:2" x14ac:dyDescent="0.3">
      <c r="A58" s="3" t="s">
        <v>407</v>
      </c>
      <c r="B58" t="b">
        <v>0</v>
      </c>
    </row>
    <row r="59" spans="1:2" x14ac:dyDescent="0.3">
      <c r="A59" s="3" t="s">
        <v>427</v>
      </c>
      <c r="B59" t="b">
        <v>0</v>
      </c>
    </row>
    <row r="60" spans="1:2" x14ac:dyDescent="0.3">
      <c r="A60" t="s">
        <v>554</v>
      </c>
      <c r="B60" t="b">
        <v>0</v>
      </c>
    </row>
    <row r="61" spans="1:2" x14ac:dyDescent="0.3">
      <c r="A61" t="s">
        <v>545</v>
      </c>
      <c r="B61" t="b">
        <v>0</v>
      </c>
    </row>
    <row r="62" spans="1:2" x14ac:dyDescent="0.3">
      <c r="A62" t="s">
        <v>544</v>
      </c>
      <c r="B62" t="b">
        <v>0</v>
      </c>
    </row>
    <row r="63" spans="1:2" x14ac:dyDescent="0.3">
      <c r="A63" t="s">
        <v>543</v>
      </c>
      <c r="B63" t="b">
        <v>0</v>
      </c>
    </row>
    <row r="64" spans="1:2" x14ac:dyDescent="0.3">
      <c r="A64" t="s">
        <v>79</v>
      </c>
      <c r="B64" t="b">
        <v>0</v>
      </c>
    </row>
    <row r="65" spans="1:2" x14ac:dyDescent="0.3">
      <c r="A65" s="3" t="s">
        <v>431</v>
      </c>
      <c r="B65" t="b">
        <v>0</v>
      </c>
    </row>
    <row r="66" spans="1:2" x14ac:dyDescent="0.3">
      <c r="A66" s="3" t="s">
        <v>435</v>
      </c>
      <c r="B66" t="b">
        <v>0</v>
      </c>
    </row>
    <row r="67" spans="1:2" x14ac:dyDescent="0.3">
      <c r="A67" s="3" t="s">
        <v>415</v>
      </c>
      <c r="B67" t="b">
        <v>0</v>
      </c>
    </row>
    <row r="68" spans="1:2" x14ac:dyDescent="0.3">
      <c r="A68" s="3" t="s">
        <v>419</v>
      </c>
      <c r="B68" t="b">
        <v>0</v>
      </c>
    </row>
    <row r="69" spans="1:2" x14ac:dyDescent="0.3">
      <c r="A69" s="3" t="s">
        <v>423</v>
      </c>
      <c r="B69" t="b">
        <v>0</v>
      </c>
    </row>
    <row r="70" spans="1:2" x14ac:dyDescent="0.3">
      <c r="A70" s="3" t="s">
        <v>443</v>
      </c>
      <c r="B70" t="b">
        <v>0</v>
      </c>
    </row>
    <row r="71" spans="1:2" x14ac:dyDescent="0.3">
      <c r="A71" t="s">
        <v>443</v>
      </c>
      <c r="B71" t="b">
        <v>1</v>
      </c>
    </row>
    <row r="72" spans="1:2" x14ac:dyDescent="0.3">
      <c r="A72" t="s">
        <v>580</v>
      </c>
      <c r="B72" t="b">
        <v>0</v>
      </c>
    </row>
    <row r="73" spans="1:2" x14ac:dyDescent="0.3">
      <c r="A73" t="s">
        <v>581</v>
      </c>
      <c r="B73" t="b">
        <v>0</v>
      </c>
    </row>
    <row r="74" spans="1:2" x14ac:dyDescent="0.3">
      <c r="A74" t="s">
        <v>150</v>
      </c>
      <c r="B74" t="b">
        <v>0</v>
      </c>
    </row>
    <row r="75" spans="1:2" x14ac:dyDescent="0.3">
      <c r="A75" s="3" t="s">
        <v>447</v>
      </c>
      <c r="B75" t="b">
        <v>0</v>
      </c>
    </row>
    <row r="76" spans="1:2" x14ac:dyDescent="0.3">
      <c r="A76" t="s">
        <v>447</v>
      </c>
      <c r="B76" t="b">
        <v>1</v>
      </c>
    </row>
    <row r="77" spans="1:2" x14ac:dyDescent="0.3">
      <c r="A77" t="s">
        <v>582</v>
      </c>
      <c r="B77" t="b">
        <v>0</v>
      </c>
    </row>
    <row r="78" spans="1:2" x14ac:dyDescent="0.3">
      <c r="A78" t="s">
        <v>15</v>
      </c>
      <c r="B78" t="b">
        <v>0</v>
      </c>
    </row>
    <row r="79" spans="1:2" x14ac:dyDescent="0.3">
      <c r="A79" t="s">
        <v>583</v>
      </c>
      <c r="B79" t="b">
        <v>0</v>
      </c>
    </row>
    <row r="80" spans="1:2" x14ac:dyDescent="0.3">
      <c r="A80" t="s">
        <v>584</v>
      </c>
      <c r="B80" t="b">
        <v>0</v>
      </c>
    </row>
    <row r="81" spans="1:2" x14ac:dyDescent="0.3">
      <c r="A81" s="3" t="s">
        <v>451</v>
      </c>
      <c r="B81" t="b">
        <v>0</v>
      </c>
    </row>
    <row r="82" spans="1:2" x14ac:dyDescent="0.3">
      <c r="A82" t="s">
        <v>838</v>
      </c>
      <c r="B82" t="b">
        <v>1</v>
      </c>
    </row>
    <row r="83" spans="1:2" x14ac:dyDescent="0.3">
      <c r="A83" t="s">
        <v>471</v>
      </c>
      <c r="B83" t="b">
        <v>0</v>
      </c>
    </row>
    <row r="84" spans="1:2" x14ac:dyDescent="0.3">
      <c r="A84" t="s">
        <v>474</v>
      </c>
      <c r="B84" t="b">
        <v>0</v>
      </c>
    </row>
    <row r="85" spans="1:2" x14ac:dyDescent="0.3">
      <c r="A85" t="s">
        <v>503</v>
      </c>
      <c r="B85" t="b">
        <v>0</v>
      </c>
    </row>
    <row r="86" spans="1:2" x14ac:dyDescent="0.3">
      <c r="A86" t="s">
        <v>371</v>
      </c>
      <c r="B86" t="b">
        <v>0</v>
      </c>
    </row>
    <row r="87" spans="1:2" x14ac:dyDescent="0.3">
      <c r="A87" t="s">
        <v>363</v>
      </c>
      <c r="B87" t="b">
        <v>0</v>
      </c>
    </row>
    <row r="88" spans="1:2" x14ac:dyDescent="0.3">
      <c r="A88" t="s">
        <v>359</v>
      </c>
      <c r="B88" t="b">
        <v>0</v>
      </c>
    </row>
    <row r="89" spans="1:2" x14ac:dyDescent="0.3">
      <c r="A89" t="s">
        <v>367</v>
      </c>
      <c r="B89" t="b">
        <v>0</v>
      </c>
    </row>
    <row r="90" spans="1:2" x14ac:dyDescent="0.3">
      <c r="A90" t="s">
        <v>301</v>
      </c>
      <c r="B90" t="b">
        <v>0</v>
      </c>
    </row>
    <row r="91" spans="1:2" x14ac:dyDescent="0.3">
      <c r="A91" t="s">
        <v>511</v>
      </c>
      <c r="B91" t="b">
        <v>0</v>
      </c>
    </row>
    <row r="92" spans="1:2" x14ac:dyDescent="0.3">
      <c r="A92" t="s">
        <v>510</v>
      </c>
      <c r="B92" t="b">
        <v>0</v>
      </c>
    </row>
    <row r="93" spans="1:2" x14ac:dyDescent="0.3">
      <c r="A93" t="s">
        <v>512</v>
      </c>
      <c r="B93" t="b">
        <v>0</v>
      </c>
    </row>
    <row r="94" spans="1:2" x14ac:dyDescent="0.3">
      <c r="A94" t="s">
        <v>317</v>
      </c>
      <c r="B94" t="b">
        <v>0</v>
      </c>
    </row>
    <row r="95" spans="1:2" x14ac:dyDescent="0.3">
      <c r="A95" t="s">
        <v>325</v>
      </c>
      <c r="B95" t="b">
        <v>0</v>
      </c>
    </row>
    <row r="96" spans="1:2" x14ac:dyDescent="0.3">
      <c r="A96" t="s">
        <v>321</v>
      </c>
      <c r="B96" t="b">
        <v>0</v>
      </c>
    </row>
    <row r="97" spans="1:2" x14ac:dyDescent="0.3">
      <c r="A97" t="s">
        <v>555</v>
      </c>
      <c r="B97" t="b">
        <v>0</v>
      </c>
    </row>
    <row r="98" spans="1:2" x14ac:dyDescent="0.3">
      <c r="A98" t="s">
        <v>556</v>
      </c>
      <c r="B98" t="b">
        <v>0</v>
      </c>
    </row>
    <row r="99" spans="1:2" x14ac:dyDescent="0.3">
      <c r="A99" t="s">
        <v>557</v>
      </c>
      <c r="B99" t="b">
        <v>0</v>
      </c>
    </row>
    <row r="100" spans="1:2" x14ac:dyDescent="0.3">
      <c r="A100" t="s">
        <v>558</v>
      </c>
      <c r="B100" t="b">
        <v>0</v>
      </c>
    </row>
    <row r="101" spans="1:2" x14ac:dyDescent="0.3">
      <c r="A101" t="s">
        <v>194</v>
      </c>
      <c r="B101" t="b">
        <v>0</v>
      </c>
    </row>
    <row r="102" spans="1:2" x14ac:dyDescent="0.3">
      <c r="A102" t="s">
        <v>202</v>
      </c>
      <c r="B102" t="b">
        <v>0</v>
      </c>
    </row>
    <row r="103" spans="1:2" x14ac:dyDescent="0.3">
      <c r="A103" t="s">
        <v>198</v>
      </c>
      <c r="B103" t="b">
        <v>0</v>
      </c>
    </row>
    <row r="104" spans="1:2" x14ac:dyDescent="0.3">
      <c r="A104" t="s">
        <v>206</v>
      </c>
      <c r="B104" t="b">
        <v>0</v>
      </c>
    </row>
    <row r="105" spans="1:2" x14ac:dyDescent="0.3">
      <c r="A105" t="s">
        <v>210</v>
      </c>
      <c r="B105" t="b">
        <v>0</v>
      </c>
    </row>
    <row r="106" spans="1:2" x14ac:dyDescent="0.3">
      <c r="A106" t="s">
        <v>83</v>
      </c>
      <c r="B106" t="b">
        <v>0</v>
      </c>
    </row>
    <row r="107" spans="1:2" x14ac:dyDescent="0.3">
      <c r="A107" t="s">
        <v>86</v>
      </c>
      <c r="B107" t="b">
        <v>0</v>
      </c>
    </row>
    <row r="108" spans="1:2" x14ac:dyDescent="0.3">
      <c r="A108" t="s">
        <v>27</v>
      </c>
      <c r="B108" t="b">
        <v>0</v>
      </c>
    </row>
    <row r="109" spans="1:2" x14ac:dyDescent="0.3">
      <c r="A109" t="s">
        <v>476</v>
      </c>
      <c r="B109" t="b">
        <v>0</v>
      </c>
    </row>
    <row r="110" spans="1:2" x14ac:dyDescent="0.3">
      <c r="A110" t="s">
        <v>559</v>
      </c>
      <c r="B110" t="b">
        <v>0</v>
      </c>
    </row>
    <row r="111" spans="1:2" x14ac:dyDescent="0.3">
      <c r="A111" t="s">
        <v>71</v>
      </c>
      <c r="B111" t="b">
        <v>0</v>
      </c>
    </row>
    <row r="112" spans="1:2" x14ac:dyDescent="0.3">
      <c r="A112" t="s">
        <v>51</v>
      </c>
      <c r="B112" t="b">
        <v>0</v>
      </c>
    </row>
    <row r="113" spans="1:2" x14ac:dyDescent="0.3">
      <c r="A113" t="s">
        <v>39</v>
      </c>
      <c r="B113" t="b">
        <v>0</v>
      </c>
    </row>
    <row r="114" spans="1:2" x14ac:dyDescent="0.3">
      <c r="A114" t="s">
        <v>43</v>
      </c>
      <c r="B114" t="b">
        <v>0</v>
      </c>
    </row>
    <row r="115" spans="1:2" x14ac:dyDescent="0.3">
      <c r="A115" t="s">
        <v>59</v>
      </c>
      <c r="B115" t="b">
        <v>0</v>
      </c>
    </row>
    <row r="116" spans="1:2" x14ac:dyDescent="0.3">
      <c r="A116" t="s">
        <v>35</v>
      </c>
      <c r="B116" t="b">
        <v>0</v>
      </c>
    </row>
    <row r="117" spans="1:2" x14ac:dyDescent="0.3">
      <c r="A117" t="s">
        <v>31</v>
      </c>
      <c r="B117" t="b">
        <v>0</v>
      </c>
    </row>
    <row r="118" spans="1:2" x14ac:dyDescent="0.3">
      <c r="A118" t="s">
        <v>75</v>
      </c>
      <c r="B118" t="b">
        <v>0</v>
      </c>
    </row>
    <row r="119" spans="1:2" x14ac:dyDescent="0.3">
      <c r="A119" t="s">
        <v>67</v>
      </c>
      <c r="B119" t="b">
        <v>0</v>
      </c>
    </row>
    <row r="120" spans="1:2" x14ac:dyDescent="0.3">
      <c r="A120" t="s">
        <v>55</v>
      </c>
      <c r="B120" t="b">
        <v>0</v>
      </c>
    </row>
    <row r="121" spans="1:2" x14ac:dyDescent="0.3">
      <c r="A121" t="s">
        <v>47</v>
      </c>
      <c r="B121" t="b">
        <v>0</v>
      </c>
    </row>
    <row r="122" spans="1:2" x14ac:dyDescent="0.3">
      <c r="A122" t="s">
        <v>63</v>
      </c>
      <c r="B122" t="b">
        <v>0</v>
      </c>
    </row>
    <row r="123" spans="1:2" x14ac:dyDescent="0.3">
      <c r="A123" t="s">
        <v>254</v>
      </c>
      <c r="B123" t="b">
        <v>0</v>
      </c>
    </row>
    <row r="124" spans="1:2" x14ac:dyDescent="0.3">
      <c r="A124" t="s">
        <v>560</v>
      </c>
      <c r="B124" t="b">
        <v>0</v>
      </c>
    </row>
    <row r="125" spans="1:2" x14ac:dyDescent="0.3">
      <c r="A125" t="s">
        <v>561</v>
      </c>
      <c r="B125" t="b">
        <v>0</v>
      </c>
    </row>
    <row r="126" spans="1:2" x14ac:dyDescent="0.3">
      <c r="A126" t="s">
        <v>562</v>
      </c>
      <c r="B126" t="b">
        <v>0</v>
      </c>
    </row>
    <row r="127" spans="1:2" x14ac:dyDescent="0.3">
      <c r="A127" t="s">
        <v>258</v>
      </c>
      <c r="B127" t="b">
        <v>0</v>
      </c>
    </row>
    <row r="128" spans="1:2" x14ac:dyDescent="0.3">
      <c r="A128" t="s">
        <v>266</v>
      </c>
      <c r="B128" t="b">
        <v>0</v>
      </c>
    </row>
    <row r="129" spans="1:2" x14ac:dyDescent="0.3">
      <c r="A129" t="s">
        <v>262</v>
      </c>
      <c r="B129" t="b">
        <v>0</v>
      </c>
    </row>
    <row r="130" spans="1:2" x14ac:dyDescent="0.3">
      <c r="A130" t="s">
        <v>146</v>
      </c>
      <c r="B130" t="b">
        <v>0</v>
      </c>
    </row>
    <row r="131" spans="1:2" x14ac:dyDescent="0.3">
      <c r="A131" t="s">
        <v>600</v>
      </c>
      <c r="B131" t="b">
        <v>0</v>
      </c>
    </row>
    <row r="132" spans="1:2" x14ac:dyDescent="0.3">
      <c r="A132" t="s">
        <v>563</v>
      </c>
      <c r="B132" t="b">
        <v>0</v>
      </c>
    </row>
    <row r="133" spans="1:2" x14ac:dyDescent="0.3">
      <c r="A133" t="s">
        <v>154</v>
      </c>
      <c r="B133" t="b">
        <v>0</v>
      </c>
    </row>
    <row r="134" spans="1:2" x14ac:dyDescent="0.3">
      <c r="A134" t="s">
        <v>277</v>
      </c>
      <c r="B134" t="b">
        <v>0</v>
      </c>
    </row>
    <row r="135" spans="1:2" x14ac:dyDescent="0.3">
      <c r="A135" t="s">
        <v>287</v>
      </c>
      <c r="B135" t="b">
        <v>0</v>
      </c>
    </row>
    <row r="136" spans="1:2" x14ac:dyDescent="0.3">
      <c r="A136" s="3" t="s">
        <v>391</v>
      </c>
      <c r="B136" t="b">
        <v>0</v>
      </c>
    </row>
    <row r="137" spans="1:2" x14ac:dyDescent="0.3">
      <c r="A137" t="s">
        <v>130</v>
      </c>
      <c r="B137" t="b">
        <v>0</v>
      </c>
    </row>
    <row r="138" spans="1:2" x14ac:dyDescent="0.3">
      <c r="A138" s="3" t="s">
        <v>439</v>
      </c>
      <c r="B138" t="b">
        <v>0</v>
      </c>
    </row>
    <row r="139" spans="1:2" x14ac:dyDescent="0.3">
      <c r="A139" t="s">
        <v>439</v>
      </c>
      <c r="B139" t="b">
        <v>1</v>
      </c>
    </row>
    <row r="140" spans="1:2" x14ac:dyDescent="0.3">
      <c r="A140" t="s">
        <v>585</v>
      </c>
      <c r="B140" t="b">
        <v>0</v>
      </c>
    </row>
    <row r="141" spans="1:2" x14ac:dyDescent="0.3">
      <c r="A141" t="s">
        <v>214</v>
      </c>
      <c r="B141" t="b">
        <v>0</v>
      </c>
    </row>
    <row r="142" spans="1:2" x14ac:dyDescent="0.3">
      <c r="A142" t="s">
        <v>222</v>
      </c>
      <c r="B142" t="b">
        <v>0</v>
      </c>
    </row>
    <row r="143" spans="1:2" x14ac:dyDescent="0.3">
      <c r="A143" t="s">
        <v>218</v>
      </c>
      <c r="B143" t="b">
        <v>0</v>
      </c>
    </row>
    <row r="144" spans="1:2" x14ac:dyDescent="0.3">
      <c r="A144" t="s">
        <v>226</v>
      </c>
      <c r="B144" t="b">
        <v>0</v>
      </c>
    </row>
    <row r="145" spans="1:2" x14ac:dyDescent="0.3">
      <c r="A145" t="s">
        <v>230</v>
      </c>
      <c r="B145" t="b">
        <v>0</v>
      </c>
    </row>
    <row r="146" spans="1:2" x14ac:dyDescent="0.3">
      <c r="A146" s="3" t="s">
        <v>395</v>
      </c>
      <c r="B146" t="b">
        <v>0</v>
      </c>
    </row>
    <row r="147" spans="1:2" x14ac:dyDescent="0.3">
      <c r="A147" t="s">
        <v>564</v>
      </c>
      <c r="B147" t="b">
        <v>0</v>
      </c>
    </row>
    <row r="148" spans="1:2" x14ac:dyDescent="0.3">
      <c r="A148" t="s">
        <v>284</v>
      </c>
      <c r="B148" t="b">
        <v>0</v>
      </c>
    </row>
    <row r="149" spans="1:2" x14ac:dyDescent="0.3">
      <c r="A149" t="s">
        <v>565</v>
      </c>
      <c r="B149" t="b">
        <v>0</v>
      </c>
    </row>
    <row r="150" spans="1:2" x14ac:dyDescent="0.3">
      <c r="A150" t="s">
        <v>546</v>
      </c>
      <c r="B150" t="b">
        <v>0</v>
      </c>
    </row>
    <row r="151" spans="1:2" x14ac:dyDescent="0.3">
      <c r="A151" t="s">
        <v>835</v>
      </c>
      <c r="B151" t="b">
        <v>0</v>
      </c>
    </row>
    <row r="152" spans="1:2" x14ac:dyDescent="0.3">
      <c r="A152" t="s">
        <v>7</v>
      </c>
      <c r="B152" t="b">
        <v>0</v>
      </c>
    </row>
    <row r="153" spans="1:2" x14ac:dyDescent="0.3">
      <c r="A153" t="s">
        <v>566</v>
      </c>
      <c r="B153" t="b">
        <v>0</v>
      </c>
    </row>
    <row r="154" spans="1:2" x14ac:dyDescent="0.3">
      <c r="A154" t="s">
        <v>832</v>
      </c>
      <c r="B154" t="b">
        <v>0</v>
      </c>
    </row>
    <row r="155" spans="1:2" x14ac:dyDescent="0.3">
      <c r="A155" t="s">
        <v>299</v>
      </c>
      <c r="B155" t="b">
        <v>0</v>
      </c>
    </row>
    <row r="156" spans="1:2" x14ac:dyDescent="0.3">
      <c r="A156" t="s">
        <v>300</v>
      </c>
      <c r="B156" t="b">
        <v>0</v>
      </c>
    </row>
    <row r="157" spans="1:2" x14ac:dyDescent="0.3">
      <c r="A157" t="s">
        <v>297</v>
      </c>
      <c r="B157" t="b">
        <v>0</v>
      </c>
    </row>
    <row r="158" spans="1:2" x14ac:dyDescent="0.3">
      <c r="A158" t="s">
        <v>158</v>
      </c>
      <c r="B158" t="b">
        <v>0</v>
      </c>
    </row>
    <row r="159" spans="1:2" x14ac:dyDescent="0.3">
      <c r="A159" t="s">
        <v>348</v>
      </c>
      <c r="B159" t="b">
        <v>0</v>
      </c>
    </row>
    <row r="160" spans="1:2" x14ac:dyDescent="0.3">
      <c r="A160" t="s">
        <v>342</v>
      </c>
      <c r="B160" t="b">
        <v>0</v>
      </c>
    </row>
    <row r="161" spans="1:2" x14ac:dyDescent="0.3">
      <c r="A161" t="s">
        <v>345</v>
      </c>
      <c r="B161" t="b">
        <v>0</v>
      </c>
    </row>
    <row r="162" spans="1:2" x14ac:dyDescent="0.3">
      <c r="A162" t="s">
        <v>309</v>
      </c>
      <c r="B162" t="b">
        <v>0</v>
      </c>
    </row>
    <row r="163" spans="1:2" x14ac:dyDescent="0.3">
      <c r="A163" t="s">
        <v>336</v>
      </c>
      <c r="B163" t="b">
        <v>0</v>
      </c>
    </row>
    <row r="164" spans="1:2" x14ac:dyDescent="0.3">
      <c r="A164" t="s">
        <v>313</v>
      </c>
      <c r="B164" t="b">
        <v>0</v>
      </c>
    </row>
    <row r="165" spans="1:2" x14ac:dyDescent="0.3">
      <c r="A165" t="s">
        <v>339</v>
      </c>
      <c r="B165" t="b">
        <v>0</v>
      </c>
    </row>
    <row r="166" spans="1:2" x14ac:dyDescent="0.3">
      <c r="A166" t="s">
        <v>567</v>
      </c>
      <c r="B166" t="b">
        <v>0</v>
      </c>
    </row>
    <row r="167" spans="1:2" x14ac:dyDescent="0.3">
      <c r="A167" t="s">
        <v>568</v>
      </c>
      <c r="B167" t="b">
        <v>0</v>
      </c>
    </row>
    <row r="168" spans="1:2" x14ac:dyDescent="0.3">
      <c r="A168" t="s">
        <v>273</v>
      </c>
      <c r="B168" t="b">
        <v>0</v>
      </c>
    </row>
    <row r="169" spans="1:2" x14ac:dyDescent="0.3">
      <c r="A169" t="s">
        <v>356</v>
      </c>
      <c r="B169" t="b">
        <v>0</v>
      </c>
    </row>
    <row r="170" spans="1:2" x14ac:dyDescent="0.3">
      <c r="A170" t="s">
        <v>114</v>
      </c>
      <c r="B170" t="b">
        <v>0</v>
      </c>
    </row>
    <row r="171" spans="1:2" x14ac:dyDescent="0.3">
      <c r="A171" t="s">
        <v>118</v>
      </c>
      <c r="B171" t="b">
        <v>0</v>
      </c>
    </row>
    <row r="172" spans="1:2" x14ac:dyDescent="0.3">
      <c r="A172" t="s">
        <v>122</v>
      </c>
      <c r="B172" t="b">
        <v>0</v>
      </c>
    </row>
    <row r="173" spans="1:2" x14ac:dyDescent="0.3">
      <c r="A173" t="s">
        <v>110</v>
      </c>
      <c r="B173" t="b">
        <v>0</v>
      </c>
    </row>
    <row r="174" spans="1:2" x14ac:dyDescent="0.3">
      <c r="A174" t="s">
        <v>106</v>
      </c>
      <c r="B174" t="b">
        <v>0</v>
      </c>
    </row>
    <row r="175" spans="1:2" x14ac:dyDescent="0.3">
      <c r="A175" t="s">
        <v>102</v>
      </c>
      <c r="B175" t="b">
        <v>0</v>
      </c>
    </row>
    <row r="176" spans="1:2" x14ac:dyDescent="0.3">
      <c r="A176" t="s">
        <v>467</v>
      </c>
      <c r="B176" t="b">
        <v>0</v>
      </c>
    </row>
    <row r="177" spans="1:2" x14ac:dyDescent="0.3">
      <c r="A177" t="s">
        <v>98</v>
      </c>
      <c r="B177" t="b">
        <v>0</v>
      </c>
    </row>
    <row r="178" spans="1:2" x14ac:dyDescent="0.3">
      <c r="A178" t="s">
        <v>142</v>
      </c>
      <c r="B178" t="b">
        <v>0</v>
      </c>
    </row>
    <row r="179" spans="1:2" x14ac:dyDescent="0.3">
      <c r="A179" t="s">
        <v>174</v>
      </c>
      <c r="B179" t="b">
        <v>0</v>
      </c>
    </row>
    <row r="180" spans="1:2" x14ac:dyDescent="0.3">
      <c r="A180" t="s">
        <v>134</v>
      </c>
      <c r="B180" t="b">
        <v>0</v>
      </c>
    </row>
    <row r="181" spans="1:2" x14ac:dyDescent="0.3">
      <c r="A181" t="s">
        <v>178</v>
      </c>
      <c r="B181" t="b">
        <v>0</v>
      </c>
    </row>
    <row r="182" spans="1:2" x14ac:dyDescent="0.3">
      <c r="A182" t="s">
        <v>162</v>
      </c>
      <c r="B182" t="b">
        <v>0</v>
      </c>
    </row>
    <row r="183" spans="1:2" x14ac:dyDescent="0.3">
      <c r="A183" t="s">
        <v>170</v>
      </c>
      <c r="B183" t="b">
        <v>0</v>
      </c>
    </row>
    <row r="184" spans="1:2" x14ac:dyDescent="0.3">
      <c r="A184" t="s">
        <v>166</v>
      </c>
      <c r="B184" t="b">
        <v>0</v>
      </c>
    </row>
    <row r="185" spans="1:2" x14ac:dyDescent="0.3">
      <c r="A185" t="s">
        <v>478</v>
      </c>
      <c r="B185" t="b">
        <v>0</v>
      </c>
    </row>
    <row r="186" spans="1:2" x14ac:dyDescent="0.3">
      <c r="A186" t="s">
        <v>11</v>
      </c>
      <c r="B186" t="b">
        <v>0</v>
      </c>
    </row>
    <row r="187" spans="1:2" x14ac:dyDescent="0.3">
      <c r="A187" t="s">
        <v>601</v>
      </c>
      <c r="B187" t="b">
        <v>0</v>
      </c>
    </row>
    <row r="188" spans="1:2" x14ac:dyDescent="0.3">
      <c r="A188" t="s">
        <v>602</v>
      </c>
      <c r="B188" t="b">
        <v>0</v>
      </c>
    </row>
    <row r="189" spans="1:2" x14ac:dyDescent="0.3">
      <c r="A189" t="s">
        <v>603</v>
      </c>
      <c r="B189" t="b">
        <v>0</v>
      </c>
    </row>
    <row r="190" spans="1:2" x14ac:dyDescent="0.3">
      <c r="A190" t="s">
        <v>604</v>
      </c>
      <c r="B190" t="b">
        <v>0</v>
      </c>
    </row>
    <row r="191" spans="1:2" x14ac:dyDescent="0.3">
      <c r="A191" t="s">
        <v>605</v>
      </c>
      <c r="B191" t="b">
        <v>0</v>
      </c>
    </row>
    <row r="192" spans="1:2" x14ac:dyDescent="0.3">
      <c r="A192" t="s">
        <v>606</v>
      </c>
      <c r="B192" t="b">
        <v>0</v>
      </c>
    </row>
    <row r="193" spans="1:2" x14ac:dyDescent="0.3">
      <c r="A193" t="s">
        <v>607</v>
      </c>
      <c r="B193" t="b">
        <v>0</v>
      </c>
    </row>
    <row r="194" spans="1:2" x14ac:dyDescent="0.3">
      <c r="A194" t="s">
        <v>608</v>
      </c>
      <c r="B194" t="b">
        <v>0</v>
      </c>
    </row>
    <row r="195" spans="1:2" x14ac:dyDescent="0.3">
      <c r="A195" t="s">
        <v>609</v>
      </c>
      <c r="B195" t="b">
        <v>0</v>
      </c>
    </row>
    <row r="196" spans="1:2" x14ac:dyDescent="0.3">
      <c r="A196" t="s">
        <v>610</v>
      </c>
      <c r="B196" t="b">
        <v>0</v>
      </c>
    </row>
    <row r="197" spans="1:2" x14ac:dyDescent="0.3">
      <c r="A197" t="s">
        <v>611</v>
      </c>
      <c r="B197" t="b">
        <v>0</v>
      </c>
    </row>
    <row r="198" spans="1:2" x14ac:dyDescent="0.3">
      <c r="A198" t="s">
        <v>612</v>
      </c>
      <c r="B198" t="b">
        <v>0</v>
      </c>
    </row>
    <row r="199" spans="1:2" x14ac:dyDescent="0.3">
      <c r="A199" t="s">
        <v>613</v>
      </c>
      <c r="B199" t="b">
        <v>0</v>
      </c>
    </row>
    <row r="200" spans="1:2" x14ac:dyDescent="0.3">
      <c r="A200" t="s">
        <v>614</v>
      </c>
      <c r="B200" t="b">
        <v>0</v>
      </c>
    </row>
    <row r="201" spans="1:2" x14ac:dyDescent="0.3">
      <c r="A201" t="s">
        <v>615</v>
      </c>
      <c r="B201" t="b">
        <v>0</v>
      </c>
    </row>
    <row r="202" spans="1:2" x14ac:dyDescent="0.3">
      <c r="A202" t="s">
        <v>616</v>
      </c>
      <c r="B202" t="b">
        <v>0</v>
      </c>
    </row>
    <row r="203" spans="1:2" x14ac:dyDescent="0.3">
      <c r="A203" s="3" t="s">
        <v>375</v>
      </c>
      <c r="B203" t="b">
        <v>0</v>
      </c>
    </row>
    <row r="204" spans="1:2" x14ac:dyDescent="0.3">
      <c r="A204" s="3" t="s">
        <v>379</v>
      </c>
      <c r="B204" t="b">
        <v>0</v>
      </c>
    </row>
    <row r="205" spans="1:2" x14ac:dyDescent="0.3">
      <c r="A205" s="3" t="s">
        <v>383</v>
      </c>
      <c r="B205" t="b">
        <v>0</v>
      </c>
    </row>
    <row r="206" spans="1:2" x14ac:dyDescent="0.3">
      <c r="A206" s="3" t="s">
        <v>387</v>
      </c>
      <c r="B206" t="b">
        <v>0</v>
      </c>
    </row>
    <row r="207" spans="1:2" x14ac:dyDescent="0.3">
      <c r="A207" t="s">
        <v>588</v>
      </c>
      <c r="B207" t="b">
        <v>0</v>
      </c>
    </row>
    <row r="208" spans="1:2" x14ac:dyDescent="0.3">
      <c r="A208" t="s">
        <v>589</v>
      </c>
      <c r="B208" t="b">
        <v>0</v>
      </c>
    </row>
    <row r="209" spans="1:2" x14ac:dyDescent="0.3">
      <c r="A209" t="s">
        <v>590</v>
      </c>
      <c r="B209" t="b">
        <v>0</v>
      </c>
    </row>
    <row r="210" spans="1:2" x14ac:dyDescent="0.3">
      <c r="A210" t="s">
        <v>591</v>
      </c>
      <c r="B210" t="b">
        <v>0</v>
      </c>
    </row>
    <row r="211" spans="1:2" x14ac:dyDescent="0.3">
      <c r="A211" t="s">
        <v>592</v>
      </c>
      <c r="B211" t="b">
        <v>0</v>
      </c>
    </row>
    <row r="212" spans="1:2" x14ac:dyDescent="0.3">
      <c r="A212" t="s">
        <v>593</v>
      </c>
      <c r="B212" t="b">
        <v>0</v>
      </c>
    </row>
    <row r="213" spans="1:2" x14ac:dyDescent="0.3">
      <c r="A213" t="s">
        <v>594</v>
      </c>
      <c r="B213" t="b">
        <v>0</v>
      </c>
    </row>
    <row r="214" spans="1:2" x14ac:dyDescent="0.3">
      <c r="A214" t="s">
        <v>595</v>
      </c>
      <c r="B214" t="b">
        <v>0</v>
      </c>
    </row>
    <row r="215" spans="1:2" x14ac:dyDescent="0.3">
      <c r="A215" t="s">
        <v>596</v>
      </c>
      <c r="B215" t="b">
        <v>0</v>
      </c>
    </row>
    <row r="216" spans="1:2" x14ac:dyDescent="0.3">
      <c r="A216" t="s">
        <v>597</v>
      </c>
      <c r="B216" t="b">
        <v>0</v>
      </c>
    </row>
    <row r="217" spans="1:2" x14ac:dyDescent="0.3">
      <c r="A217" t="s">
        <v>598</v>
      </c>
      <c r="B217" t="b">
        <v>0</v>
      </c>
    </row>
    <row r="219" spans="1:2" hidden="1" x14ac:dyDescent="0.3">
      <c r="A219" t="s">
        <v>923</v>
      </c>
    </row>
    <row r="220" spans="1:2" hidden="1" x14ac:dyDescent="0.3">
      <c r="A220" t="s">
        <v>931</v>
      </c>
      <c r="B220" t="b">
        <v>0</v>
      </c>
    </row>
    <row r="221" spans="1:2" hidden="1" x14ac:dyDescent="0.3">
      <c r="A221" t="s">
        <v>896</v>
      </c>
      <c r="B221" t="b">
        <v>0</v>
      </c>
    </row>
    <row r="222" spans="1:2" hidden="1" x14ac:dyDescent="0.3">
      <c r="A222" t="s">
        <v>987</v>
      </c>
      <c r="B222" t="b">
        <v>0</v>
      </c>
    </row>
    <row r="223" spans="1:2" hidden="1" x14ac:dyDescent="0.3">
      <c r="A223" t="s">
        <v>897</v>
      </c>
      <c r="B223" t="b">
        <v>0</v>
      </c>
    </row>
    <row r="224" spans="1:2" hidden="1" x14ac:dyDescent="0.3">
      <c r="A224" t="s">
        <v>899</v>
      </c>
      <c r="B224" t="b">
        <v>0</v>
      </c>
    </row>
    <row r="225" spans="1:2" hidden="1" x14ac:dyDescent="0.3">
      <c r="A225" t="s">
        <v>898</v>
      </c>
      <c r="B225" t="b">
        <v>0</v>
      </c>
    </row>
    <row r="226" spans="1:2" hidden="1" x14ac:dyDescent="0.3">
      <c r="A226" t="s">
        <v>988</v>
      </c>
      <c r="B226" t="b">
        <v>0</v>
      </c>
    </row>
    <row r="227" spans="1:2" hidden="1" x14ac:dyDescent="0.3">
      <c r="A227" t="s">
        <v>885</v>
      </c>
      <c r="B227" t="b">
        <v>0</v>
      </c>
    </row>
    <row r="228" spans="1:2" hidden="1" x14ac:dyDescent="0.3">
      <c r="A228" t="s">
        <v>884</v>
      </c>
      <c r="B228" t="b">
        <v>0</v>
      </c>
    </row>
    <row r="229" spans="1:2" hidden="1" x14ac:dyDescent="0.3">
      <c r="A229" t="s">
        <v>924</v>
      </c>
      <c r="B229" t="b">
        <v>0</v>
      </c>
    </row>
    <row r="230" spans="1:2" hidden="1" x14ac:dyDescent="0.3">
      <c r="A230" t="s">
        <v>932</v>
      </c>
      <c r="B230" t="b">
        <v>0</v>
      </c>
    </row>
    <row r="231" spans="1:2" hidden="1" x14ac:dyDescent="0.3">
      <c r="A231" t="s">
        <v>971</v>
      </c>
      <c r="B231" t="b">
        <v>0</v>
      </c>
    </row>
    <row r="232" spans="1:2" hidden="1" x14ac:dyDescent="0.3">
      <c r="A232" t="s">
        <v>905</v>
      </c>
      <c r="B232" t="b">
        <v>0</v>
      </c>
    </row>
    <row r="233" spans="1:2" hidden="1" x14ac:dyDescent="0.3">
      <c r="A233" t="s">
        <v>981</v>
      </c>
      <c r="B233" t="b">
        <v>0</v>
      </c>
    </row>
    <row r="234" spans="1:2" hidden="1" x14ac:dyDescent="0.3">
      <c r="A234" t="s">
        <v>980</v>
      </c>
      <c r="B234" t="b">
        <v>0</v>
      </c>
    </row>
    <row r="235" spans="1:2" hidden="1" x14ac:dyDescent="0.3">
      <c r="A235" t="s">
        <v>979</v>
      </c>
      <c r="B235" t="b">
        <v>0</v>
      </c>
    </row>
    <row r="236" spans="1:2" hidden="1" x14ac:dyDescent="0.3">
      <c r="A236" t="s">
        <v>977</v>
      </c>
      <c r="B236" t="b">
        <v>0</v>
      </c>
    </row>
    <row r="237" spans="1:2" hidden="1" x14ac:dyDescent="0.3">
      <c r="A237" t="s">
        <v>978</v>
      </c>
      <c r="B237" t="b">
        <v>0</v>
      </c>
    </row>
    <row r="238" spans="1:2" hidden="1" x14ac:dyDescent="0.3">
      <c r="A238" t="s">
        <v>976</v>
      </c>
      <c r="B238" t="b">
        <v>0</v>
      </c>
    </row>
    <row r="239" spans="1:2" hidden="1" x14ac:dyDescent="0.3">
      <c r="A239" t="s">
        <v>982</v>
      </c>
      <c r="B239" t="b">
        <v>0</v>
      </c>
    </row>
    <row r="240" spans="1:2" hidden="1" x14ac:dyDescent="0.3">
      <c r="A240" t="s">
        <v>900</v>
      </c>
      <c r="B240" t="b">
        <v>0</v>
      </c>
    </row>
    <row r="241" spans="1:2" hidden="1" x14ac:dyDescent="0.3">
      <c r="A241" t="s">
        <v>908</v>
      </c>
      <c r="B241" t="b">
        <v>0</v>
      </c>
    </row>
    <row r="242" spans="1:2" hidden="1" x14ac:dyDescent="0.3">
      <c r="A242" t="s">
        <v>989</v>
      </c>
      <c r="B242" t="b">
        <v>0</v>
      </c>
    </row>
    <row r="243" spans="1:2" hidden="1" x14ac:dyDescent="0.3">
      <c r="A243" t="s">
        <v>990</v>
      </c>
      <c r="B243" t="b">
        <v>0</v>
      </c>
    </row>
    <row r="244" spans="1:2" hidden="1" x14ac:dyDescent="0.3">
      <c r="A244" t="s">
        <v>972</v>
      </c>
      <c r="B244" t="b">
        <v>0</v>
      </c>
    </row>
    <row r="245" spans="1:2" hidden="1" x14ac:dyDescent="0.3">
      <c r="A245" t="s">
        <v>861</v>
      </c>
      <c r="B245" t="b">
        <v>0</v>
      </c>
    </row>
    <row r="246" spans="1:2" hidden="1" x14ac:dyDescent="0.3">
      <c r="A246" t="s">
        <v>883</v>
      </c>
      <c r="B246" t="b">
        <v>0</v>
      </c>
    </row>
    <row r="247" spans="1:2" hidden="1" x14ac:dyDescent="0.3">
      <c r="A247" t="s">
        <v>958</v>
      </c>
      <c r="B247" t="b">
        <v>0</v>
      </c>
    </row>
    <row r="248" spans="1:2" hidden="1" x14ac:dyDescent="0.3">
      <c r="A248" t="s">
        <v>872</v>
      </c>
      <c r="B248" t="b">
        <v>0</v>
      </c>
    </row>
    <row r="249" spans="1:2" hidden="1" x14ac:dyDescent="0.3">
      <c r="A249" t="s">
        <v>959</v>
      </c>
      <c r="B249" t="b">
        <v>0</v>
      </c>
    </row>
    <row r="250" spans="1:2" hidden="1" x14ac:dyDescent="0.3">
      <c r="A250" t="s">
        <v>960</v>
      </c>
      <c r="B250" t="b">
        <v>0</v>
      </c>
    </row>
    <row r="251" spans="1:2" hidden="1" x14ac:dyDescent="0.3">
      <c r="A251" t="s">
        <v>869</v>
      </c>
      <c r="B251" t="b">
        <v>0</v>
      </c>
    </row>
    <row r="252" spans="1:2" hidden="1" x14ac:dyDescent="0.3">
      <c r="A252" t="s">
        <v>860</v>
      </c>
      <c r="B252" t="b">
        <v>0</v>
      </c>
    </row>
    <row r="253" spans="1:2" hidden="1" x14ac:dyDescent="0.3">
      <c r="A253" t="s">
        <v>970</v>
      </c>
      <c r="B253" t="b">
        <v>0</v>
      </c>
    </row>
    <row r="254" spans="1:2" hidden="1" x14ac:dyDescent="0.3">
      <c r="A254" t="s">
        <v>967</v>
      </c>
      <c r="B254" t="b">
        <v>0</v>
      </c>
    </row>
    <row r="255" spans="1:2" hidden="1" x14ac:dyDescent="0.3">
      <c r="A255" t="s">
        <v>968</v>
      </c>
      <c r="B255" t="b">
        <v>0</v>
      </c>
    </row>
    <row r="256" spans="1:2" hidden="1" x14ac:dyDescent="0.3">
      <c r="A256" t="s">
        <v>969</v>
      </c>
      <c r="B256" t="b">
        <v>0</v>
      </c>
    </row>
    <row r="257" spans="1:2" hidden="1" x14ac:dyDescent="0.3">
      <c r="A257" t="s">
        <v>842</v>
      </c>
      <c r="B257" t="b">
        <v>0</v>
      </c>
    </row>
    <row r="258" spans="1:2" hidden="1" x14ac:dyDescent="0.3">
      <c r="A258" t="s">
        <v>925</v>
      </c>
      <c r="B258" t="b">
        <v>0</v>
      </c>
    </row>
    <row r="259" spans="1:2" hidden="1" x14ac:dyDescent="0.3">
      <c r="A259" t="s">
        <v>911</v>
      </c>
      <c r="B259" t="b">
        <v>0</v>
      </c>
    </row>
    <row r="260" spans="1:2" hidden="1" x14ac:dyDescent="0.3">
      <c r="A260" t="s">
        <v>991</v>
      </c>
      <c r="B260" t="b">
        <v>0</v>
      </c>
    </row>
    <row r="261" spans="1:2" hidden="1" x14ac:dyDescent="0.3">
      <c r="A261" t="s">
        <v>917</v>
      </c>
      <c r="B261" t="b">
        <v>0</v>
      </c>
    </row>
    <row r="262" spans="1:2" hidden="1" x14ac:dyDescent="0.3">
      <c r="A262" t="s">
        <v>1007</v>
      </c>
      <c r="B262" t="b">
        <v>0</v>
      </c>
    </row>
    <row r="263" spans="1:2" hidden="1" x14ac:dyDescent="0.3">
      <c r="A263" t="s">
        <v>945</v>
      </c>
      <c r="B263" t="b">
        <v>0</v>
      </c>
    </row>
    <row r="264" spans="1:2" hidden="1" x14ac:dyDescent="0.3">
      <c r="A264" t="s">
        <v>1008</v>
      </c>
      <c r="B264" t="b">
        <v>0</v>
      </c>
    </row>
    <row r="265" spans="1:2" hidden="1" x14ac:dyDescent="0.3">
      <c r="A265" t="s">
        <v>944</v>
      </c>
      <c r="B265" t="b">
        <v>0</v>
      </c>
    </row>
    <row r="266" spans="1:2" hidden="1" x14ac:dyDescent="0.3">
      <c r="A266" t="s">
        <v>1009</v>
      </c>
      <c r="B266" t="b">
        <v>0</v>
      </c>
    </row>
    <row r="267" spans="1:2" hidden="1" x14ac:dyDescent="0.3">
      <c r="A267" t="s">
        <v>1010</v>
      </c>
      <c r="B267" t="b">
        <v>0</v>
      </c>
    </row>
    <row r="268" spans="1:2" hidden="1" x14ac:dyDescent="0.3">
      <c r="A268" t="s">
        <v>1011</v>
      </c>
      <c r="B268" t="b">
        <v>0</v>
      </c>
    </row>
    <row r="269" spans="1:2" hidden="1" x14ac:dyDescent="0.3">
      <c r="A269" t="s">
        <v>1012</v>
      </c>
      <c r="B269" t="b">
        <v>0</v>
      </c>
    </row>
    <row r="270" spans="1:2" hidden="1" x14ac:dyDescent="0.3">
      <c r="A270" t="s">
        <v>947</v>
      </c>
      <c r="B270" t="b">
        <v>0</v>
      </c>
    </row>
    <row r="271" spans="1:2" hidden="1" x14ac:dyDescent="0.3">
      <c r="A271" t="s">
        <v>1013</v>
      </c>
      <c r="B271" t="b">
        <v>0</v>
      </c>
    </row>
    <row r="272" spans="1:2" hidden="1" x14ac:dyDescent="0.3">
      <c r="A272" t="s">
        <v>1014</v>
      </c>
      <c r="B272" t="b">
        <v>0</v>
      </c>
    </row>
    <row r="273" spans="1:2" hidden="1" x14ac:dyDescent="0.3">
      <c r="A273" t="s">
        <v>1015</v>
      </c>
      <c r="B273" t="b">
        <v>0</v>
      </c>
    </row>
    <row r="274" spans="1:2" hidden="1" x14ac:dyDescent="0.3">
      <c r="A274" t="s">
        <v>946</v>
      </c>
      <c r="B274" t="b">
        <v>0</v>
      </c>
    </row>
    <row r="275" spans="1:2" hidden="1" x14ac:dyDescent="0.3">
      <c r="A275" t="s">
        <v>951</v>
      </c>
      <c r="B275" t="b">
        <v>0</v>
      </c>
    </row>
    <row r="276" spans="1:2" hidden="1" x14ac:dyDescent="0.3">
      <c r="A276" t="s">
        <v>992</v>
      </c>
      <c r="B276" t="b">
        <v>0</v>
      </c>
    </row>
    <row r="277" spans="1:2" hidden="1" x14ac:dyDescent="0.3">
      <c r="A277" t="s">
        <v>983</v>
      </c>
      <c r="B277" t="b">
        <v>0</v>
      </c>
    </row>
    <row r="278" spans="1:2" hidden="1" x14ac:dyDescent="0.3">
      <c r="A278" t="s">
        <v>985</v>
      </c>
      <c r="B278" t="b">
        <v>0</v>
      </c>
    </row>
    <row r="279" spans="1:2" hidden="1" x14ac:dyDescent="0.3">
      <c r="A279" t="s">
        <v>984</v>
      </c>
      <c r="B279" t="b">
        <v>0</v>
      </c>
    </row>
    <row r="280" spans="1:2" hidden="1" x14ac:dyDescent="0.3">
      <c r="A280" t="s">
        <v>857</v>
      </c>
      <c r="B280" t="b">
        <v>0</v>
      </c>
    </row>
    <row r="281" spans="1:2" hidden="1" x14ac:dyDescent="0.3">
      <c r="A281" t="s">
        <v>952</v>
      </c>
      <c r="B281" t="b">
        <v>0</v>
      </c>
    </row>
    <row r="282" spans="1:2" hidden="1" x14ac:dyDescent="0.3">
      <c r="A282" t="s">
        <v>953</v>
      </c>
      <c r="B282" t="b">
        <v>0</v>
      </c>
    </row>
    <row r="283" spans="1:2" hidden="1" x14ac:dyDescent="0.3">
      <c r="A283" t="s">
        <v>948</v>
      </c>
      <c r="B283" t="b">
        <v>0</v>
      </c>
    </row>
    <row r="284" spans="1:2" hidden="1" x14ac:dyDescent="0.3">
      <c r="A284" t="s">
        <v>949</v>
      </c>
      <c r="B284" t="b">
        <v>0</v>
      </c>
    </row>
    <row r="285" spans="1:2" hidden="1" x14ac:dyDescent="0.3">
      <c r="A285" t="s">
        <v>950</v>
      </c>
      <c r="B285" t="b">
        <v>0</v>
      </c>
    </row>
    <row r="286" spans="1:2" hidden="1" x14ac:dyDescent="0.3">
      <c r="A286" t="s">
        <v>955</v>
      </c>
      <c r="B286" t="b">
        <v>0</v>
      </c>
    </row>
    <row r="287" spans="1:2" hidden="1" x14ac:dyDescent="0.3">
      <c r="A287" t="s">
        <v>1016</v>
      </c>
      <c r="B287" t="b">
        <v>0</v>
      </c>
    </row>
    <row r="288" spans="1:2" hidden="1" x14ac:dyDescent="0.3">
      <c r="A288" t="s">
        <v>1017</v>
      </c>
      <c r="B288" t="b">
        <v>0</v>
      </c>
    </row>
    <row r="289" spans="1:2" hidden="1" x14ac:dyDescent="0.3">
      <c r="A289" t="s">
        <v>875</v>
      </c>
      <c r="B289" t="b">
        <v>0</v>
      </c>
    </row>
    <row r="290" spans="1:2" hidden="1" x14ac:dyDescent="0.3">
      <c r="A290" t="s">
        <v>956</v>
      </c>
      <c r="B290" t="b">
        <v>0</v>
      </c>
    </row>
    <row r="291" spans="1:2" x14ac:dyDescent="0.3">
      <c r="A291" t="s">
        <v>956</v>
      </c>
      <c r="B291" t="b">
        <v>1</v>
      </c>
    </row>
    <row r="292" spans="1:2" hidden="1" x14ac:dyDescent="0.3">
      <c r="A292" t="s">
        <v>1018</v>
      </c>
      <c r="B292" t="b">
        <v>0</v>
      </c>
    </row>
    <row r="293" spans="1:2" hidden="1" x14ac:dyDescent="0.3">
      <c r="A293" t="s">
        <v>841</v>
      </c>
      <c r="B293" t="b">
        <v>0</v>
      </c>
    </row>
    <row r="294" spans="1:2" hidden="1" x14ac:dyDescent="0.3">
      <c r="A294" t="s">
        <v>1019</v>
      </c>
      <c r="B294" t="b">
        <v>0</v>
      </c>
    </row>
    <row r="295" spans="1:2" hidden="1" x14ac:dyDescent="0.3">
      <c r="A295" t="s">
        <v>1020</v>
      </c>
      <c r="B295" t="b">
        <v>0</v>
      </c>
    </row>
    <row r="296" spans="1:2" hidden="1" x14ac:dyDescent="0.3">
      <c r="A296" t="s">
        <v>957</v>
      </c>
      <c r="B296" t="b">
        <v>0</v>
      </c>
    </row>
    <row r="297" spans="1:2" x14ac:dyDescent="0.3">
      <c r="A297" t="s">
        <v>957</v>
      </c>
      <c r="B297" t="b">
        <v>1</v>
      </c>
    </row>
    <row r="298" spans="1:2" hidden="1" x14ac:dyDescent="0.3">
      <c r="A298" t="s">
        <v>962</v>
      </c>
      <c r="B298" t="b">
        <v>0</v>
      </c>
    </row>
    <row r="299" spans="1:2" hidden="1" x14ac:dyDescent="0.3">
      <c r="A299" t="s">
        <v>963</v>
      </c>
      <c r="B299" t="b">
        <v>0</v>
      </c>
    </row>
    <row r="300" spans="1:2" hidden="1" x14ac:dyDescent="0.3">
      <c r="A300" t="s">
        <v>966</v>
      </c>
      <c r="B300" t="b">
        <v>0</v>
      </c>
    </row>
    <row r="301" spans="1:2" hidden="1" x14ac:dyDescent="0.3">
      <c r="A301" t="s">
        <v>937</v>
      </c>
      <c r="B301" t="b">
        <v>0</v>
      </c>
    </row>
    <row r="302" spans="1:2" hidden="1" x14ac:dyDescent="0.3">
      <c r="A302" t="s">
        <v>935</v>
      </c>
      <c r="B302" t="b">
        <v>0</v>
      </c>
    </row>
    <row r="303" spans="1:2" hidden="1" x14ac:dyDescent="0.3">
      <c r="A303" t="s">
        <v>934</v>
      </c>
      <c r="B303" t="b">
        <v>0</v>
      </c>
    </row>
    <row r="304" spans="1:2" hidden="1" x14ac:dyDescent="0.3">
      <c r="A304" t="s">
        <v>936</v>
      </c>
      <c r="B304" t="b">
        <v>0</v>
      </c>
    </row>
    <row r="305" spans="1:2" hidden="1" x14ac:dyDescent="0.3">
      <c r="A305" t="s">
        <v>916</v>
      </c>
      <c r="B305" t="b">
        <v>0</v>
      </c>
    </row>
    <row r="306" spans="1:2" hidden="1" x14ac:dyDescent="0.3">
      <c r="A306" t="s">
        <v>974</v>
      </c>
      <c r="B306" t="b">
        <v>0</v>
      </c>
    </row>
    <row r="307" spans="1:2" hidden="1" x14ac:dyDescent="0.3">
      <c r="A307" t="s">
        <v>973</v>
      </c>
      <c r="B307" t="b">
        <v>0</v>
      </c>
    </row>
    <row r="308" spans="1:2" hidden="1" x14ac:dyDescent="0.3">
      <c r="A308" t="s">
        <v>975</v>
      </c>
      <c r="B308" t="b">
        <v>0</v>
      </c>
    </row>
    <row r="309" spans="1:2" hidden="1" x14ac:dyDescent="0.3">
      <c r="A309" t="s">
        <v>920</v>
      </c>
      <c r="B309" t="b">
        <v>0</v>
      </c>
    </row>
    <row r="310" spans="1:2" hidden="1" x14ac:dyDescent="0.3">
      <c r="A310" t="s">
        <v>922</v>
      </c>
      <c r="B310" t="b">
        <v>0</v>
      </c>
    </row>
    <row r="311" spans="1:2" hidden="1" x14ac:dyDescent="0.3">
      <c r="A311" t="s">
        <v>921</v>
      </c>
      <c r="B311" t="b">
        <v>0</v>
      </c>
    </row>
    <row r="312" spans="1:2" hidden="1" x14ac:dyDescent="0.3">
      <c r="A312" t="s">
        <v>993</v>
      </c>
      <c r="B312" t="b">
        <v>0</v>
      </c>
    </row>
    <row r="313" spans="1:2" hidden="1" x14ac:dyDescent="0.3">
      <c r="A313" t="s">
        <v>994</v>
      </c>
      <c r="B313" t="b">
        <v>0</v>
      </c>
    </row>
    <row r="314" spans="1:2" hidden="1" x14ac:dyDescent="0.3">
      <c r="A314" t="s">
        <v>995</v>
      </c>
      <c r="B314" t="b">
        <v>0</v>
      </c>
    </row>
    <row r="315" spans="1:2" hidden="1" x14ac:dyDescent="0.3">
      <c r="A315" t="s">
        <v>996</v>
      </c>
      <c r="B315" t="b">
        <v>0</v>
      </c>
    </row>
    <row r="316" spans="1:2" hidden="1" x14ac:dyDescent="0.3">
      <c r="A316" t="s">
        <v>886</v>
      </c>
      <c r="B316" t="b">
        <v>0</v>
      </c>
    </row>
    <row r="317" spans="1:2" hidden="1" x14ac:dyDescent="0.3">
      <c r="A317" t="s">
        <v>888</v>
      </c>
      <c r="B317" t="b">
        <v>0</v>
      </c>
    </row>
    <row r="318" spans="1:2" hidden="1" x14ac:dyDescent="0.3">
      <c r="A318" t="s">
        <v>887</v>
      </c>
      <c r="B318" t="b">
        <v>0</v>
      </c>
    </row>
    <row r="319" spans="1:2" hidden="1" x14ac:dyDescent="0.3">
      <c r="A319" t="s">
        <v>889</v>
      </c>
      <c r="B319" t="b">
        <v>0</v>
      </c>
    </row>
    <row r="320" spans="1:2" hidden="1" x14ac:dyDescent="0.3">
      <c r="A320" t="s">
        <v>890</v>
      </c>
      <c r="B320" t="b">
        <v>0</v>
      </c>
    </row>
    <row r="321" spans="1:2" hidden="1" x14ac:dyDescent="0.3">
      <c r="A321" t="s">
        <v>858</v>
      </c>
      <c r="B321" t="b">
        <v>0</v>
      </c>
    </row>
    <row r="322" spans="1:2" hidden="1" x14ac:dyDescent="0.3">
      <c r="A322" t="s">
        <v>859</v>
      </c>
      <c r="B322" t="b">
        <v>0</v>
      </c>
    </row>
    <row r="323" spans="1:2" hidden="1" x14ac:dyDescent="0.3">
      <c r="A323" t="s">
        <v>844</v>
      </c>
      <c r="B323" t="b">
        <v>0</v>
      </c>
    </row>
    <row r="324" spans="1:2" hidden="1" x14ac:dyDescent="0.3">
      <c r="A324" t="s">
        <v>964</v>
      </c>
      <c r="B324" t="b">
        <v>0</v>
      </c>
    </row>
    <row r="325" spans="1:2" hidden="1" x14ac:dyDescent="0.3">
      <c r="A325" t="s">
        <v>997</v>
      </c>
      <c r="B325" t="b">
        <v>0</v>
      </c>
    </row>
    <row r="326" spans="1:2" hidden="1" x14ac:dyDescent="0.3">
      <c r="A326" t="s">
        <v>855</v>
      </c>
      <c r="B326" t="b">
        <v>0</v>
      </c>
    </row>
    <row r="327" spans="1:2" hidden="1" x14ac:dyDescent="0.3">
      <c r="A327" t="s">
        <v>850</v>
      </c>
      <c r="B327" t="b">
        <v>0</v>
      </c>
    </row>
    <row r="328" spans="1:2" hidden="1" x14ac:dyDescent="0.3">
      <c r="A328" t="s">
        <v>847</v>
      </c>
      <c r="B328" t="b">
        <v>0</v>
      </c>
    </row>
    <row r="329" spans="1:2" hidden="1" x14ac:dyDescent="0.3">
      <c r="A329" t="s">
        <v>848</v>
      </c>
      <c r="B329" t="b">
        <v>0</v>
      </c>
    </row>
    <row r="330" spans="1:2" hidden="1" x14ac:dyDescent="0.3">
      <c r="A330" t="s">
        <v>852</v>
      </c>
      <c r="B330" t="b">
        <v>0</v>
      </c>
    </row>
    <row r="331" spans="1:2" hidden="1" x14ac:dyDescent="0.3">
      <c r="A331" t="s">
        <v>846</v>
      </c>
      <c r="B331" t="b">
        <v>0</v>
      </c>
    </row>
    <row r="332" spans="1:2" hidden="1" x14ac:dyDescent="0.3">
      <c r="A332" t="s">
        <v>845</v>
      </c>
      <c r="B332" t="b">
        <v>0</v>
      </c>
    </row>
    <row r="333" spans="1:2" hidden="1" x14ac:dyDescent="0.3">
      <c r="A333" t="s">
        <v>856</v>
      </c>
      <c r="B333" t="b">
        <v>0</v>
      </c>
    </row>
    <row r="334" spans="1:2" hidden="1" x14ac:dyDescent="0.3">
      <c r="A334" t="s">
        <v>854</v>
      </c>
      <c r="B334" t="b">
        <v>0</v>
      </c>
    </row>
    <row r="335" spans="1:2" hidden="1" x14ac:dyDescent="0.3">
      <c r="A335" t="s">
        <v>851</v>
      </c>
      <c r="B335" t="b">
        <v>0</v>
      </c>
    </row>
    <row r="336" spans="1:2" hidden="1" x14ac:dyDescent="0.3">
      <c r="A336" t="s">
        <v>849</v>
      </c>
      <c r="B336" t="b">
        <v>0</v>
      </c>
    </row>
    <row r="337" spans="1:2" hidden="1" x14ac:dyDescent="0.3">
      <c r="A337" t="s">
        <v>853</v>
      </c>
      <c r="B337" t="b">
        <v>0</v>
      </c>
    </row>
    <row r="338" spans="1:2" hidden="1" x14ac:dyDescent="0.3">
      <c r="A338" t="s">
        <v>901</v>
      </c>
      <c r="B338" t="b">
        <v>0</v>
      </c>
    </row>
    <row r="339" spans="1:2" hidden="1" x14ac:dyDescent="0.3">
      <c r="A339" t="s">
        <v>998</v>
      </c>
      <c r="B339" t="b">
        <v>0</v>
      </c>
    </row>
    <row r="340" spans="1:2" hidden="1" x14ac:dyDescent="0.3">
      <c r="A340" t="s">
        <v>999</v>
      </c>
      <c r="B340" t="b">
        <v>0</v>
      </c>
    </row>
    <row r="341" spans="1:2" hidden="1" x14ac:dyDescent="0.3">
      <c r="A341" t="s">
        <v>1000</v>
      </c>
      <c r="B341" t="b">
        <v>0</v>
      </c>
    </row>
    <row r="342" spans="1:2" hidden="1" x14ac:dyDescent="0.3">
      <c r="A342" t="s">
        <v>902</v>
      </c>
      <c r="B342" t="b">
        <v>0</v>
      </c>
    </row>
    <row r="343" spans="1:2" hidden="1" x14ac:dyDescent="0.3">
      <c r="A343" t="s">
        <v>904</v>
      </c>
      <c r="B343" t="b">
        <v>0</v>
      </c>
    </row>
    <row r="344" spans="1:2" hidden="1" x14ac:dyDescent="0.3">
      <c r="A344" t="s">
        <v>903</v>
      </c>
      <c r="B344" t="b">
        <v>0</v>
      </c>
    </row>
    <row r="345" spans="1:2" hidden="1" x14ac:dyDescent="0.3">
      <c r="A345" t="s">
        <v>874</v>
      </c>
      <c r="B345" t="b">
        <v>0</v>
      </c>
    </row>
    <row r="346" spans="1:2" hidden="1" x14ac:dyDescent="0.3">
      <c r="A346" t="s">
        <v>1033</v>
      </c>
      <c r="B346" t="b">
        <v>0</v>
      </c>
    </row>
    <row r="347" spans="1:2" hidden="1" x14ac:dyDescent="0.3">
      <c r="A347" t="s">
        <v>1001</v>
      </c>
      <c r="B347" t="b">
        <v>0</v>
      </c>
    </row>
    <row r="348" spans="1:2" hidden="1" x14ac:dyDescent="0.3">
      <c r="A348" t="s">
        <v>876</v>
      </c>
      <c r="B348" t="b">
        <v>0</v>
      </c>
    </row>
    <row r="349" spans="1:2" hidden="1" x14ac:dyDescent="0.3">
      <c r="A349" t="s">
        <v>907</v>
      </c>
      <c r="B349" t="b">
        <v>0</v>
      </c>
    </row>
    <row r="350" spans="1:2" hidden="1" x14ac:dyDescent="0.3">
      <c r="A350" t="s">
        <v>910</v>
      </c>
      <c r="B350" t="b">
        <v>0</v>
      </c>
    </row>
    <row r="351" spans="1:2" hidden="1" x14ac:dyDescent="0.3">
      <c r="A351" t="s">
        <v>942</v>
      </c>
      <c r="B351" t="b">
        <v>0</v>
      </c>
    </row>
    <row r="352" spans="1:2" hidden="1" x14ac:dyDescent="0.3">
      <c r="A352" t="s">
        <v>870</v>
      </c>
      <c r="B352" t="b">
        <v>0</v>
      </c>
    </row>
    <row r="353" spans="1:2" hidden="1" x14ac:dyDescent="0.3">
      <c r="A353" t="s">
        <v>954</v>
      </c>
      <c r="B353" t="b">
        <v>0</v>
      </c>
    </row>
    <row r="354" spans="1:2" x14ac:dyDescent="0.3">
      <c r="A354" t="s">
        <v>954</v>
      </c>
      <c r="B354" t="b">
        <v>1</v>
      </c>
    </row>
    <row r="355" spans="1:2" hidden="1" x14ac:dyDescent="0.3">
      <c r="A355" t="s">
        <v>1021</v>
      </c>
      <c r="B355" t="b">
        <v>0</v>
      </c>
    </row>
    <row r="356" spans="1:2" hidden="1" x14ac:dyDescent="0.3">
      <c r="A356" t="s">
        <v>891</v>
      </c>
      <c r="B356" t="b">
        <v>0</v>
      </c>
    </row>
    <row r="357" spans="1:2" hidden="1" x14ac:dyDescent="0.3">
      <c r="A357" t="s">
        <v>893</v>
      </c>
      <c r="B357" t="b">
        <v>0</v>
      </c>
    </row>
    <row r="358" spans="1:2" hidden="1" x14ac:dyDescent="0.3">
      <c r="A358" t="s">
        <v>892</v>
      </c>
      <c r="B358" t="b">
        <v>0</v>
      </c>
    </row>
    <row r="359" spans="1:2" hidden="1" x14ac:dyDescent="0.3">
      <c r="A359" t="s">
        <v>894</v>
      </c>
      <c r="B359" t="b">
        <v>0</v>
      </c>
    </row>
    <row r="360" spans="1:2" hidden="1" x14ac:dyDescent="0.3">
      <c r="A360" t="s">
        <v>895</v>
      </c>
      <c r="B360" t="b">
        <v>0</v>
      </c>
    </row>
    <row r="361" spans="1:2" hidden="1" x14ac:dyDescent="0.3">
      <c r="A361" t="s">
        <v>943</v>
      </c>
      <c r="B361" t="b">
        <v>0</v>
      </c>
    </row>
    <row r="362" spans="1:2" hidden="1" x14ac:dyDescent="0.3">
      <c r="A362" t="s">
        <v>1002</v>
      </c>
      <c r="B362" t="b">
        <v>0</v>
      </c>
    </row>
    <row r="363" spans="1:2" hidden="1" x14ac:dyDescent="0.3">
      <c r="A363" t="s">
        <v>909</v>
      </c>
      <c r="B363" t="b">
        <v>0</v>
      </c>
    </row>
    <row r="364" spans="1:2" hidden="1" x14ac:dyDescent="0.3">
      <c r="A364" t="s">
        <v>1003</v>
      </c>
      <c r="B364" t="b">
        <v>0</v>
      </c>
    </row>
    <row r="365" spans="1:2" hidden="1" x14ac:dyDescent="0.3">
      <c r="A365" t="s">
        <v>986</v>
      </c>
      <c r="B365" t="b">
        <v>0</v>
      </c>
    </row>
    <row r="366" spans="1:2" hidden="1" x14ac:dyDescent="0.3">
      <c r="A366" t="s">
        <v>843</v>
      </c>
      <c r="B366" t="b">
        <v>0</v>
      </c>
    </row>
    <row r="367" spans="1:2" hidden="1" x14ac:dyDescent="0.3">
      <c r="A367" t="s">
        <v>1004</v>
      </c>
      <c r="B367" t="b">
        <v>0</v>
      </c>
    </row>
    <row r="368" spans="1:2" hidden="1" x14ac:dyDescent="0.3">
      <c r="A368" t="s">
        <v>912</v>
      </c>
      <c r="B368" t="b">
        <v>0</v>
      </c>
    </row>
    <row r="369" spans="1:2" hidden="1" x14ac:dyDescent="0.3">
      <c r="A369" t="s">
        <v>914</v>
      </c>
      <c r="B369" t="b">
        <v>0</v>
      </c>
    </row>
    <row r="370" spans="1:2" hidden="1" x14ac:dyDescent="0.3">
      <c r="A370" t="s">
        <v>915</v>
      </c>
      <c r="B370" t="b">
        <v>0</v>
      </c>
    </row>
    <row r="371" spans="1:2" hidden="1" x14ac:dyDescent="0.3">
      <c r="A371" t="s">
        <v>913</v>
      </c>
      <c r="B371" t="b">
        <v>0</v>
      </c>
    </row>
    <row r="372" spans="1:2" hidden="1" x14ac:dyDescent="0.3">
      <c r="A372" t="s">
        <v>877</v>
      </c>
      <c r="B372" t="b">
        <v>0</v>
      </c>
    </row>
    <row r="373" spans="1:2" hidden="1" x14ac:dyDescent="0.3">
      <c r="A373" t="s">
        <v>930</v>
      </c>
      <c r="B373" t="b">
        <v>0</v>
      </c>
    </row>
    <row r="374" spans="1:2" hidden="1" x14ac:dyDescent="0.3">
      <c r="A374" t="s">
        <v>928</v>
      </c>
      <c r="B374" t="b">
        <v>0</v>
      </c>
    </row>
    <row r="375" spans="1:2" hidden="1" x14ac:dyDescent="0.3">
      <c r="A375" t="s">
        <v>929</v>
      </c>
      <c r="B375" t="b">
        <v>0</v>
      </c>
    </row>
    <row r="376" spans="1:2" hidden="1" x14ac:dyDescent="0.3">
      <c r="A376" t="s">
        <v>918</v>
      </c>
      <c r="B376" t="b">
        <v>0</v>
      </c>
    </row>
    <row r="377" spans="1:2" hidden="1" x14ac:dyDescent="0.3">
      <c r="A377" t="s">
        <v>926</v>
      </c>
      <c r="B377" t="b">
        <v>0</v>
      </c>
    </row>
    <row r="378" spans="1:2" hidden="1" x14ac:dyDescent="0.3">
      <c r="A378" t="s">
        <v>919</v>
      </c>
      <c r="B378" t="b">
        <v>0</v>
      </c>
    </row>
    <row r="379" spans="1:2" hidden="1" x14ac:dyDescent="0.3">
      <c r="A379" t="s">
        <v>927</v>
      </c>
      <c r="B379" t="b">
        <v>0</v>
      </c>
    </row>
    <row r="380" spans="1:2" hidden="1" x14ac:dyDescent="0.3">
      <c r="A380" t="s">
        <v>1005</v>
      </c>
      <c r="B380" t="b">
        <v>0</v>
      </c>
    </row>
    <row r="381" spans="1:2" hidden="1" x14ac:dyDescent="0.3">
      <c r="A381" t="s">
        <v>1006</v>
      </c>
      <c r="B381" t="b">
        <v>0</v>
      </c>
    </row>
    <row r="382" spans="1:2" hidden="1" x14ac:dyDescent="0.3">
      <c r="A382" t="s">
        <v>906</v>
      </c>
      <c r="B382" t="b">
        <v>0</v>
      </c>
    </row>
    <row r="383" spans="1:2" hidden="1" x14ac:dyDescent="0.3">
      <c r="A383" t="s">
        <v>933</v>
      </c>
      <c r="B383" t="b">
        <v>0</v>
      </c>
    </row>
    <row r="384" spans="1:2" hidden="1" x14ac:dyDescent="0.3">
      <c r="A384" t="s">
        <v>866</v>
      </c>
      <c r="B384" t="b">
        <v>0</v>
      </c>
    </row>
    <row r="385" spans="1:2" hidden="1" x14ac:dyDescent="0.3">
      <c r="A385" t="s">
        <v>867</v>
      </c>
      <c r="B385" t="b">
        <v>0</v>
      </c>
    </row>
    <row r="386" spans="1:2" hidden="1" x14ac:dyDescent="0.3">
      <c r="A386" t="s">
        <v>868</v>
      </c>
      <c r="B386" t="b">
        <v>0</v>
      </c>
    </row>
    <row r="387" spans="1:2" hidden="1" x14ac:dyDescent="0.3">
      <c r="A387" t="s">
        <v>865</v>
      </c>
      <c r="B387" t="b">
        <v>0</v>
      </c>
    </row>
    <row r="388" spans="1:2" hidden="1" x14ac:dyDescent="0.3">
      <c r="A388" t="s">
        <v>864</v>
      </c>
      <c r="B388" t="b">
        <v>0</v>
      </c>
    </row>
    <row r="389" spans="1:2" hidden="1" x14ac:dyDescent="0.3">
      <c r="A389" t="s">
        <v>863</v>
      </c>
      <c r="B389" t="b">
        <v>0</v>
      </c>
    </row>
    <row r="390" spans="1:2" hidden="1" x14ac:dyDescent="0.3">
      <c r="A390" t="s">
        <v>961</v>
      </c>
      <c r="B390" t="b">
        <v>0</v>
      </c>
    </row>
    <row r="391" spans="1:2" hidden="1" x14ac:dyDescent="0.3">
      <c r="A391" t="s">
        <v>862</v>
      </c>
      <c r="B391" t="b">
        <v>0</v>
      </c>
    </row>
    <row r="392" spans="1:2" hidden="1" x14ac:dyDescent="0.3">
      <c r="A392" t="s">
        <v>873</v>
      </c>
      <c r="B392" t="b">
        <v>0</v>
      </c>
    </row>
    <row r="393" spans="1:2" hidden="1" x14ac:dyDescent="0.3">
      <c r="A393" t="s">
        <v>881</v>
      </c>
      <c r="B393" t="b">
        <v>0</v>
      </c>
    </row>
    <row r="394" spans="1:2" hidden="1" x14ac:dyDescent="0.3">
      <c r="A394" t="s">
        <v>871</v>
      </c>
      <c r="B394" t="b">
        <v>0</v>
      </c>
    </row>
    <row r="395" spans="1:2" hidden="1" x14ac:dyDescent="0.3">
      <c r="A395" t="s">
        <v>882</v>
      </c>
      <c r="B395" t="b">
        <v>0</v>
      </c>
    </row>
    <row r="396" spans="1:2" hidden="1" x14ac:dyDescent="0.3">
      <c r="A396" t="s">
        <v>878</v>
      </c>
      <c r="B396" t="b">
        <v>0</v>
      </c>
    </row>
    <row r="397" spans="1:2" hidden="1" x14ac:dyDescent="0.3">
      <c r="A397" t="s">
        <v>880</v>
      </c>
      <c r="B397" t="b">
        <v>0</v>
      </c>
    </row>
    <row r="398" spans="1:2" hidden="1" x14ac:dyDescent="0.3">
      <c r="A398" t="s">
        <v>879</v>
      </c>
      <c r="B398" t="b">
        <v>0</v>
      </c>
    </row>
    <row r="399" spans="1:2" hidden="1" x14ac:dyDescent="0.3">
      <c r="A399" t="s">
        <v>965</v>
      </c>
      <c r="B399" t="b">
        <v>0</v>
      </c>
    </row>
    <row r="400" spans="1:2" hidden="1" x14ac:dyDescent="0.3">
      <c r="A400" t="s">
        <v>840</v>
      </c>
      <c r="B400" t="b">
        <v>0</v>
      </c>
    </row>
    <row r="401" spans="1:2" hidden="1" x14ac:dyDescent="0.3">
      <c r="A401" t="s">
        <v>1034</v>
      </c>
      <c r="B401" t="b">
        <v>0</v>
      </c>
    </row>
    <row r="402" spans="1:2" hidden="1" x14ac:dyDescent="0.3">
      <c r="A402" t="s">
        <v>1035</v>
      </c>
      <c r="B402" t="b">
        <v>0</v>
      </c>
    </row>
    <row r="403" spans="1:2" hidden="1" x14ac:dyDescent="0.3">
      <c r="A403" t="s">
        <v>1036</v>
      </c>
      <c r="B403" t="b">
        <v>0</v>
      </c>
    </row>
    <row r="404" spans="1:2" hidden="1" x14ac:dyDescent="0.3">
      <c r="A404" t="s">
        <v>1037</v>
      </c>
      <c r="B404" t="b">
        <v>0</v>
      </c>
    </row>
    <row r="405" spans="1:2" hidden="1" x14ac:dyDescent="0.3">
      <c r="A405" t="s">
        <v>1038</v>
      </c>
      <c r="B405" t="b">
        <v>0</v>
      </c>
    </row>
    <row r="406" spans="1:2" hidden="1" x14ac:dyDescent="0.3">
      <c r="A406" t="s">
        <v>1039</v>
      </c>
      <c r="B406" t="b">
        <v>0</v>
      </c>
    </row>
    <row r="407" spans="1:2" hidden="1" x14ac:dyDescent="0.3">
      <c r="A407" t="s">
        <v>1040</v>
      </c>
      <c r="B407" t="b">
        <v>0</v>
      </c>
    </row>
    <row r="408" spans="1:2" hidden="1" x14ac:dyDescent="0.3">
      <c r="A408" t="s">
        <v>1041</v>
      </c>
      <c r="B408" t="b">
        <v>0</v>
      </c>
    </row>
    <row r="409" spans="1:2" hidden="1" x14ac:dyDescent="0.3">
      <c r="A409" t="s">
        <v>1042</v>
      </c>
      <c r="B409" t="b">
        <v>0</v>
      </c>
    </row>
    <row r="410" spans="1:2" hidden="1" x14ac:dyDescent="0.3">
      <c r="A410" t="s">
        <v>1043</v>
      </c>
      <c r="B410" t="b">
        <v>0</v>
      </c>
    </row>
    <row r="411" spans="1:2" hidden="1" x14ac:dyDescent="0.3">
      <c r="A411" t="s">
        <v>1044</v>
      </c>
      <c r="B411" t="b">
        <v>0</v>
      </c>
    </row>
    <row r="412" spans="1:2" hidden="1" x14ac:dyDescent="0.3">
      <c r="A412" t="s">
        <v>1045</v>
      </c>
      <c r="B412" t="b">
        <v>0</v>
      </c>
    </row>
    <row r="413" spans="1:2" hidden="1" x14ac:dyDescent="0.3">
      <c r="A413" t="s">
        <v>1046</v>
      </c>
      <c r="B413" t="b">
        <v>0</v>
      </c>
    </row>
    <row r="414" spans="1:2" hidden="1" x14ac:dyDescent="0.3">
      <c r="A414" t="s">
        <v>1047</v>
      </c>
      <c r="B414" t="b">
        <v>0</v>
      </c>
    </row>
    <row r="415" spans="1:2" hidden="1" x14ac:dyDescent="0.3">
      <c r="A415" t="s">
        <v>1048</v>
      </c>
      <c r="B415" t="b">
        <v>0</v>
      </c>
    </row>
    <row r="416" spans="1:2" hidden="1" x14ac:dyDescent="0.3">
      <c r="A416" t="s">
        <v>1049</v>
      </c>
      <c r="B416" t="b">
        <v>0</v>
      </c>
    </row>
    <row r="417" spans="1:2" hidden="1" x14ac:dyDescent="0.3">
      <c r="A417" t="s">
        <v>938</v>
      </c>
      <c r="B417" t="b">
        <v>0</v>
      </c>
    </row>
    <row r="418" spans="1:2" hidden="1" x14ac:dyDescent="0.3">
      <c r="A418" t="s">
        <v>939</v>
      </c>
      <c r="B418" t="b">
        <v>0</v>
      </c>
    </row>
    <row r="419" spans="1:2" hidden="1" x14ac:dyDescent="0.3">
      <c r="A419" t="s">
        <v>940</v>
      </c>
      <c r="B419" t="b">
        <v>0</v>
      </c>
    </row>
    <row r="420" spans="1:2" hidden="1" x14ac:dyDescent="0.3">
      <c r="A420" t="s">
        <v>941</v>
      </c>
      <c r="B420" t="b">
        <v>0</v>
      </c>
    </row>
    <row r="421" spans="1:2" hidden="1" x14ac:dyDescent="0.3">
      <c r="A421" t="s">
        <v>1022</v>
      </c>
      <c r="B421" t="b">
        <v>0</v>
      </c>
    </row>
    <row r="422" spans="1:2" hidden="1" x14ac:dyDescent="0.3">
      <c r="A422" t="s">
        <v>1023</v>
      </c>
      <c r="B422" t="b">
        <v>0</v>
      </c>
    </row>
    <row r="423" spans="1:2" hidden="1" x14ac:dyDescent="0.3">
      <c r="A423" t="s">
        <v>1024</v>
      </c>
      <c r="B423" t="b">
        <v>0</v>
      </c>
    </row>
    <row r="424" spans="1:2" hidden="1" x14ac:dyDescent="0.3">
      <c r="A424" t="s">
        <v>1025</v>
      </c>
      <c r="B424" t="b">
        <v>0</v>
      </c>
    </row>
    <row r="425" spans="1:2" hidden="1" x14ac:dyDescent="0.3">
      <c r="A425" t="s">
        <v>1026</v>
      </c>
      <c r="B425" t="b">
        <v>0</v>
      </c>
    </row>
    <row r="426" spans="1:2" hidden="1" x14ac:dyDescent="0.3">
      <c r="A426" t="s">
        <v>1027</v>
      </c>
      <c r="B426" t="b">
        <v>0</v>
      </c>
    </row>
    <row r="427" spans="1:2" hidden="1" x14ac:dyDescent="0.3">
      <c r="A427" t="s">
        <v>1028</v>
      </c>
      <c r="B427" t="b">
        <v>0</v>
      </c>
    </row>
    <row r="428" spans="1:2" hidden="1" x14ac:dyDescent="0.3">
      <c r="A428" t="s">
        <v>1029</v>
      </c>
      <c r="B428" t="b">
        <v>0</v>
      </c>
    </row>
    <row r="429" spans="1:2" hidden="1" x14ac:dyDescent="0.3">
      <c r="A429" t="s">
        <v>1030</v>
      </c>
      <c r="B429" t="b">
        <v>0</v>
      </c>
    </row>
    <row r="430" spans="1:2" hidden="1" x14ac:dyDescent="0.3">
      <c r="A430" t="s">
        <v>1031</v>
      </c>
      <c r="B430" t="b">
        <v>0</v>
      </c>
    </row>
    <row r="431" spans="1:2" hidden="1" x14ac:dyDescent="0.3">
      <c r="A431" t="s">
        <v>1032</v>
      </c>
      <c r="B431" t="b">
        <v>0</v>
      </c>
    </row>
    <row r="432" spans="1:2" hidden="1" x14ac:dyDescent="0.3">
      <c r="A432" t="s">
        <v>687</v>
      </c>
      <c r="B432" t="b">
        <v>0</v>
      </c>
    </row>
  </sheetData>
  <autoFilter ref="A218:B432" xr:uid="{00000000-0009-0000-0000-000004000000}">
    <filterColumn colId="1">
      <filters>
        <filter val="TRUE"/>
      </filters>
    </filterColumn>
  </autoFilter>
  <phoneticPr fontId="18" type="noConversion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FRED-MD_updated_appendix</vt:lpstr>
      <vt:lpstr>REF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Minjung Kwon</dc:creator>
  <cp:lastModifiedBy>gredi</cp:lastModifiedBy>
  <dcterms:created xsi:type="dcterms:W3CDTF">2023-05-25T02:14:24Z</dcterms:created>
  <dcterms:modified xsi:type="dcterms:W3CDTF">2023-05-29T17:05:45Z</dcterms:modified>
</cp:coreProperties>
</file>