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/>
  <mc:AlternateContent xmlns:mc="http://schemas.openxmlformats.org/markup-compatibility/2006">
    <mc:Choice Requires="x15">
      <x15ac:absPath xmlns:x15ac="http://schemas.microsoft.com/office/spreadsheetml/2010/11/ac" url="https://partnershealthcare-my.sharepoint.com/personal/zhasgul_mgh_harvard_edu/Documents/Documents/GitHub/BRIDGE-model/Replication files and results/"/>
    </mc:Choice>
  </mc:AlternateContent>
  <xr:revisionPtr revIDLastSave="46" documentId="11_F27290370049E2A738042BFA5F3D01C57A5F2D86" xr6:coauthVersionLast="47" xr6:coauthVersionMax="47" xr10:uidLastSave="{F499E090-1D59-41E8-AF7B-525006563336}"/>
  <bookViews>
    <workbookView xWindow="-120" yWindow="-120" windowWidth="29040" windowHeight="15840" xr2:uid="{00000000-000D-0000-FFFF-FFFF00000000}"/>
  </bookViews>
  <sheets>
    <sheet name="Sheet 1" sheetId="1" r:id="rId1"/>
  </sheets>
  <definedNames>
    <definedName name="_xlnm._FilterDatabase" localSheetId="0" hidden="1">'Sheet 1'!$A$1:$H$65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2" i="1"/>
</calcChain>
</file>

<file path=xl/sharedStrings.xml><?xml version="1.0" encoding="utf-8"?>
<sst xmlns="http://schemas.openxmlformats.org/spreadsheetml/2006/main" count="136" uniqueCount="28">
  <si>
    <t>entity</t>
  </si>
  <si>
    <t>Scenario</t>
  </si>
  <si>
    <t>pct_min</t>
  </si>
  <si>
    <t>year_min</t>
  </si>
  <si>
    <t>pct_max</t>
  </si>
  <si>
    <t>year_max</t>
  </si>
  <si>
    <t>pct_2050</t>
  </si>
  <si>
    <t>Applications</t>
  </si>
  <si>
    <t>1-year restore</t>
  </si>
  <si>
    <t>4-year restore</t>
  </si>
  <si>
    <t>Cut</t>
  </si>
  <si>
    <t>No-increase</t>
  </si>
  <si>
    <t>Awards</t>
  </si>
  <si>
    <t>Cumulative</t>
  </si>
  <si>
    <t>Drugs</t>
  </si>
  <si>
    <t>Established</t>
  </si>
  <si>
    <t>Faculty</t>
  </si>
  <si>
    <t>First_time</t>
  </si>
  <si>
    <t>Grants</t>
  </si>
  <si>
    <t>Ind_researchers</t>
  </si>
  <si>
    <t>PI</t>
  </si>
  <si>
    <t>Papers</t>
  </si>
  <si>
    <t>Postdoc</t>
  </si>
  <si>
    <t>Student</t>
  </si>
  <si>
    <t>Success</t>
  </si>
  <si>
    <t>Trial_Ind</t>
  </si>
  <si>
    <t>Trial_NIH</t>
  </si>
  <si>
    <t>year since 2026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</si>
</sst>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5"/>
  <sheetViews>
    <sheetView tabSelected="1" workbookViewId="0">
      <selection activeCell="L13" sqref="L13"/>
    </sheetView>
  </sheetViews>
  <sheetFormatPr defaultColWidth="11.42578125" defaultRowHeight="15" x14ac:dyDescent="0.25"/>
  <cols>
    <col min="5" max="6" width="0" hidden="1" customWidth="1"/>
    <col min="7" max="7" width="13.42578125" bestFit="1" customWidth="1"/>
    <col min="8" max="8" width="19.710937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27</v>
      </c>
    </row>
    <row r="2" spans="1:8" x14ac:dyDescent="0.25">
      <c r="A2" t="s">
        <v>7</v>
      </c>
      <c r="B2" t="s">
        <v>8</v>
      </c>
      <c r="C2" s="1">
        <v>-14.395208914337999</v>
      </c>
      <c r="D2" s="1">
        <v>2037.38</v>
      </c>
      <c r="E2" s="1">
        <v>20.4677179649638</v>
      </c>
      <c r="F2" s="1">
        <v>2027.75</v>
      </c>
      <c r="G2" s="1">
        <v>-7.9837872431202497</v>
      </c>
      <c r="H2" s="1">
        <f>D2-2026</f>
        <v>11.380000000000109</v>
      </c>
    </row>
    <row r="3" spans="1:8" x14ac:dyDescent="0.25">
      <c r="A3" t="s">
        <v>7</v>
      </c>
      <c r="B3" t="s">
        <v>9</v>
      </c>
      <c r="C3" s="1">
        <v>-25.276961653607799</v>
      </c>
      <c r="D3" s="1">
        <v>2037.12</v>
      </c>
      <c r="E3" s="1">
        <v>22.240722604927999</v>
      </c>
      <c r="F3" s="1">
        <v>2028</v>
      </c>
      <c r="G3" s="1">
        <v>-14.7948517386048</v>
      </c>
      <c r="H3" s="1">
        <f t="shared" ref="H3:H65" si="0">D3-2026</f>
        <v>11.119999999999891</v>
      </c>
    </row>
    <row r="4" spans="1:8" x14ac:dyDescent="0.25">
      <c r="A4" t="s">
        <v>7</v>
      </c>
      <c r="B4" t="s">
        <v>10</v>
      </c>
      <c r="C4" s="1">
        <v>-28.036309611173799</v>
      </c>
      <c r="D4" s="1">
        <v>2041.88</v>
      </c>
      <c r="E4" s="1">
        <v>22.240722604927999</v>
      </c>
      <c r="F4" s="1">
        <v>2028</v>
      </c>
      <c r="G4" s="1">
        <v>-25.0026310175638</v>
      </c>
      <c r="H4" s="1">
        <f t="shared" si="0"/>
        <v>15.880000000000109</v>
      </c>
    </row>
    <row r="5" spans="1:8" x14ac:dyDescent="0.25">
      <c r="A5" t="s">
        <v>7</v>
      </c>
      <c r="B5" t="s">
        <v>11</v>
      </c>
      <c r="C5" s="1">
        <v>-11.6093294460641</v>
      </c>
      <c r="D5" s="1">
        <v>2050</v>
      </c>
      <c r="E5" s="1">
        <v>3.4832355359153202</v>
      </c>
      <c r="F5" s="1">
        <v>2031.88</v>
      </c>
      <c r="G5" s="1">
        <v>-11.6093294460641</v>
      </c>
      <c r="H5" s="1">
        <f t="shared" si="0"/>
        <v>24</v>
      </c>
    </row>
    <row r="6" spans="1:8" x14ac:dyDescent="0.25">
      <c r="A6" t="s">
        <v>12</v>
      </c>
      <c r="B6" t="s">
        <v>8</v>
      </c>
      <c r="C6" s="1">
        <v>-100</v>
      </c>
      <c r="D6" s="1">
        <v>2026.12</v>
      </c>
      <c r="E6" s="1">
        <v>32.099275298189703</v>
      </c>
      <c r="F6" s="1">
        <v>2030.12</v>
      </c>
      <c r="G6" s="1">
        <v>0</v>
      </c>
      <c r="H6" s="1">
        <f t="shared" si="0"/>
        <v>0.11999999999989086</v>
      </c>
    </row>
    <row r="7" spans="1:8" x14ac:dyDescent="0.25">
      <c r="A7" t="s">
        <v>12</v>
      </c>
      <c r="B7" t="s">
        <v>9</v>
      </c>
      <c r="C7" s="1">
        <v>-100</v>
      </c>
      <c r="D7" s="1">
        <v>2026.12</v>
      </c>
      <c r="E7" s="1">
        <v>25.7703384083113</v>
      </c>
      <c r="F7" s="1">
        <v>2034.12</v>
      </c>
      <c r="G7" s="1">
        <v>0</v>
      </c>
      <c r="H7" s="1">
        <f t="shared" si="0"/>
        <v>0.11999999999989086</v>
      </c>
    </row>
    <row r="8" spans="1:8" x14ac:dyDescent="0.25">
      <c r="A8" t="s">
        <v>12</v>
      </c>
      <c r="B8" t="s">
        <v>10</v>
      </c>
      <c r="C8" s="1">
        <v>-100</v>
      </c>
      <c r="D8" s="1">
        <v>2026.12</v>
      </c>
      <c r="E8" s="1">
        <v>-39.865738829588601</v>
      </c>
      <c r="F8" s="1">
        <v>2040.38</v>
      </c>
      <c r="G8" s="1">
        <v>-39.865738829588601</v>
      </c>
      <c r="H8" s="1">
        <f t="shared" si="0"/>
        <v>0.11999999999989086</v>
      </c>
    </row>
    <row r="9" spans="1:8" x14ac:dyDescent="0.25">
      <c r="A9" t="s">
        <v>12</v>
      </c>
      <c r="B9" t="s">
        <v>11</v>
      </c>
      <c r="C9" s="1">
        <v>-51.666764954492699</v>
      </c>
      <c r="D9" s="1">
        <v>2050</v>
      </c>
      <c r="E9" s="1">
        <v>-1.2508602561170299</v>
      </c>
      <c r="F9" s="1">
        <v>2026.12</v>
      </c>
      <c r="G9" s="1">
        <v>-51.666764954492699</v>
      </c>
      <c r="H9" s="1">
        <f t="shared" si="0"/>
        <v>24</v>
      </c>
    </row>
    <row r="10" spans="1:8" x14ac:dyDescent="0.25">
      <c r="A10" t="s">
        <v>13</v>
      </c>
      <c r="B10" t="s">
        <v>8</v>
      </c>
      <c r="C10" s="1">
        <v>-3.7553818805097698</v>
      </c>
      <c r="D10" s="1">
        <v>2050</v>
      </c>
      <c r="E10" s="1">
        <v>0</v>
      </c>
      <c r="F10" s="1">
        <v>2026.12</v>
      </c>
      <c r="G10" s="1">
        <v>-3.7553818805097698</v>
      </c>
      <c r="H10" s="1">
        <f t="shared" si="0"/>
        <v>24</v>
      </c>
    </row>
    <row r="11" spans="1:8" x14ac:dyDescent="0.25">
      <c r="A11" t="s">
        <v>13</v>
      </c>
      <c r="B11" t="s">
        <v>9</v>
      </c>
      <c r="C11" s="1">
        <v>-6.0909020645507503</v>
      </c>
      <c r="D11" s="1">
        <v>2050</v>
      </c>
      <c r="E11" s="1">
        <v>0</v>
      </c>
      <c r="F11" s="1">
        <v>2026.12</v>
      </c>
      <c r="G11" s="1">
        <v>-6.0909020645507503</v>
      </c>
      <c r="H11" s="1">
        <f t="shared" si="0"/>
        <v>24</v>
      </c>
    </row>
    <row r="12" spans="1:8" x14ac:dyDescent="0.25">
      <c r="A12" t="s">
        <v>13</v>
      </c>
      <c r="B12" t="s">
        <v>10</v>
      </c>
      <c r="C12" s="1">
        <v>-9.1593127560229401</v>
      </c>
      <c r="D12" s="1">
        <v>2050</v>
      </c>
      <c r="E12" s="1">
        <v>0</v>
      </c>
      <c r="F12" s="1">
        <v>2026.12</v>
      </c>
      <c r="G12" s="1">
        <v>-9.1593127560229401</v>
      </c>
      <c r="H12" s="1">
        <f t="shared" si="0"/>
        <v>24</v>
      </c>
    </row>
    <row r="13" spans="1:8" x14ac:dyDescent="0.25">
      <c r="A13" t="s">
        <v>13</v>
      </c>
      <c r="B13" t="s">
        <v>11</v>
      </c>
      <c r="C13" s="1">
        <v>-3.86858891298517</v>
      </c>
      <c r="D13" s="1">
        <v>2050</v>
      </c>
      <c r="E13" s="1">
        <v>0</v>
      </c>
      <c r="F13" s="1">
        <v>2026.12</v>
      </c>
      <c r="G13" s="1">
        <v>-3.86858891298517</v>
      </c>
      <c r="H13" s="1">
        <f t="shared" si="0"/>
        <v>24</v>
      </c>
    </row>
    <row r="14" spans="1:8" x14ac:dyDescent="0.25">
      <c r="A14" t="s">
        <v>14</v>
      </c>
      <c r="B14" t="s">
        <v>8</v>
      </c>
      <c r="C14" s="1">
        <v>-13.2348784624081</v>
      </c>
      <c r="D14" s="1">
        <v>2048.12</v>
      </c>
      <c r="E14" s="1">
        <v>0</v>
      </c>
      <c r="F14" s="1">
        <v>2026.12</v>
      </c>
      <c r="G14" s="1">
        <v>-13.082250559013699</v>
      </c>
      <c r="H14" s="1">
        <f t="shared" si="0"/>
        <v>22.119999999999891</v>
      </c>
    </row>
    <row r="15" spans="1:8" x14ac:dyDescent="0.25">
      <c r="A15" t="s">
        <v>14</v>
      </c>
      <c r="B15" t="s">
        <v>9</v>
      </c>
      <c r="C15" s="1">
        <v>-22.379813087682599</v>
      </c>
      <c r="D15" s="1">
        <v>2049.12</v>
      </c>
      <c r="E15" s="1">
        <v>0</v>
      </c>
      <c r="F15" s="1">
        <v>2026.12</v>
      </c>
      <c r="G15" s="1">
        <v>-22.319211941741699</v>
      </c>
      <c r="H15" s="1">
        <f t="shared" si="0"/>
        <v>23.119999999999891</v>
      </c>
    </row>
    <row r="16" spans="1:8" x14ac:dyDescent="0.25">
      <c r="A16" t="s">
        <v>14</v>
      </c>
      <c r="B16" t="s">
        <v>10</v>
      </c>
      <c r="C16" s="1">
        <v>-44.3986221067263</v>
      </c>
      <c r="D16" s="1">
        <v>2050</v>
      </c>
      <c r="E16" s="1">
        <v>0</v>
      </c>
      <c r="F16" s="1">
        <v>2026.12</v>
      </c>
      <c r="G16" s="1">
        <v>-44.3986221067263</v>
      </c>
      <c r="H16" s="1">
        <f t="shared" si="0"/>
        <v>24</v>
      </c>
    </row>
    <row r="17" spans="1:8" x14ac:dyDescent="0.25">
      <c r="A17" t="s">
        <v>14</v>
      </c>
      <c r="B17" t="s">
        <v>11</v>
      </c>
      <c r="C17" s="1">
        <v>-26.778026228319298</v>
      </c>
      <c r="D17" s="1">
        <v>2050</v>
      </c>
      <c r="E17" s="1">
        <v>0</v>
      </c>
      <c r="F17" s="1">
        <v>2026.12</v>
      </c>
      <c r="G17" s="1">
        <v>-26.778026228319298</v>
      </c>
      <c r="H17" s="1">
        <f t="shared" si="0"/>
        <v>24</v>
      </c>
    </row>
    <row r="18" spans="1:8" x14ac:dyDescent="0.25">
      <c r="A18" t="s">
        <v>15</v>
      </c>
      <c r="B18" t="s">
        <v>8</v>
      </c>
      <c r="C18" s="1">
        <v>-32.945273020838201</v>
      </c>
      <c r="D18" s="1">
        <v>2031.25</v>
      </c>
      <c r="E18" s="1">
        <v>4.2129273492007098</v>
      </c>
      <c r="F18" s="1">
        <v>2050</v>
      </c>
      <c r="G18" s="1">
        <v>4.2129273492007098</v>
      </c>
      <c r="H18" s="1">
        <f t="shared" si="0"/>
        <v>5.25</v>
      </c>
    </row>
    <row r="19" spans="1:8" x14ac:dyDescent="0.25">
      <c r="A19" t="s">
        <v>15</v>
      </c>
      <c r="B19" t="s">
        <v>9</v>
      </c>
      <c r="C19" s="1">
        <v>-55.408137707226899</v>
      </c>
      <c r="D19" s="1">
        <v>2032.88</v>
      </c>
      <c r="E19" s="1">
        <v>5.4108254781068004</v>
      </c>
      <c r="F19" s="1">
        <v>2050</v>
      </c>
      <c r="G19" s="1">
        <v>5.4108254781068004</v>
      </c>
      <c r="H19" s="1">
        <f t="shared" si="0"/>
        <v>6.8800000000001091</v>
      </c>
    </row>
    <row r="20" spans="1:8" x14ac:dyDescent="0.25">
      <c r="A20" t="s">
        <v>15</v>
      </c>
      <c r="B20" t="s">
        <v>10</v>
      </c>
      <c r="C20" s="1">
        <v>-64.508557277813395</v>
      </c>
      <c r="D20" s="1">
        <v>2036</v>
      </c>
      <c r="E20" s="1">
        <v>0</v>
      </c>
      <c r="F20" s="1">
        <v>2026.12</v>
      </c>
      <c r="G20" s="1">
        <v>-48.578404920184802</v>
      </c>
      <c r="H20" s="1">
        <f t="shared" si="0"/>
        <v>10</v>
      </c>
    </row>
    <row r="21" spans="1:8" x14ac:dyDescent="0.25">
      <c r="A21" t="s">
        <v>15</v>
      </c>
      <c r="B21" t="s">
        <v>11</v>
      </c>
      <c r="C21" s="1">
        <v>-58.2515279898657</v>
      </c>
      <c r="D21" s="1">
        <v>2050</v>
      </c>
      <c r="E21" s="1">
        <v>0</v>
      </c>
      <c r="F21" s="1">
        <v>2026.12</v>
      </c>
      <c r="G21" s="1">
        <v>-58.2515279898657</v>
      </c>
      <c r="H21" s="1">
        <f t="shared" si="0"/>
        <v>24</v>
      </c>
    </row>
    <row r="22" spans="1:8" x14ac:dyDescent="0.25">
      <c r="A22" t="s">
        <v>16</v>
      </c>
      <c r="B22" t="s">
        <v>8</v>
      </c>
      <c r="C22" s="1">
        <v>-11.1426190356338</v>
      </c>
      <c r="D22" s="1">
        <v>2033.12</v>
      </c>
      <c r="E22" s="1">
        <v>4.6534895354654101E-3</v>
      </c>
      <c r="F22" s="1">
        <v>2026.38</v>
      </c>
      <c r="G22" s="1">
        <v>-4.6067503719752496</v>
      </c>
      <c r="H22" s="1">
        <f t="shared" si="0"/>
        <v>7.1199999999998909</v>
      </c>
    </row>
    <row r="23" spans="1:8" x14ac:dyDescent="0.25">
      <c r="A23" t="s">
        <v>16</v>
      </c>
      <c r="B23" t="s">
        <v>9</v>
      </c>
      <c r="C23" s="1">
        <v>-19.015867891869</v>
      </c>
      <c r="D23" s="1">
        <v>2034.12</v>
      </c>
      <c r="E23" s="1">
        <v>4.6534895354654101E-3</v>
      </c>
      <c r="F23" s="1">
        <v>2026.38</v>
      </c>
      <c r="G23" s="1">
        <v>-8.6992612701975993</v>
      </c>
      <c r="H23" s="1">
        <f t="shared" si="0"/>
        <v>8.1199999999998909</v>
      </c>
    </row>
    <row r="24" spans="1:8" x14ac:dyDescent="0.25">
      <c r="A24" t="s">
        <v>16</v>
      </c>
      <c r="B24" t="s">
        <v>10</v>
      </c>
      <c r="C24" s="1">
        <v>-23.673837756139498</v>
      </c>
      <c r="D24" s="1">
        <v>2039.38</v>
      </c>
      <c r="E24" s="1">
        <v>4.6534895354654101E-3</v>
      </c>
      <c r="F24" s="1">
        <v>2026.38</v>
      </c>
      <c r="G24" s="1">
        <v>-20.988279516562699</v>
      </c>
      <c r="H24" s="1">
        <f t="shared" si="0"/>
        <v>13.380000000000109</v>
      </c>
    </row>
    <row r="25" spans="1:8" x14ac:dyDescent="0.25">
      <c r="A25" t="s">
        <v>16</v>
      </c>
      <c r="B25" t="s">
        <v>11</v>
      </c>
      <c r="C25" s="1">
        <v>-16.237959748362002</v>
      </c>
      <c r="D25" s="1">
        <v>2050</v>
      </c>
      <c r="E25" s="1">
        <v>0</v>
      </c>
      <c r="F25" s="1">
        <v>2026.12</v>
      </c>
      <c r="G25" s="1">
        <v>-16.237959748362002</v>
      </c>
      <c r="H25" s="1">
        <f t="shared" si="0"/>
        <v>24</v>
      </c>
    </row>
    <row r="26" spans="1:8" x14ac:dyDescent="0.25">
      <c r="A26" t="s">
        <v>17</v>
      </c>
      <c r="B26" t="s">
        <v>8</v>
      </c>
      <c r="C26" s="1">
        <v>-15.624002000808</v>
      </c>
      <c r="D26" s="1">
        <v>2028.38</v>
      </c>
      <c r="E26" s="1">
        <v>4.5334303611993398</v>
      </c>
      <c r="F26" s="1">
        <v>2041.38</v>
      </c>
      <c r="G26" s="1">
        <v>3.0512595663265198</v>
      </c>
      <c r="H26" s="1">
        <f t="shared" si="0"/>
        <v>2.3800000000001091</v>
      </c>
    </row>
    <row r="27" spans="1:8" x14ac:dyDescent="0.25">
      <c r="A27" t="s">
        <v>17</v>
      </c>
      <c r="B27" t="s">
        <v>9</v>
      </c>
      <c r="C27" s="1">
        <v>-19.689891804765999</v>
      </c>
      <c r="D27" s="1">
        <v>2029.88</v>
      </c>
      <c r="E27" s="1">
        <v>8.9152885456278508</v>
      </c>
      <c r="F27" s="1">
        <v>2040.88</v>
      </c>
      <c r="G27" s="1">
        <v>5.8723294005101998</v>
      </c>
      <c r="H27" s="1">
        <f t="shared" si="0"/>
        <v>3.8800000000001091</v>
      </c>
    </row>
    <row r="28" spans="1:8" x14ac:dyDescent="0.25">
      <c r="A28" t="s">
        <v>17</v>
      </c>
      <c r="B28" t="s">
        <v>10</v>
      </c>
      <c r="C28" s="1">
        <v>-19.689891804765999</v>
      </c>
      <c r="D28" s="1">
        <v>2029.88</v>
      </c>
      <c r="E28" s="1">
        <v>0</v>
      </c>
      <c r="F28" s="1">
        <v>2026.12</v>
      </c>
      <c r="G28" s="1">
        <v>-4.9513711734693997</v>
      </c>
      <c r="H28" s="1">
        <f t="shared" si="0"/>
        <v>3.8800000000001091</v>
      </c>
    </row>
    <row r="29" spans="1:8" x14ac:dyDescent="0.25">
      <c r="A29" t="s">
        <v>17</v>
      </c>
      <c r="B29" t="s">
        <v>11</v>
      </c>
      <c r="C29" s="1">
        <v>-14.4442562181122</v>
      </c>
      <c r="D29" s="1">
        <v>2050</v>
      </c>
      <c r="E29" s="1">
        <v>0</v>
      </c>
      <c r="F29" s="1">
        <v>2026.12</v>
      </c>
      <c r="G29" s="1">
        <v>-14.4442562181122</v>
      </c>
      <c r="H29" s="1">
        <f t="shared" si="0"/>
        <v>24</v>
      </c>
    </row>
    <row r="30" spans="1:8" x14ac:dyDescent="0.25">
      <c r="A30" t="s">
        <v>18</v>
      </c>
      <c r="B30" t="s">
        <v>8</v>
      </c>
      <c r="C30" s="1">
        <v>-30.2652568717278</v>
      </c>
      <c r="D30" s="1">
        <v>2027.88</v>
      </c>
      <c r="E30" s="1">
        <v>0</v>
      </c>
      <c r="F30" s="1">
        <v>2026.12</v>
      </c>
      <c r="G30" s="1">
        <v>0</v>
      </c>
      <c r="H30" s="1">
        <f t="shared" si="0"/>
        <v>1.8800000000001091</v>
      </c>
    </row>
    <row r="31" spans="1:8" x14ac:dyDescent="0.25">
      <c r="A31" t="s">
        <v>18</v>
      </c>
      <c r="B31" t="s">
        <v>9</v>
      </c>
      <c r="C31" s="1">
        <v>-39.2303596024557</v>
      </c>
      <c r="D31" s="1">
        <v>2030.25</v>
      </c>
      <c r="E31" s="1">
        <v>0</v>
      </c>
      <c r="F31" s="1">
        <v>2026.12</v>
      </c>
      <c r="G31" s="1">
        <v>0</v>
      </c>
      <c r="H31" s="1">
        <f t="shared" si="0"/>
        <v>4.25</v>
      </c>
    </row>
    <row r="32" spans="1:8" x14ac:dyDescent="0.25">
      <c r="A32" t="s">
        <v>18</v>
      </c>
      <c r="B32" t="s">
        <v>10</v>
      </c>
      <c r="C32" s="1">
        <v>-39.865570748194799</v>
      </c>
      <c r="D32" s="1">
        <v>2041.38</v>
      </c>
      <c r="E32" s="1">
        <v>0</v>
      </c>
      <c r="F32" s="1">
        <v>2026.12</v>
      </c>
      <c r="G32" s="1">
        <v>-39.865570748194799</v>
      </c>
      <c r="H32" s="1">
        <f t="shared" si="0"/>
        <v>15.380000000000109</v>
      </c>
    </row>
    <row r="33" spans="1:8" x14ac:dyDescent="0.25">
      <c r="A33" t="s">
        <v>18</v>
      </c>
      <c r="B33" t="s">
        <v>11</v>
      </c>
      <c r="C33" s="1">
        <v>-46.098991140472201</v>
      </c>
      <c r="D33" s="1">
        <v>2050</v>
      </c>
      <c r="E33" s="1">
        <v>0</v>
      </c>
      <c r="F33" s="1">
        <v>2026.12</v>
      </c>
      <c r="G33" s="1">
        <v>-46.098991140472201</v>
      </c>
      <c r="H33" s="1">
        <f t="shared" si="0"/>
        <v>24</v>
      </c>
    </row>
    <row r="34" spans="1:8" x14ac:dyDescent="0.25">
      <c r="A34" t="s">
        <v>19</v>
      </c>
      <c r="B34" t="s">
        <v>8</v>
      </c>
      <c r="C34" s="1">
        <v>-4.2848329795148201</v>
      </c>
      <c r="D34" s="1">
        <v>2050</v>
      </c>
      <c r="E34" s="1">
        <v>0</v>
      </c>
      <c r="F34" s="1">
        <v>2026.12</v>
      </c>
      <c r="G34" s="1">
        <v>-4.2848329795148201</v>
      </c>
      <c r="H34" s="1">
        <f t="shared" si="0"/>
        <v>24</v>
      </c>
    </row>
    <row r="35" spans="1:8" x14ac:dyDescent="0.25">
      <c r="A35" t="s">
        <v>19</v>
      </c>
      <c r="B35" t="s">
        <v>9</v>
      </c>
      <c r="C35" s="1">
        <v>-6.7302632772667099</v>
      </c>
      <c r="D35" s="1">
        <v>2050</v>
      </c>
      <c r="E35" s="1">
        <v>0</v>
      </c>
      <c r="F35" s="1">
        <v>2026.12</v>
      </c>
      <c r="G35" s="1">
        <v>-6.7302632772667099</v>
      </c>
      <c r="H35" s="1">
        <f t="shared" si="0"/>
        <v>24</v>
      </c>
    </row>
    <row r="36" spans="1:8" x14ac:dyDescent="0.25">
      <c r="A36" t="s">
        <v>19</v>
      </c>
      <c r="B36" t="s">
        <v>10</v>
      </c>
      <c r="C36" s="1">
        <v>-8.9107832997659404</v>
      </c>
      <c r="D36" s="1">
        <v>2050</v>
      </c>
      <c r="E36" s="1">
        <v>0</v>
      </c>
      <c r="F36" s="1">
        <v>2026.12</v>
      </c>
      <c r="G36" s="1">
        <v>-8.9107832997659404</v>
      </c>
      <c r="H36" s="1">
        <f t="shared" si="0"/>
        <v>24</v>
      </c>
    </row>
    <row r="37" spans="1:8" x14ac:dyDescent="0.25">
      <c r="A37" t="s">
        <v>19</v>
      </c>
      <c r="B37" t="s">
        <v>11</v>
      </c>
      <c r="C37" s="1">
        <v>-3.2202021301689299</v>
      </c>
      <c r="D37" s="1">
        <v>2050</v>
      </c>
      <c r="E37" s="1">
        <v>0</v>
      </c>
      <c r="F37" s="1">
        <v>2026.12</v>
      </c>
      <c r="G37" s="1">
        <v>-3.2202021301689299</v>
      </c>
      <c r="H37" s="1">
        <f t="shared" si="0"/>
        <v>24</v>
      </c>
    </row>
    <row r="38" spans="1:8" x14ac:dyDescent="0.25">
      <c r="A38" t="s">
        <v>20</v>
      </c>
      <c r="B38" t="s">
        <v>8</v>
      </c>
      <c r="C38" s="1">
        <v>-25.774091751597499</v>
      </c>
      <c r="D38" s="1">
        <v>2030.5</v>
      </c>
      <c r="E38" s="1">
        <v>3.8905771714093702</v>
      </c>
      <c r="F38" s="1">
        <v>2050</v>
      </c>
      <c r="G38" s="1">
        <v>3.8905771714093702</v>
      </c>
      <c r="H38" s="1">
        <f t="shared" si="0"/>
        <v>4.5</v>
      </c>
    </row>
    <row r="39" spans="1:8" x14ac:dyDescent="0.25">
      <c r="A39" t="s">
        <v>20</v>
      </c>
      <c r="B39" t="s">
        <v>9</v>
      </c>
      <c r="C39" s="1">
        <v>-43.494060097833703</v>
      </c>
      <c r="D39" s="1">
        <v>2032.25</v>
      </c>
      <c r="E39" s="1">
        <v>5.5391643139781399</v>
      </c>
      <c r="F39" s="1">
        <v>2050</v>
      </c>
      <c r="G39" s="1">
        <v>5.5391643139781399</v>
      </c>
      <c r="H39" s="1">
        <f t="shared" si="0"/>
        <v>6.25</v>
      </c>
    </row>
    <row r="40" spans="1:8" x14ac:dyDescent="0.25">
      <c r="A40" t="s">
        <v>20</v>
      </c>
      <c r="B40" t="s">
        <v>10</v>
      </c>
      <c r="C40" s="1">
        <v>-50.098544310362698</v>
      </c>
      <c r="D40" s="1">
        <v>2035.25</v>
      </c>
      <c r="E40" s="1">
        <v>0</v>
      </c>
      <c r="F40" s="1">
        <v>2026.12</v>
      </c>
      <c r="G40" s="1">
        <v>-36.4721562424822</v>
      </c>
      <c r="H40" s="1">
        <f t="shared" si="0"/>
        <v>9.25</v>
      </c>
    </row>
    <row r="41" spans="1:8" x14ac:dyDescent="0.25">
      <c r="A41" t="s">
        <v>20</v>
      </c>
      <c r="B41" t="s">
        <v>11</v>
      </c>
      <c r="C41" s="1">
        <v>-46.095458781173697</v>
      </c>
      <c r="D41" s="1">
        <v>2050</v>
      </c>
      <c r="E41" s="1">
        <v>0</v>
      </c>
      <c r="F41" s="1">
        <v>2026.12</v>
      </c>
      <c r="G41" s="1">
        <v>-46.095458781173697</v>
      </c>
      <c r="H41" s="1">
        <f t="shared" si="0"/>
        <v>24</v>
      </c>
    </row>
    <row r="42" spans="1:8" x14ac:dyDescent="0.25">
      <c r="A42" t="s">
        <v>21</v>
      </c>
      <c r="B42" t="s">
        <v>8</v>
      </c>
      <c r="C42" s="1">
        <v>-27.581850689387998</v>
      </c>
      <c r="D42" s="1">
        <v>2036.12</v>
      </c>
      <c r="E42" s="1">
        <v>0</v>
      </c>
      <c r="F42" s="1">
        <v>2026.12</v>
      </c>
      <c r="G42" s="1">
        <v>-9.3263029628039007</v>
      </c>
      <c r="H42" s="1">
        <f t="shared" si="0"/>
        <v>10.119999999999891</v>
      </c>
    </row>
    <row r="43" spans="1:8" x14ac:dyDescent="0.25">
      <c r="A43" t="s">
        <v>21</v>
      </c>
      <c r="B43" t="s">
        <v>9</v>
      </c>
      <c r="C43" s="1">
        <v>-43.891043696960097</v>
      </c>
      <c r="D43" s="1">
        <v>2037.5</v>
      </c>
      <c r="E43" s="1">
        <v>0</v>
      </c>
      <c r="F43" s="1">
        <v>2026.12</v>
      </c>
      <c r="G43" s="1">
        <v>-18.264339603062201</v>
      </c>
      <c r="H43" s="1">
        <f t="shared" si="0"/>
        <v>11.5</v>
      </c>
    </row>
    <row r="44" spans="1:8" x14ac:dyDescent="0.25">
      <c r="A44" t="s">
        <v>21</v>
      </c>
      <c r="B44" t="s">
        <v>10</v>
      </c>
      <c r="C44" s="1">
        <v>-70.461655746783407</v>
      </c>
      <c r="D44" s="1">
        <v>2050</v>
      </c>
      <c r="E44" s="1">
        <v>0</v>
      </c>
      <c r="F44" s="1">
        <v>2026.12</v>
      </c>
      <c r="G44" s="1">
        <v>-70.461655746783407</v>
      </c>
      <c r="H44" s="1">
        <f t="shared" si="0"/>
        <v>24</v>
      </c>
    </row>
    <row r="45" spans="1:8" x14ac:dyDescent="0.25">
      <c r="A45" t="s">
        <v>21</v>
      </c>
      <c r="B45" t="s">
        <v>11</v>
      </c>
      <c r="C45" s="1">
        <v>-60.6712620248001</v>
      </c>
      <c r="D45" s="1">
        <v>2050</v>
      </c>
      <c r="E45" s="1">
        <v>0</v>
      </c>
      <c r="F45" s="1">
        <v>2026.12</v>
      </c>
      <c r="G45" s="1">
        <v>-60.6712620248001</v>
      </c>
      <c r="H45" s="1">
        <f t="shared" si="0"/>
        <v>24</v>
      </c>
    </row>
    <row r="46" spans="1:8" x14ac:dyDescent="0.25">
      <c r="A46" t="s">
        <v>22</v>
      </c>
      <c r="B46" t="s">
        <v>8</v>
      </c>
      <c r="C46" s="1">
        <v>-12.320098568175901</v>
      </c>
      <c r="D46" s="1">
        <v>2031.25</v>
      </c>
      <c r="E46" s="1">
        <v>0.195234150576198</v>
      </c>
      <c r="F46" s="1">
        <v>2050</v>
      </c>
      <c r="G46" s="1">
        <v>0.195234150576198</v>
      </c>
      <c r="H46" s="1">
        <f t="shared" si="0"/>
        <v>5.25</v>
      </c>
    </row>
    <row r="47" spans="1:8" x14ac:dyDescent="0.25">
      <c r="A47" t="s">
        <v>22</v>
      </c>
      <c r="B47" t="s">
        <v>9</v>
      </c>
      <c r="C47" s="1">
        <v>-24.8607193946522</v>
      </c>
      <c r="D47" s="1">
        <v>2033.38</v>
      </c>
      <c r="E47" s="1">
        <v>0.75244677630915902</v>
      </c>
      <c r="F47" s="1">
        <v>2041.75</v>
      </c>
      <c r="G47" s="1">
        <v>0.28825602003013701</v>
      </c>
      <c r="H47" s="1">
        <f t="shared" si="0"/>
        <v>7.3800000000001091</v>
      </c>
    </row>
    <row r="48" spans="1:8" x14ac:dyDescent="0.25">
      <c r="A48" t="s">
        <v>22</v>
      </c>
      <c r="B48" t="s">
        <v>10</v>
      </c>
      <c r="C48" s="1">
        <v>-33.298342927135799</v>
      </c>
      <c r="D48" s="1">
        <v>2039.12</v>
      </c>
      <c r="E48" s="1">
        <v>0</v>
      </c>
      <c r="F48" s="1">
        <v>2026.12</v>
      </c>
      <c r="G48" s="1">
        <v>-30.5675575984212</v>
      </c>
      <c r="H48" s="1">
        <f t="shared" si="0"/>
        <v>13.119999999999891</v>
      </c>
    </row>
    <row r="49" spans="1:8" x14ac:dyDescent="0.25">
      <c r="A49" t="s">
        <v>22</v>
      </c>
      <c r="B49" t="s">
        <v>11</v>
      </c>
      <c r="C49" s="1">
        <v>-31.355324912101199</v>
      </c>
      <c r="D49" s="1">
        <v>2050</v>
      </c>
      <c r="E49" s="1">
        <v>0</v>
      </c>
      <c r="F49" s="1">
        <v>2026.12</v>
      </c>
      <c r="G49" s="1">
        <v>-31.355324912101199</v>
      </c>
      <c r="H49" s="1">
        <f t="shared" si="0"/>
        <v>24</v>
      </c>
    </row>
    <row r="50" spans="1:8" x14ac:dyDescent="0.25">
      <c r="A50" t="s">
        <v>23</v>
      </c>
      <c r="B50" t="s">
        <v>8</v>
      </c>
      <c r="C50" s="1">
        <v>-5.0395939203614697</v>
      </c>
      <c r="D50" s="1">
        <v>2050</v>
      </c>
      <c r="E50" s="1">
        <v>0</v>
      </c>
      <c r="F50" s="1">
        <v>2026.12</v>
      </c>
      <c r="G50" s="1">
        <v>-5.0395939203614697</v>
      </c>
      <c r="H50" s="1">
        <f t="shared" si="0"/>
        <v>24</v>
      </c>
    </row>
    <row r="51" spans="1:8" x14ac:dyDescent="0.25">
      <c r="A51" t="s">
        <v>23</v>
      </c>
      <c r="B51" t="s">
        <v>9</v>
      </c>
      <c r="C51" s="1">
        <v>-8.52865467341155</v>
      </c>
      <c r="D51" s="1">
        <v>2050</v>
      </c>
      <c r="E51" s="1">
        <v>0</v>
      </c>
      <c r="F51" s="1">
        <v>2026.12</v>
      </c>
      <c r="G51" s="1">
        <v>-8.52865467341155</v>
      </c>
      <c r="H51" s="1">
        <f t="shared" si="0"/>
        <v>24</v>
      </c>
    </row>
    <row r="52" spans="1:8" x14ac:dyDescent="0.25">
      <c r="A52" t="s">
        <v>23</v>
      </c>
      <c r="B52" t="s">
        <v>10</v>
      </c>
      <c r="C52" s="1">
        <v>-14.720386896593601</v>
      </c>
      <c r="D52" s="1">
        <v>2050</v>
      </c>
      <c r="E52" s="1">
        <v>0</v>
      </c>
      <c r="F52" s="1">
        <v>2026.12</v>
      </c>
      <c r="G52" s="1">
        <v>-14.720386896593601</v>
      </c>
      <c r="H52" s="1">
        <f t="shared" si="0"/>
        <v>24</v>
      </c>
    </row>
    <row r="53" spans="1:8" x14ac:dyDescent="0.25">
      <c r="A53" t="s">
        <v>23</v>
      </c>
      <c r="B53" t="s">
        <v>11</v>
      </c>
      <c r="C53" s="1">
        <v>-6.9125409156437199</v>
      </c>
      <c r="D53" s="1">
        <v>2050</v>
      </c>
      <c r="E53" s="1">
        <v>0</v>
      </c>
      <c r="F53" s="1">
        <v>2026.12</v>
      </c>
      <c r="G53" s="1">
        <v>-6.9125409156437199</v>
      </c>
      <c r="H53" s="1">
        <f t="shared" si="0"/>
        <v>24</v>
      </c>
    </row>
    <row r="54" spans="1:8" x14ac:dyDescent="0.25">
      <c r="A54" t="s">
        <v>24</v>
      </c>
      <c r="B54" t="s">
        <v>8</v>
      </c>
      <c r="C54" s="1">
        <v>-100</v>
      </c>
      <c r="D54" s="1">
        <v>2026.12</v>
      </c>
      <c r="E54" s="1">
        <v>32.3982942584163</v>
      </c>
      <c r="F54" s="1">
        <v>2030.12</v>
      </c>
      <c r="G54" s="1">
        <v>8.6762408945775302</v>
      </c>
      <c r="H54" s="1">
        <f t="shared" si="0"/>
        <v>0.11999999999989086</v>
      </c>
    </row>
    <row r="55" spans="1:8" x14ac:dyDescent="0.25">
      <c r="A55" t="s">
        <v>24</v>
      </c>
      <c r="B55" t="s">
        <v>9</v>
      </c>
      <c r="C55" s="1">
        <v>-100</v>
      </c>
      <c r="D55" s="1">
        <v>2026.12</v>
      </c>
      <c r="E55" s="1">
        <v>60.834924729049398</v>
      </c>
      <c r="F55" s="1">
        <v>2034.12</v>
      </c>
      <c r="G55" s="1">
        <v>17.363539607723901</v>
      </c>
      <c r="H55" s="1">
        <f t="shared" si="0"/>
        <v>0.11999999999989086</v>
      </c>
    </row>
    <row r="56" spans="1:8" x14ac:dyDescent="0.25">
      <c r="A56" t="s">
        <v>24</v>
      </c>
      <c r="B56" t="s">
        <v>10</v>
      </c>
      <c r="C56" s="1">
        <v>-100</v>
      </c>
      <c r="D56" s="1">
        <v>2026.12</v>
      </c>
      <c r="E56" s="1">
        <v>-16.437627972909102</v>
      </c>
      <c r="F56" s="1">
        <v>2041.88</v>
      </c>
      <c r="G56" s="1">
        <v>-19.817684216346201</v>
      </c>
      <c r="H56" s="1">
        <f t="shared" si="0"/>
        <v>0.11999999999989086</v>
      </c>
    </row>
    <row r="57" spans="1:8" x14ac:dyDescent="0.25">
      <c r="A57" t="s">
        <v>24</v>
      </c>
      <c r="B57" t="s">
        <v>11</v>
      </c>
      <c r="C57" s="1">
        <v>-45.3183960634166</v>
      </c>
      <c r="D57" s="1">
        <v>2050</v>
      </c>
      <c r="E57" s="1">
        <v>-1.25112607273245</v>
      </c>
      <c r="F57" s="1">
        <v>2026.12</v>
      </c>
      <c r="G57" s="1">
        <v>-45.3183960634166</v>
      </c>
      <c r="H57" s="1">
        <f t="shared" si="0"/>
        <v>24</v>
      </c>
    </row>
    <row r="58" spans="1:8" x14ac:dyDescent="0.25">
      <c r="A58" t="s">
        <v>25</v>
      </c>
      <c r="B58" t="s">
        <v>8</v>
      </c>
      <c r="C58" s="1">
        <v>-19.119380204408898</v>
      </c>
      <c r="D58" s="1">
        <v>2050</v>
      </c>
      <c r="E58" s="1">
        <v>0</v>
      </c>
      <c r="F58" s="1">
        <v>2026.12</v>
      </c>
      <c r="G58" s="1">
        <v>-19.119380204408898</v>
      </c>
      <c r="H58" s="1">
        <f t="shared" si="0"/>
        <v>24</v>
      </c>
    </row>
    <row r="59" spans="1:8" x14ac:dyDescent="0.25">
      <c r="A59" t="s">
        <v>25</v>
      </c>
      <c r="B59" t="s">
        <v>9</v>
      </c>
      <c r="C59" s="1">
        <v>-30.9788313787618</v>
      </c>
      <c r="D59" s="1">
        <v>2050</v>
      </c>
      <c r="E59" s="1">
        <v>0</v>
      </c>
      <c r="F59" s="1">
        <v>2026.12</v>
      </c>
      <c r="G59" s="1">
        <v>-30.9788313787618</v>
      </c>
      <c r="H59" s="1">
        <f t="shared" si="0"/>
        <v>24</v>
      </c>
    </row>
    <row r="60" spans="1:8" x14ac:dyDescent="0.25">
      <c r="A60" t="s">
        <v>25</v>
      </c>
      <c r="B60" t="s">
        <v>10</v>
      </c>
      <c r="C60" s="1">
        <v>-49.436168911042799</v>
      </c>
      <c r="D60" s="1">
        <v>2050</v>
      </c>
      <c r="E60" s="1">
        <v>0</v>
      </c>
      <c r="F60" s="1">
        <v>2026.12</v>
      </c>
      <c r="G60" s="1">
        <v>-49.436168911042799</v>
      </c>
      <c r="H60" s="1">
        <f t="shared" si="0"/>
        <v>24</v>
      </c>
    </row>
    <row r="61" spans="1:8" x14ac:dyDescent="0.25">
      <c r="A61" t="s">
        <v>25</v>
      </c>
      <c r="B61" t="s">
        <v>11</v>
      </c>
      <c r="C61" s="1">
        <v>-26.9653586815819</v>
      </c>
      <c r="D61" s="1">
        <v>2050</v>
      </c>
      <c r="E61" s="1">
        <v>0</v>
      </c>
      <c r="F61" s="1">
        <v>2026.12</v>
      </c>
      <c r="G61" s="1">
        <v>-26.9653586815819</v>
      </c>
      <c r="H61" s="1">
        <f t="shared" si="0"/>
        <v>24</v>
      </c>
    </row>
    <row r="62" spans="1:8" x14ac:dyDescent="0.25">
      <c r="A62" t="s">
        <v>26</v>
      </c>
      <c r="B62" t="s">
        <v>8</v>
      </c>
      <c r="C62" s="1">
        <v>-13.351172530080699</v>
      </c>
      <c r="D62" s="1">
        <v>2045.88</v>
      </c>
      <c r="E62" s="1">
        <v>0</v>
      </c>
      <c r="F62" s="1">
        <v>2026.12</v>
      </c>
      <c r="G62" s="1">
        <v>-12.577360219981699</v>
      </c>
      <c r="H62" s="1">
        <f t="shared" si="0"/>
        <v>19.880000000000109</v>
      </c>
    </row>
    <row r="63" spans="1:8" x14ac:dyDescent="0.25">
      <c r="A63" t="s">
        <v>26</v>
      </c>
      <c r="B63" t="s">
        <v>9</v>
      </c>
      <c r="C63" s="1">
        <v>-23.291516228946399</v>
      </c>
      <c r="D63" s="1">
        <v>2046</v>
      </c>
      <c r="E63" s="1">
        <v>0</v>
      </c>
      <c r="F63" s="1">
        <v>2026.12</v>
      </c>
      <c r="G63" s="1">
        <v>-22.201191567369399</v>
      </c>
      <c r="H63" s="1">
        <f t="shared" si="0"/>
        <v>20</v>
      </c>
    </row>
    <row r="64" spans="1:8" x14ac:dyDescent="0.25">
      <c r="A64" t="s">
        <v>26</v>
      </c>
      <c r="B64" t="s">
        <v>10</v>
      </c>
      <c r="C64" s="1">
        <v>-60.052245646196099</v>
      </c>
      <c r="D64" s="1">
        <v>2050</v>
      </c>
      <c r="E64" s="1">
        <v>0</v>
      </c>
      <c r="F64" s="1">
        <v>2026.12</v>
      </c>
      <c r="G64" s="1">
        <v>-60.052245646196099</v>
      </c>
      <c r="H64" s="1">
        <f t="shared" si="0"/>
        <v>24</v>
      </c>
    </row>
    <row r="65" spans="1:8" x14ac:dyDescent="0.25">
      <c r="A65" t="s">
        <v>26</v>
      </c>
      <c r="B65" t="s">
        <v>11</v>
      </c>
      <c r="C65" s="1">
        <v>-46.134005499541701</v>
      </c>
      <c r="D65" s="1">
        <v>2050</v>
      </c>
      <c r="E65" s="1">
        <v>0</v>
      </c>
      <c r="F65" s="1">
        <v>2026.12</v>
      </c>
      <c r="G65" s="1">
        <v>-46.134005499541701</v>
      </c>
      <c r="H65" s="1">
        <f t="shared" si="0"/>
        <v>24</v>
      </c>
    </row>
  </sheetData>
  <autoFilter ref="A1:H65" xr:uid="{00000000-0001-0000-0000-000000000000}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zh096</dc:creator>
  <cp:lastModifiedBy>Hasgul, Zeynep</cp:lastModifiedBy>
  <dcterms:created xsi:type="dcterms:W3CDTF">2025-08-31T03:02:12Z</dcterms:created>
  <dcterms:modified xsi:type="dcterms:W3CDTF">2025-09-01T06:26:27Z</dcterms:modified>
</cp:coreProperties>
</file>