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3280" windowHeight="13200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Config!$S$1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<sst xmlns="http://schemas.openxmlformats.org/spreadsheetml/2006/main" count="212" uniqueCount="92">
  <si>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</si>
  <si>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</si>
  <si>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</si>
  <si>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</si>
  <si>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</si>
  <si>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</si>
  <si>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</si>
  <si>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</si>
  <si>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</si>
  <si>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</si>
  <si>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</si>
  <si>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</si>
  <si>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</si>
  <si>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</si>
  <si>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</si>
  <si>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</si>
  <si>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</si>
  <si>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</si>
  <si>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</si>
  <si>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</si>
  <si>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</si>
  <si>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</si>
  <si>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</si>
  <si>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</si>
  <si>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</si>
  <si>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</si>
  <si>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</si>
  <si>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</si>
  <si>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</si>
  <si>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</si>
  <si>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</si>
  <si>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</si>
  <si>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</si>
  <si>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</si>
  <si>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</si>
  <si>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</si>
  <si>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</si>
  <si>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</si>
  <si>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</si>
  <si>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</si>
  <si>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</si>
  <si>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</si>
  <si>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</si>
  <si>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</si>
  <si>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</si>
  <si>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</si>
  <si>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</si>
  <si>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</si>
  <si>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</si>
  <si>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</si>
  <si>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</si>
  <si>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</si>
  <si>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</si>
  <si>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</si>
  <si>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</si>
  <si>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</si>
  <si>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</si>
  <si>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</si>
  <si>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</si>
  <si>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</si>
  <si>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</si>
  <si>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</si>
  <si>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</si>
  <si>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</si>
  <si>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</si>
  <si>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</si>
  <si>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</si>
  <si>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</si>
  <si>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</si>
  <si>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</si>
  <si>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</si>
  <si>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</si>
  <si>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</si>
  <si>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</si>
  <si>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</si>
  <si>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</si>
  <si>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</si>
  <si>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</si>
  <si>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</si>
  <si>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</si>
  <si>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</si>
  <si>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</si>
  <si>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</si>
  <si>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</si>
  <si>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</si>
  <si>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</si>
  <si>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</si>
  <si>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</si>
  <si>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</si>
  <si>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</si>
  <si>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</si>
  <si>
    <t>S:\Shared\IT\MultiAsset\Data\matlabData.mat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</si>
</sst>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tabSelected="1" workbookViewId="0">
      <selection activeCell="C9" sqref="C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73</v>
      </c>
    </row>
    <row r="4" spans="2:27" x14ac:dyDescent="0.25">
      <c r="B4" s="18" t="s">
        <v>2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74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3</v>
      </c>
      <c r="C8" s="18" t="s">
        <v>4</v>
      </c>
      <c r="D8" s="18" t="s">
        <v>5</v>
      </c>
      <c r="E8" s="18" t="s">
        <v>6</v>
      </c>
      <c r="F8" s="18" t="s">
        <v>7</v>
      </c>
      <c r="G8" s="18" t="s">
        <v>8</v>
      </c>
      <c r="H8" s="18" t="s">
        <v>9</v>
      </c>
      <c r="I8" s="18" t="s">
        <v>10</v>
      </c>
      <c r="J8" s="18" t="s">
        <v>11</v>
      </c>
      <c r="K8" s="18" t="s">
        <v>12</v>
      </c>
      <c r="L8" s="18" t="s">
        <v>13</v>
      </c>
      <c r="P8" s="15"/>
      <c r="Q8" s="10" t="s">
        <v>3</v>
      </c>
      <c r="R8" s="10" t="s">
        <v>4</v>
      </c>
      <c r="S8" s="10" t="s">
        <v>5</v>
      </c>
      <c r="T8" s="10" t="s">
        <v>6</v>
      </c>
      <c r="U8" s="10" t="s">
        <v>7</v>
      </c>
      <c r="V8" s="10" t="s">
        <v>8</v>
      </c>
      <c r="W8" s="10" t="s">
        <v>9</v>
      </c>
      <c r="X8" s="10" t="s">
        <v>10</v>
      </c>
      <c r="Y8" s="10" t="s">
        <v>11</v>
      </c>
      <c r="Z8" s="10" t="s">
        <v>12</v>
      </c>
      <c r="AA8" s="10" t="s">
        <v>13</v>
      </c>
    </row>
    <row r="9" spans="2:27" x14ac:dyDescent="0.25">
      <c r="B9" s="20">
        <v>2</v>
      </c>
      <c r="C9" s="20" t="s">
        <v>59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15</v>
      </c>
      <c r="L9" s="20" t="s">
        <v>18</v>
      </c>
      <c r="P9" s="15">
        <v>1</v>
      </c>
      <c r="Q9" s="10">
        <v>2</v>
      </c>
      <c r="R9" s="10" t="s">
        <v>14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15</v>
      </c>
      <c r="AA9" s="10" t="s">
        <v>18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19</v>
      </c>
      <c r="R11" s="10" t="s">
        <v>20</v>
      </c>
      <c r="S11" s="10" t="s">
        <v>21</v>
      </c>
      <c r="T11" s="10" t="s">
        <v>22</v>
      </c>
      <c r="U11" s="10" t="s">
        <v>56</v>
      </c>
      <c r="V11" s="14"/>
      <c r="W11" s="14"/>
      <c r="X11" s="14"/>
      <c r="Y11" s="14"/>
      <c r="Z11" s="14"/>
      <c r="AA11" s="14"/>
    </row>
    <row r="12" spans="2:27" x14ac:dyDescent="0.25">
      <c r="B12" s="21" t="s">
        <v>19</v>
      </c>
      <c r="C12" s="21" t="s">
        <v>20</v>
      </c>
      <c r="D12" s="21" t="s">
        <v>21</v>
      </c>
      <c r="E12" s="21" t="s">
        <v>22</v>
      </c>
      <c r="F12" s="21" t="s">
        <v>56</v>
      </c>
      <c r="K12" s="8"/>
      <c r="P12" s="15">
        <v>1</v>
      </c>
      <c r="Q12" s="12" t="s">
        <v>63</v>
      </c>
      <c r="R12" s="10" t="s">
        <v>24</v>
      </c>
      <c r="S12" s="10" t="s">
        <v>25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63</v>
      </c>
      <c r="C13" s="19" t="s">
        <v>24</v>
      </c>
      <c r="D13" s="19" t="s">
        <v>25</v>
      </c>
      <c r="E13" s="19">
        <v>2.0000000000000001E-4</v>
      </c>
      <c r="F13" s="22">
        <v>1</v>
      </c>
      <c r="P13" s="15">
        <v>2</v>
      </c>
      <c r="Q13" s="12" t="s">
        <v>64</v>
      </c>
      <c r="R13" s="10" t="s">
        <v>27</v>
      </c>
      <c r="S13" s="10" t="s">
        <v>28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64</v>
      </c>
      <c r="C14" s="19" t="s">
        <v>27</v>
      </c>
      <c r="D14" s="19" t="s">
        <v>28</v>
      </c>
      <c r="E14" s="19">
        <v>2.0000000000000001E-4</v>
      </c>
      <c r="F14" s="22">
        <v>1</v>
      </c>
      <c r="P14" s="15">
        <v>3</v>
      </c>
      <c r="Q14" s="12" t="s">
        <v>65</v>
      </c>
      <c r="R14" s="10" t="s">
        <v>31</v>
      </c>
      <c r="S14" s="10" t="s">
        <v>32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65</v>
      </c>
      <c r="C15" s="19" t="s">
        <v>31</v>
      </c>
      <c r="D15" s="19" t="s">
        <v>32</v>
      </c>
      <c r="E15" s="19">
        <v>2.0000000000000001E-4</v>
      </c>
      <c r="F15" s="22">
        <v>1</v>
      </c>
      <c r="P15" s="15">
        <v>4</v>
      </c>
      <c r="Q15" s="12" t="s">
        <v>66</v>
      </c>
      <c r="R15" s="10" t="s">
        <v>35</v>
      </c>
      <c r="S15" s="10" t="s">
        <v>36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66</v>
      </c>
      <c r="C16" s="19" t="s">
        <v>35</v>
      </c>
      <c r="D16" s="19" t="s">
        <v>36</v>
      </c>
      <c r="E16" s="19">
        <v>2.0000000000000001E-4</v>
      </c>
      <c r="F16" s="22">
        <v>1</v>
      </c>
      <c r="P16" s="15">
        <v>5</v>
      </c>
      <c r="Q16" s="12" t="s">
        <v>67</v>
      </c>
      <c r="R16" s="10" t="s">
        <v>37</v>
      </c>
      <c r="S16" s="10" t="s">
        <v>38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67</v>
      </c>
      <c r="C17" s="19" t="s">
        <v>37</v>
      </c>
      <c r="D17" s="19" t="s">
        <v>38</v>
      </c>
      <c r="E17" s="19">
        <v>2.0000000000000001E-4</v>
      </c>
      <c r="F17" s="22">
        <v>3</v>
      </c>
      <c r="P17" s="15">
        <v>6</v>
      </c>
      <c r="Q17" s="12" t="s">
        <v>68</v>
      </c>
      <c r="R17" s="10" t="s">
        <v>39</v>
      </c>
      <c r="S17" s="10" t="s">
        <v>39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68</v>
      </c>
      <c r="C18" s="19" t="s">
        <v>39</v>
      </c>
      <c r="D18" s="19" t="s">
        <v>39</v>
      </c>
      <c r="E18" s="19">
        <v>2.0000000000000001E-4</v>
      </c>
      <c r="F18" s="22">
        <v>3</v>
      </c>
      <c r="P18" s="15">
        <v>7</v>
      </c>
      <c r="Q18" s="12" t="s">
        <v>69</v>
      </c>
      <c r="R18" s="10" t="s">
        <v>41</v>
      </c>
      <c r="S18" s="10" t="s">
        <v>41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69</v>
      </c>
      <c r="C19" s="19" t="s">
        <v>41</v>
      </c>
      <c r="D19" s="19" t="s">
        <v>41</v>
      </c>
      <c r="E19" s="19">
        <v>2.0000000000000001E-4</v>
      </c>
      <c r="F19" s="22">
        <v>3</v>
      </c>
      <c r="P19" s="15">
        <v>8</v>
      </c>
      <c r="Q19" s="12" t="s">
        <v>70</v>
      </c>
      <c r="R19" s="10" t="s">
        <v>42</v>
      </c>
      <c r="S19" s="10" t="s">
        <v>42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70</v>
      </c>
      <c r="C20" s="19" t="s">
        <v>42</v>
      </c>
      <c r="D20" s="19" t="s">
        <v>42</v>
      </c>
      <c r="E20" s="19">
        <v>2.0000000000000001E-4</v>
      </c>
      <c r="F20" s="22">
        <v>3</v>
      </c>
      <c r="K20" s="9"/>
      <c r="P20" s="15">
        <v>9</v>
      </c>
      <c r="Q20" s="12" t="s">
        <v>33</v>
      </c>
      <c r="R20" s="10" t="s">
        <v>44</v>
      </c>
      <c r="S20" s="10" t="s">
        <v>45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33</v>
      </c>
      <c r="C21" s="19" t="s">
        <v>44</v>
      </c>
      <c r="D21" s="19" t="s">
        <v>45</v>
      </c>
      <c r="E21" s="19">
        <v>2.0000000000000001E-4</v>
      </c>
      <c r="F21" s="22">
        <v>2</v>
      </c>
      <c r="P21" s="15">
        <v>10</v>
      </c>
      <c r="Q21" s="12" t="s">
        <v>29</v>
      </c>
      <c r="R21" s="10" t="s">
        <v>47</v>
      </c>
      <c r="S21" s="10" t="s">
        <v>48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29</v>
      </c>
      <c r="C22" s="19" t="s">
        <v>47</v>
      </c>
      <c r="D22" s="19" t="s">
        <v>48</v>
      </c>
      <c r="E22" s="19">
        <v>2.0000000000000001E-4</v>
      </c>
      <c r="F22" s="22">
        <v>2</v>
      </c>
      <c r="P22" s="15">
        <v>11</v>
      </c>
      <c r="Q22" s="12" t="s">
        <v>71</v>
      </c>
      <c r="R22" s="10" t="s">
        <v>49</v>
      </c>
      <c r="S22" s="10" t="s">
        <v>50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71</v>
      </c>
      <c r="C23" s="19" t="s">
        <v>49</v>
      </c>
      <c r="D23" s="19" t="s">
        <v>50</v>
      </c>
      <c r="E23" s="19">
        <v>2.0000000000000001E-4</v>
      </c>
      <c r="F23" s="22">
        <v>2</v>
      </c>
      <c r="P23" s="15">
        <v>12</v>
      </c>
      <c r="Q23" s="12" t="s">
        <v>43</v>
      </c>
      <c r="R23" s="10" t="s">
        <v>51</v>
      </c>
      <c r="S23" s="10" t="s">
        <v>52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43</v>
      </c>
      <c r="C24" s="19" t="s">
        <v>51</v>
      </c>
      <c r="D24" s="19" t="s">
        <v>52</v>
      </c>
      <c r="E24" s="19">
        <v>2.0000000000000001E-4</v>
      </c>
      <c r="F24" s="22">
        <v>2</v>
      </c>
      <c r="P24" s="15">
        <v>13</v>
      </c>
      <c r="Q24" s="12" t="s">
        <v>40</v>
      </c>
      <c r="R24" s="10" t="s">
        <v>53</v>
      </c>
      <c r="S24" s="10" t="s">
        <v>54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40</v>
      </c>
      <c r="C25" s="19" t="s">
        <v>53</v>
      </c>
      <c r="D25" s="19" t="s">
        <v>54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87</v>
      </c>
      <c r="R1" t="s">
        <v>88</v>
      </c>
      <c r="AI1" t="s">
        <v>90</v>
      </c>
    </row>
    <row r="2" spans="1:48" x14ac:dyDescent="0.25"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33</v>
      </c>
      <c r="K2" t="s">
        <v>29</v>
      </c>
      <c r="L2" t="s">
        <v>71</v>
      </c>
      <c r="M2" t="s">
        <v>43</v>
      </c>
      <c r="N2" t="s">
        <v>40</v>
      </c>
      <c r="R2" t="s">
        <v>72</v>
      </c>
      <c r="S2" t="s">
        <v>63</v>
      </c>
      <c r="T2" t="s">
        <v>64</v>
      </c>
      <c r="U2" t="s">
        <v>65</v>
      </c>
      <c r="V2" t="s">
        <v>66</v>
      </c>
      <c r="W2" t="s">
        <v>67</v>
      </c>
      <c r="X2" t="s">
        <v>68</v>
      </c>
      <c r="Y2" t="s">
        <v>69</v>
      </c>
      <c r="Z2" t="s">
        <v>70</v>
      </c>
      <c r="AA2" t="s">
        <v>33</v>
      </c>
      <c r="AB2" t="s">
        <v>29</v>
      </c>
      <c r="AC2" t="s">
        <v>71</v>
      </c>
      <c r="AD2" t="s">
        <v>43</v>
      </c>
      <c r="AE2" t="s">
        <v>40</v>
      </c>
      <c r="AF2" t="s">
        <v>89</v>
      </c>
      <c r="AI2" t="s">
        <v>72</v>
      </c>
      <c r="AJ2" t="s">
        <v>63</v>
      </c>
      <c r="AK2" t="s">
        <v>64</v>
      </c>
      <c r="AL2" t="s">
        <v>65</v>
      </c>
      <c r="AM2" t="s">
        <v>66</v>
      </c>
      <c r="AN2" t="s">
        <v>67</v>
      </c>
      <c r="AO2" t="s">
        <v>68</v>
      </c>
      <c r="AP2" t="s">
        <v>69</v>
      </c>
      <c r="AQ2" t="s">
        <v>70</v>
      </c>
      <c r="AR2" t="s">
        <v>33</v>
      </c>
      <c r="AS2" t="s">
        <v>29</v>
      </c>
      <c r="AT2" t="s">
        <v>71</v>
      </c>
      <c r="AU2" t="s">
        <v>43</v>
      </c>
      <c r="AV2" t="s">
        <v>40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A11" sqref="A11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75</v>
      </c>
      <c r="B1" s="26"/>
      <c r="C1" s="26">
        <f>COUNTA(Table1[asset])</f>
        <v>13</v>
      </c>
    </row>
    <row r="2" spans="1:11" x14ac:dyDescent="0.2">
      <c r="A2" s="26" t="s">
        <v>72</v>
      </c>
      <c r="B2" s="26"/>
      <c r="C2" s="29">
        <f>MAX(times_output!A:A)</f>
        <v>43797</v>
      </c>
    </row>
    <row r="3" spans="1:11" x14ac:dyDescent="0.2">
      <c r="A3" s="26" t="s">
        <v>84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62</v>
      </c>
      <c r="D6" s="36"/>
      <c r="E6" s="37"/>
      <c r="F6" s="57" t="s">
        <v>76</v>
      </c>
      <c r="G6" s="58"/>
      <c r="H6" s="36"/>
      <c r="I6" s="57" t="s">
        <v>81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82</v>
      </c>
      <c r="J7" s="52" t="s">
        <v>83</v>
      </c>
      <c r="K7" s="38"/>
    </row>
    <row r="8" spans="1:11" x14ac:dyDescent="0.2">
      <c r="B8" s="34"/>
      <c r="C8" s="40" t="s">
        <v>86</v>
      </c>
      <c r="D8" s="51">
        <f>C2</f>
        <v>43797</v>
      </c>
      <c r="E8" s="28"/>
      <c r="F8" s="28" t="s">
        <v>78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79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46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80</v>
      </c>
      <c r="F12" s="52" t="s">
        <v>76</v>
      </c>
      <c r="G12" s="52" t="s">
        <v>77</v>
      </c>
      <c r="H12" s="53"/>
      <c r="I12" s="52" t="s">
        <v>82</v>
      </c>
      <c r="J12" s="52" t="s">
        <v>83</v>
      </c>
      <c r="K12" s="38"/>
    </row>
    <row r="13" spans="1:11" ht="16.5" customHeight="1" x14ac:dyDescent="0.2">
      <c r="A13" s="26">
        <v>1</v>
      </c>
      <c r="B13" s="43"/>
      <c r="C13" s="28" t="s">
        <v>78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78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78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78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79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79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79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79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46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46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46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46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46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S2014"/>
  <sheetViews>
    <sheetView workbookViewId="0">
      <selection activeCell="P18" sqref="P18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19" x14ac:dyDescent="0.25">
      <c r="B1" t="s">
        <v>85</v>
      </c>
      <c r="C1" s="3">
        <v>43465</v>
      </c>
      <c r="S1" s="1"/>
    </row>
    <row r="2" spans="2:19" x14ac:dyDescent="0.25">
      <c r="B2" t="s">
        <v>61</v>
      </c>
      <c r="C2" t="s">
        <v>0</v>
      </c>
    </row>
    <row r="3" spans="2:19" x14ac:dyDescent="0.25">
      <c r="B3" t="s">
        <v>1</v>
      </c>
      <c r="C3" s="1" t="s">
        <v>91</v>
      </c>
    </row>
    <row r="5" spans="2:19" x14ac:dyDescent="0.25">
      <c r="D5" s="2"/>
    </row>
    <row r="6" spans="2:19" x14ac:dyDescent="0.25">
      <c r="D6" s="3"/>
    </row>
    <row r="7" spans="2:19" x14ac:dyDescent="0.25">
      <c r="B7" s="4" t="s">
        <v>55</v>
      </c>
      <c r="D7" s="4" t="s">
        <v>60</v>
      </c>
    </row>
    <row r="8" spans="2:19" x14ac:dyDescent="0.25">
      <c r="B8" t="s">
        <v>17</v>
      </c>
      <c r="D8" t="s">
        <v>57</v>
      </c>
    </row>
    <row r="9" spans="2:19" x14ac:dyDescent="0.25">
      <c r="B9" t="s">
        <v>16</v>
      </c>
      <c r="D9" s="3" t="s">
        <v>58</v>
      </c>
    </row>
    <row r="10" spans="2:19" x14ac:dyDescent="0.25">
      <c r="B10" t="s">
        <v>18</v>
      </c>
      <c r="D10" s="3" t="s">
        <v>14</v>
      </c>
    </row>
    <row r="11" spans="2:19" x14ac:dyDescent="0.25">
      <c r="B11" t="s">
        <v>23</v>
      </c>
      <c r="D11" s="3" t="s">
        <v>59</v>
      </c>
    </row>
    <row r="12" spans="2:19" x14ac:dyDescent="0.25">
      <c r="B12" t="s">
        <v>26</v>
      </c>
      <c r="D12" s="3"/>
    </row>
    <row r="13" spans="2:19" x14ac:dyDescent="0.25">
      <c r="B13" t="s">
        <v>30</v>
      </c>
      <c r="D13" s="3"/>
    </row>
    <row r="14" spans="2:19" x14ac:dyDescent="0.25">
      <c r="B14" t="s">
        <v>34</v>
      </c>
      <c r="D14" s="3"/>
    </row>
    <row r="15" spans="2:19" x14ac:dyDescent="0.25">
      <c r="D15" s="3"/>
    </row>
    <row r="16" spans="2:19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3ODRlNmQ2NC0yNzJhLTRjMGItYWVmNC03NTAxOTM3ZjFkZjgiIG9yaWdpbj0idXNlclNlbGVjdGVkIj48ZWxlbWVudCB1aWQ9IjMyNTFmMDBmLTgxNDMtNDE2NC04ZGFiLWZjMDg2MTc5NjViNyIgdmFsdWU9IiIgeG1sbnM9Imh0dHA6Ly93d3cuYm9sZG9uamFtZXMuY29tLzIwMDgvMDEvc2llL2ludGVybmFsL2xhYmVsIiAvPjxlbGVtZW50IHVpZD0iaWRfY2xhc3NpZmljYXRpb25fY29uZmlkZW50aWFsIiB2YWx1ZT0iIiB4bWxucz0iaHR0cDovL3d3dy5ib2xkb25qYW1lcy5jb20vMjAwOC8wMS9zaWUvaW50ZXJuYWwvbGFiZWwiIC8+PC9zaXNsPjxVc2VyTmFtZT5JTlZcQUo4OTcyMDwvVXNlck5hbWU+PERhdGVUaW1lPjAxLzA0LzIwMjAgMDk6NDI6NDA8L0RhdGVUaW1lPjxMYWJlbFN0cmluZz5Db25maWRlbnRp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confidential" value=""/>
</sisl>
</file>

<file path=customXml/itemProps1.xml><?xml version="1.0" encoding="utf-8"?>
<ds:datastoreItem xmlns:ds="http://schemas.openxmlformats.org/officeDocument/2006/customXml" ds:itemID="{AE83E8F1-0D1F-4E03-9C4F-FE0A5CE85B5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8136874E-22FA-491F-98EB-CCB5B7E30236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Confidential</cp:keywords>
  <cp:lastModifiedBy>Jérémie, Anaïs</cp:lastModifiedBy>
  <dcterms:created xsi:type="dcterms:W3CDTF">2019-11-18T14:46:24Z</dcterms:created>
  <dcterms:modified xsi:type="dcterms:W3CDTF">2020-04-01T10:24:45Z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uid="id_classification_confidential" value="" /&gt;&lt;/sisl&gt;</vt:lpwstr>
  </property>
  <property fmtid="{D5CDD505-2E9C-101B-9397-08002B2CF9AE}" pid="7" name="bjDocumentSecurityLabel">
    <vt:lpwstr>Confidential</vt:lpwstr>
  </property>
  <property fmtid="{D5CDD505-2E9C-101B-9397-08002B2CF9AE}" pid="8" name="LandG_Classification_UID">
    <vt:lpwstr>1bf4e512-f918-45bf-87dd-f8e932f512a2</vt:lpwstr>
  </property>
  <property fmtid="{D5CDD505-2E9C-101B-9397-08002B2CF9AE}" pid="9" name="LandG_Classification">
    <vt:lpwstr>Confidential</vt:lpwstr>
  </property>
  <property fmtid="{D5CDD505-2E9C-101B-9397-08002B2CF9AE}" pid="10" name="bjLabelHistoryID">
    <vt:lpwstr>{AE83E8F1-0D1F-4E03-9C4F-FE0A5CE85B54}</vt:lpwstr>
  </property>
  <property fmtid="{D5CDD505-2E9C-101B-9397-08002B2CF9AE}" pid="11" name="bjCentreHeaderLabel-first">
    <vt:lpwstr>&amp;"Calibri,Regular"&amp;11Confidential</vt:lpwstr>
  </property>
  <property fmtid="{D5CDD505-2E9C-101B-9397-08002B2CF9AE}" pid="12" name="bjCentreFooterLabel-first">
    <vt:lpwstr>&amp;"Calibri,Regular"&amp;11Confidential</vt:lpwstr>
  </property>
  <property fmtid="{D5CDD505-2E9C-101B-9397-08002B2CF9AE}" pid="13" name="bjCentreHeaderLabel-even">
    <vt:lpwstr>&amp;"Calibri,Regular"&amp;11Confidential</vt:lpwstr>
  </property>
  <property fmtid="{D5CDD505-2E9C-101B-9397-08002B2CF9AE}" pid="14" name="bjCentreFooterLabel-even">
    <vt:lpwstr>&amp;"Calibri,Regular"&amp;11Confidential</vt:lpwstr>
  </property>
  <property fmtid="{D5CDD505-2E9C-101B-9397-08002B2CF9AE}" pid="15" name="bjCentreHeaderLabel">
    <vt:lpwstr>&amp;"Calibri,Regular"&amp;11Confidential</vt:lpwstr>
  </property>
  <property fmtid="{D5CDD505-2E9C-101B-9397-08002B2CF9AE}" pid="16" name="bjCentreFooterLabel">
    <vt:lpwstr>&amp;"Calibri,Regular"&amp;11Confidential</vt:lpwstr>
  </property>
</Properties>
</file>