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eb\Dropbox\Archaeology\Ukraine study for AARG\Database\"/>
    </mc:Choice>
  </mc:AlternateContent>
  <xr:revisionPtr revIDLastSave="0" documentId="13_ncr:1_{A2D18974-7CBC-4CEE-8521-501B314BB2C9}" xr6:coauthVersionLast="47" xr6:coauthVersionMax="47" xr10:uidLastSave="{00000000-0000-0000-0000-000000000000}"/>
  <bookViews>
    <workbookView xWindow="1350" yWindow="180" windowWidth="24345" windowHeight="15240" xr2:uid="{52FF291E-2662-46F4-99C6-6EAE91014007}"/>
  </bookViews>
  <sheets>
    <sheet name="(1) Import from KML" sheetId="1" r:id="rId1"/>
    <sheet name="(2) Export extracted fields" sheetId="2" r:id="rId2"/>
    <sheet name="(3) Tidy up for database export" sheetId="3" r:id="rId3"/>
    <sheet name="(4) Database concordance (WIP)" sheetId="4" r:id="rId4"/>
  </sheets>
  <definedNames>
    <definedName name="_xlnm._FilterDatabase" localSheetId="0" hidden="1">'(1) Import from KML'!$A$12:$X$515</definedName>
    <definedName name="_xlnm._FilterDatabase" localSheetId="1" hidden="1">'(2) Export extracted fields'!$A$5:$BE$82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M106" i="4" l="1"/>
  <c r="AN106" i="4"/>
  <c r="AO106" i="4"/>
  <c r="AQ106" i="4"/>
  <c r="AR106" i="4"/>
  <c r="AS106" i="4"/>
  <c r="AT106" i="4"/>
  <c r="AU106" i="4"/>
  <c r="AW106" i="4"/>
  <c r="AX106" i="4"/>
  <c r="AY106" i="4"/>
  <c r="AZ106" i="4"/>
  <c r="BA106" i="4"/>
  <c r="BB106" i="4"/>
  <c r="BC106" i="4"/>
  <c r="BD106" i="4"/>
  <c r="BE106" i="4"/>
  <c r="BF106" i="4"/>
  <c r="BH106" i="4"/>
  <c r="BJ106" i="4"/>
  <c r="AM107" i="4"/>
  <c r="AN107" i="4"/>
  <c r="AO107" i="4"/>
  <c r="AQ107" i="4"/>
  <c r="AR107" i="4"/>
  <c r="AS107" i="4"/>
  <c r="AT107" i="4"/>
  <c r="AU107" i="4"/>
  <c r="AW107" i="4"/>
  <c r="AX107" i="4"/>
  <c r="AY107" i="4"/>
  <c r="AZ107" i="4"/>
  <c r="BA107" i="4"/>
  <c r="BB107" i="4"/>
  <c r="BC107" i="4"/>
  <c r="BD107" i="4"/>
  <c r="BE107" i="4"/>
  <c r="BF107" i="4"/>
  <c r="BH107" i="4"/>
  <c r="BJ107" i="4"/>
  <c r="AM108" i="4"/>
  <c r="AN108" i="4"/>
  <c r="AO108" i="4"/>
  <c r="AQ108" i="4"/>
  <c r="AR108" i="4"/>
  <c r="AS108" i="4"/>
  <c r="AT108" i="4"/>
  <c r="AU108" i="4"/>
  <c r="AW108" i="4"/>
  <c r="AX108" i="4"/>
  <c r="AY108" i="4"/>
  <c r="AZ108" i="4"/>
  <c r="BA108" i="4"/>
  <c r="BB108" i="4"/>
  <c r="BC108" i="4"/>
  <c r="BD108" i="4"/>
  <c r="BE108" i="4"/>
  <c r="BF108" i="4"/>
  <c r="BH108" i="4"/>
  <c r="BJ108" i="4"/>
  <c r="AM109" i="4"/>
  <c r="AN109" i="4"/>
  <c r="AO109" i="4"/>
  <c r="AQ109" i="4"/>
  <c r="AR109" i="4"/>
  <c r="AS109" i="4"/>
  <c r="AT109" i="4"/>
  <c r="AU109" i="4"/>
  <c r="AW109" i="4"/>
  <c r="AX109" i="4"/>
  <c r="AY109" i="4"/>
  <c r="AZ109" i="4"/>
  <c r="BA109" i="4"/>
  <c r="BB109" i="4"/>
  <c r="BC109" i="4"/>
  <c r="BD109" i="4"/>
  <c r="BE109" i="4"/>
  <c r="BF109" i="4"/>
  <c r="BH109" i="4"/>
  <c r="BJ109" i="4"/>
  <c r="AM110" i="4"/>
  <c r="AN110" i="4"/>
  <c r="AO110" i="4"/>
  <c r="AQ110" i="4"/>
  <c r="AR110" i="4"/>
  <c r="AS110" i="4"/>
  <c r="AT110" i="4"/>
  <c r="AU110" i="4"/>
  <c r="AW110" i="4"/>
  <c r="AX110" i="4"/>
  <c r="AY110" i="4"/>
  <c r="AZ110" i="4"/>
  <c r="BA110" i="4"/>
  <c r="BB110" i="4"/>
  <c r="BC110" i="4"/>
  <c r="BD110" i="4"/>
  <c r="BE110" i="4"/>
  <c r="BF110" i="4"/>
  <c r="BH110" i="4"/>
  <c r="BJ110" i="4"/>
  <c r="AM111" i="4"/>
  <c r="AN111" i="4"/>
  <c r="AO111" i="4"/>
  <c r="AQ111" i="4"/>
  <c r="AR111" i="4"/>
  <c r="AS111" i="4"/>
  <c r="AT111" i="4"/>
  <c r="AU111" i="4"/>
  <c r="AW111" i="4"/>
  <c r="AX111" i="4"/>
  <c r="AY111" i="4"/>
  <c r="AZ111" i="4"/>
  <c r="BA111" i="4"/>
  <c r="BB111" i="4"/>
  <c r="BC111" i="4"/>
  <c r="BD111" i="4"/>
  <c r="BE111" i="4"/>
  <c r="BF111" i="4"/>
  <c r="BH111" i="4"/>
  <c r="BJ111" i="4"/>
  <c r="AM112" i="4"/>
  <c r="AN112" i="4"/>
  <c r="AO112" i="4"/>
  <c r="AQ112" i="4"/>
  <c r="AR112" i="4"/>
  <c r="AS112" i="4"/>
  <c r="AT112" i="4"/>
  <c r="AU112" i="4"/>
  <c r="AW112" i="4"/>
  <c r="AX112" i="4"/>
  <c r="AY112" i="4"/>
  <c r="AZ112" i="4"/>
  <c r="BA112" i="4"/>
  <c r="BB112" i="4"/>
  <c r="BC112" i="4"/>
  <c r="BD112" i="4"/>
  <c r="BE112" i="4"/>
  <c r="BF112" i="4"/>
  <c r="BH112" i="4"/>
  <c r="BJ112" i="4"/>
  <c r="AM113" i="4"/>
  <c r="AN113" i="4"/>
  <c r="AO113" i="4"/>
  <c r="AQ113" i="4"/>
  <c r="AR113" i="4"/>
  <c r="AS113" i="4"/>
  <c r="AT113" i="4"/>
  <c r="AU113" i="4"/>
  <c r="AW113" i="4"/>
  <c r="AX113" i="4"/>
  <c r="AY113" i="4"/>
  <c r="AZ113" i="4"/>
  <c r="BA113" i="4"/>
  <c r="BB113" i="4"/>
  <c r="BC113" i="4"/>
  <c r="BD113" i="4"/>
  <c r="BE113" i="4"/>
  <c r="BF113" i="4"/>
  <c r="BH113" i="4"/>
  <c r="BJ113" i="4"/>
  <c r="AM114" i="4"/>
  <c r="AN114" i="4"/>
  <c r="AO114" i="4"/>
  <c r="AQ114" i="4"/>
  <c r="AR114" i="4"/>
  <c r="AS114" i="4"/>
  <c r="AT114" i="4"/>
  <c r="AU114" i="4"/>
  <c r="AW114" i="4"/>
  <c r="AX114" i="4"/>
  <c r="AY114" i="4"/>
  <c r="AZ114" i="4"/>
  <c r="BA114" i="4"/>
  <c r="BB114" i="4"/>
  <c r="BC114" i="4"/>
  <c r="BD114" i="4"/>
  <c r="BE114" i="4"/>
  <c r="BF114" i="4"/>
  <c r="BH114" i="4"/>
  <c r="BJ114" i="4"/>
  <c r="AM115" i="4"/>
  <c r="AN115" i="4"/>
  <c r="AO115" i="4"/>
  <c r="AQ115" i="4"/>
  <c r="AR115" i="4"/>
  <c r="AS115" i="4"/>
  <c r="AT115" i="4"/>
  <c r="AU115" i="4"/>
  <c r="AW115" i="4"/>
  <c r="AX115" i="4"/>
  <c r="AY115" i="4"/>
  <c r="AZ115" i="4"/>
  <c r="BA115" i="4"/>
  <c r="BB115" i="4"/>
  <c r="BC115" i="4"/>
  <c r="BD115" i="4"/>
  <c r="BE115" i="4"/>
  <c r="BF115" i="4"/>
  <c r="BH115" i="4"/>
  <c r="BJ115" i="4"/>
  <c r="AM116" i="4"/>
  <c r="AN116" i="4"/>
  <c r="AO116" i="4"/>
  <c r="AQ116" i="4"/>
  <c r="AR116" i="4"/>
  <c r="AS116" i="4"/>
  <c r="AT116" i="4"/>
  <c r="AU116" i="4"/>
  <c r="AW116" i="4"/>
  <c r="AX116" i="4"/>
  <c r="AY116" i="4"/>
  <c r="AZ116" i="4"/>
  <c r="BA116" i="4"/>
  <c r="BB116" i="4"/>
  <c r="BC116" i="4"/>
  <c r="BD116" i="4"/>
  <c r="BE116" i="4"/>
  <c r="BF116" i="4"/>
  <c r="BH116" i="4"/>
  <c r="BJ116" i="4"/>
  <c r="AM117" i="4"/>
  <c r="AN117" i="4"/>
  <c r="AO117" i="4"/>
  <c r="AQ117" i="4"/>
  <c r="AR117" i="4"/>
  <c r="AS117" i="4"/>
  <c r="AT117" i="4"/>
  <c r="AU117" i="4"/>
  <c r="AW117" i="4"/>
  <c r="AX117" i="4"/>
  <c r="AY117" i="4"/>
  <c r="AZ117" i="4"/>
  <c r="BA117" i="4"/>
  <c r="BB117" i="4"/>
  <c r="BC117" i="4"/>
  <c r="BD117" i="4"/>
  <c r="BE117" i="4"/>
  <c r="BF117" i="4"/>
  <c r="BH117" i="4"/>
  <c r="BJ117" i="4"/>
  <c r="AM118" i="4"/>
  <c r="AN118" i="4"/>
  <c r="AO118" i="4"/>
  <c r="AQ118" i="4"/>
  <c r="AR118" i="4"/>
  <c r="AS118" i="4"/>
  <c r="AT118" i="4"/>
  <c r="AU118" i="4"/>
  <c r="AW118" i="4"/>
  <c r="AX118" i="4"/>
  <c r="AY118" i="4"/>
  <c r="AZ118" i="4"/>
  <c r="BA118" i="4"/>
  <c r="BB118" i="4"/>
  <c r="BC118" i="4"/>
  <c r="BD118" i="4"/>
  <c r="BE118" i="4"/>
  <c r="BF118" i="4"/>
  <c r="BH118" i="4"/>
  <c r="BJ118" i="4"/>
  <c r="AM119" i="4"/>
  <c r="AN119" i="4"/>
  <c r="AO119" i="4"/>
  <c r="AQ119" i="4"/>
  <c r="AR119" i="4"/>
  <c r="AS119" i="4"/>
  <c r="AT119" i="4"/>
  <c r="AU119" i="4"/>
  <c r="AW119" i="4"/>
  <c r="AX119" i="4"/>
  <c r="AY119" i="4"/>
  <c r="AZ119" i="4"/>
  <c r="BA119" i="4"/>
  <c r="BB119" i="4"/>
  <c r="BC119" i="4"/>
  <c r="BD119" i="4"/>
  <c r="BE119" i="4"/>
  <c r="BF119" i="4"/>
  <c r="BH119" i="4"/>
  <c r="BJ119" i="4"/>
  <c r="AM120" i="4"/>
  <c r="AN120" i="4"/>
  <c r="AO120" i="4"/>
  <c r="AQ120" i="4"/>
  <c r="AR120" i="4"/>
  <c r="AS120" i="4"/>
  <c r="AT120" i="4"/>
  <c r="AU120" i="4"/>
  <c r="AW120" i="4"/>
  <c r="AX120" i="4"/>
  <c r="AY120" i="4"/>
  <c r="AZ120" i="4"/>
  <c r="BA120" i="4"/>
  <c r="BB120" i="4"/>
  <c r="BC120" i="4"/>
  <c r="BD120" i="4"/>
  <c r="BE120" i="4"/>
  <c r="BF120" i="4"/>
  <c r="BH120" i="4"/>
  <c r="BJ120" i="4"/>
  <c r="AM121" i="4"/>
  <c r="AN121" i="4"/>
  <c r="AO121" i="4"/>
  <c r="AQ121" i="4"/>
  <c r="AR121" i="4"/>
  <c r="AS121" i="4"/>
  <c r="AT121" i="4"/>
  <c r="AU121" i="4"/>
  <c r="AW121" i="4"/>
  <c r="AX121" i="4"/>
  <c r="AY121" i="4"/>
  <c r="AZ121" i="4"/>
  <c r="BA121" i="4"/>
  <c r="BB121" i="4"/>
  <c r="BC121" i="4"/>
  <c r="BD121" i="4"/>
  <c r="BE121" i="4"/>
  <c r="BF121" i="4"/>
  <c r="BH121" i="4"/>
  <c r="BJ121" i="4"/>
  <c r="AM122" i="4"/>
  <c r="AN122" i="4"/>
  <c r="AO122" i="4"/>
  <c r="AQ122" i="4"/>
  <c r="AR122" i="4"/>
  <c r="AS122" i="4"/>
  <c r="AT122" i="4"/>
  <c r="AU122" i="4"/>
  <c r="AW122" i="4"/>
  <c r="AX122" i="4"/>
  <c r="AY122" i="4"/>
  <c r="AZ122" i="4"/>
  <c r="BA122" i="4"/>
  <c r="BB122" i="4"/>
  <c r="BC122" i="4"/>
  <c r="BD122" i="4"/>
  <c r="BE122" i="4"/>
  <c r="BF122" i="4"/>
  <c r="BH122" i="4"/>
  <c r="BJ122" i="4"/>
  <c r="AM123" i="4"/>
  <c r="AN123" i="4"/>
  <c r="AO123" i="4"/>
  <c r="AQ123" i="4"/>
  <c r="AR123" i="4"/>
  <c r="AS123" i="4"/>
  <c r="AT123" i="4"/>
  <c r="AU123" i="4"/>
  <c r="AW123" i="4"/>
  <c r="AX123" i="4"/>
  <c r="AY123" i="4"/>
  <c r="AZ123" i="4"/>
  <c r="BA123" i="4"/>
  <c r="BB123" i="4"/>
  <c r="BC123" i="4"/>
  <c r="BD123" i="4"/>
  <c r="BE123" i="4"/>
  <c r="BF123" i="4"/>
  <c r="BH123" i="4"/>
  <c r="BJ123" i="4"/>
  <c r="AM124" i="4"/>
  <c r="AN124" i="4"/>
  <c r="AO124" i="4"/>
  <c r="AQ124" i="4"/>
  <c r="AR124" i="4"/>
  <c r="AS124" i="4"/>
  <c r="AT124" i="4"/>
  <c r="AU124" i="4"/>
  <c r="AW124" i="4"/>
  <c r="AX124" i="4"/>
  <c r="AY124" i="4"/>
  <c r="AZ124" i="4"/>
  <c r="BA124" i="4"/>
  <c r="BB124" i="4"/>
  <c r="BC124" i="4"/>
  <c r="BD124" i="4"/>
  <c r="BE124" i="4"/>
  <c r="BF124" i="4"/>
  <c r="BH124" i="4"/>
  <c r="BJ124" i="4"/>
  <c r="AM125" i="4"/>
  <c r="AN125" i="4"/>
  <c r="AO125" i="4"/>
  <c r="AQ125" i="4"/>
  <c r="AR125" i="4"/>
  <c r="AS125" i="4"/>
  <c r="AT125" i="4"/>
  <c r="AU125" i="4"/>
  <c r="AW125" i="4"/>
  <c r="AX125" i="4"/>
  <c r="AY125" i="4"/>
  <c r="AZ125" i="4"/>
  <c r="BA125" i="4"/>
  <c r="BB125" i="4"/>
  <c r="BC125" i="4"/>
  <c r="BD125" i="4"/>
  <c r="BE125" i="4"/>
  <c r="BF125" i="4"/>
  <c r="BH125" i="4"/>
  <c r="BJ125" i="4"/>
  <c r="AM126" i="4"/>
  <c r="AN126" i="4"/>
  <c r="AO126" i="4"/>
  <c r="AQ126" i="4"/>
  <c r="AR126" i="4"/>
  <c r="AS126" i="4"/>
  <c r="AT126" i="4"/>
  <c r="AU126" i="4"/>
  <c r="AW126" i="4"/>
  <c r="AX126" i="4"/>
  <c r="AY126" i="4"/>
  <c r="AZ126" i="4"/>
  <c r="BA126" i="4"/>
  <c r="BB126" i="4"/>
  <c r="BC126" i="4"/>
  <c r="BD126" i="4"/>
  <c r="BE126" i="4"/>
  <c r="BF126" i="4"/>
  <c r="BH126" i="4"/>
  <c r="BJ126" i="4"/>
  <c r="AM127" i="4"/>
  <c r="AN127" i="4"/>
  <c r="AO127" i="4"/>
  <c r="AQ127" i="4"/>
  <c r="AR127" i="4"/>
  <c r="AS127" i="4"/>
  <c r="AT127" i="4"/>
  <c r="AU127" i="4"/>
  <c r="AW127" i="4"/>
  <c r="AX127" i="4"/>
  <c r="AY127" i="4"/>
  <c r="AZ127" i="4"/>
  <c r="BA127" i="4"/>
  <c r="BB127" i="4"/>
  <c r="BC127" i="4"/>
  <c r="BD127" i="4"/>
  <c r="BE127" i="4"/>
  <c r="BF127" i="4"/>
  <c r="BH127" i="4"/>
  <c r="BJ127" i="4"/>
  <c r="AM128" i="4"/>
  <c r="AN128" i="4"/>
  <c r="AO128" i="4"/>
  <c r="AQ128" i="4"/>
  <c r="AR128" i="4"/>
  <c r="AS128" i="4"/>
  <c r="AT128" i="4"/>
  <c r="AU128" i="4"/>
  <c r="AW128" i="4"/>
  <c r="AX128" i="4"/>
  <c r="AY128" i="4"/>
  <c r="AZ128" i="4"/>
  <c r="BA128" i="4"/>
  <c r="BB128" i="4"/>
  <c r="BC128" i="4"/>
  <c r="BD128" i="4"/>
  <c r="BE128" i="4"/>
  <c r="BF128" i="4"/>
  <c r="BH128" i="4"/>
  <c r="BJ128" i="4"/>
  <c r="AM129" i="4"/>
  <c r="AN129" i="4"/>
  <c r="AO129" i="4"/>
  <c r="AQ129" i="4"/>
  <c r="AR129" i="4"/>
  <c r="AS129" i="4"/>
  <c r="AT129" i="4"/>
  <c r="AU129" i="4"/>
  <c r="AW129" i="4"/>
  <c r="AX129" i="4"/>
  <c r="AY129" i="4"/>
  <c r="AZ129" i="4"/>
  <c r="BA129" i="4"/>
  <c r="BB129" i="4"/>
  <c r="BC129" i="4"/>
  <c r="BD129" i="4"/>
  <c r="BE129" i="4"/>
  <c r="BF129" i="4"/>
  <c r="BH129" i="4"/>
  <c r="BJ129" i="4"/>
  <c r="AM130" i="4"/>
  <c r="AN130" i="4"/>
  <c r="AO130" i="4"/>
  <c r="AQ130" i="4"/>
  <c r="AR130" i="4"/>
  <c r="AS130" i="4"/>
  <c r="AT130" i="4"/>
  <c r="AU130" i="4"/>
  <c r="AW130" i="4"/>
  <c r="AX130" i="4"/>
  <c r="AY130" i="4"/>
  <c r="AZ130" i="4"/>
  <c r="BA130" i="4"/>
  <c r="BB130" i="4"/>
  <c r="BC130" i="4"/>
  <c r="BD130" i="4"/>
  <c r="BE130" i="4"/>
  <c r="BF130" i="4"/>
  <c r="BH130" i="4"/>
  <c r="BJ130" i="4"/>
  <c r="AM131" i="4"/>
  <c r="AN131" i="4"/>
  <c r="AO131" i="4"/>
  <c r="AQ131" i="4"/>
  <c r="AR131" i="4"/>
  <c r="AS131" i="4"/>
  <c r="AT131" i="4"/>
  <c r="AU131" i="4"/>
  <c r="AW131" i="4"/>
  <c r="AX131" i="4"/>
  <c r="AY131" i="4"/>
  <c r="AZ131" i="4"/>
  <c r="BA131" i="4"/>
  <c r="BB131" i="4"/>
  <c r="BC131" i="4"/>
  <c r="BD131" i="4"/>
  <c r="BE131" i="4"/>
  <c r="BF131" i="4"/>
  <c r="BH131" i="4"/>
  <c r="BJ131" i="4"/>
  <c r="AM132" i="4"/>
  <c r="AN132" i="4"/>
  <c r="AO132" i="4"/>
  <c r="AQ132" i="4"/>
  <c r="AR132" i="4"/>
  <c r="AS132" i="4"/>
  <c r="AT132" i="4"/>
  <c r="AU132" i="4"/>
  <c r="AW132" i="4"/>
  <c r="AX132" i="4"/>
  <c r="AY132" i="4"/>
  <c r="AZ132" i="4"/>
  <c r="BA132" i="4"/>
  <c r="BB132" i="4"/>
  <c r="BC132" i="4"/>
  <c r="BD132" i="4"/>
  <c r="BE132" i="4"/>
  <c r="BF132" i="4"/>
  <c r="BH132" i="4"/>
  <c r="BJ132" i="4"/>
  <c r="AM133" i="4"/>
  <c r="AN133" i="4"/>
  <c r="AO133" i="4"/>
  <c r="AQ133" i="4"/>
  <c r="AR133" i="4"/>
  <c r="AS133" i="4"/>
  <c r="AT133" i="4"/>
  <c r="AU133" i="4"/>
  <c r="AW133" i="4"/>
  <c r="AX133" i="4"/>
  <c r="AY133" i="4"/>
  <c r="AZ133" i="4"/>
  <c r="BA133" i="4"/>
  <c r="BB133" i="4"/>
  <c r="BC133" i="4"/>
  <c r="BD133" i="4"/>
  <c r="BE133" i="4"/>
  <c r="BF133" i="4"/>
  <c r="BH133" i="4"/>
  <c r="BJ133" i="4"/>
  <c r="AM134" i="4"/>
  <c r="AN134" i="4"/>
  <c r="AO134" i="4"/>
  <c r="AQ134" i="4"/>
  <c r="AR134" i="4"/>
  <c r="AS134" i="4"/>
  <c r="AT134" i="4"/>
  <c r="AU134" i="4"/>
  <c r="AW134" i="4"/>
  <c r="AX134" i="4"/>
  <c r="AY134" i="4"/>
  <c r="AZ134" i="4"/>
  <c r="BA134" i="4"/>
  <c r="BB134" i="4"/>
  <c r="BC134" i="4"/>
  <c r="BD134" i="4"/>
  <c r="BE134" i="4"/>
  <c r="BF134" i="4"/>
  <c r="BH134" i="4"/>
  <c r="BJ134" i="4"/>
  <c r="AM135" i="4"/>
  <c r="AN135" i="4"/>
  <c r="AO135" i="4"/>
  <c r="AQ135" i="4"/>
  <c r="AR135" i="4"/>
  <c r="AS135" i="4"/>
  <c r="AT135" i="4"/>
  <c r="AU135" i="4"/>
  <c r="AW135" i="4"/>
  <c r="AX135" i="4"/>
  <c r="AY135" i="4"/>
  <c r="AZ135" i="4"/>
  <c r="BA135" i="4"/>
  <c r="BB135" i="4"/>
  <c r="BC135" i="4"/>
  <c r="BD135" i="4"/>
  <c r="BE135" i="4"/>
  <c r="BF135" i="4"/>
  <c r="BH135" i="4"/>
  <c r="BJ135" i="4"/>
  <c r="AM136" i="4"/>
  <c r="AN136" i="4"/>
  <c r="AO136" i="4"/>
  <c r="AQ136" i="4"/>
  <c r="AR136" i="4"/>
  <c r="AS136" i="4"/>
  <c r="AT136" i="4"/>
  <c r="AU136" i="4"/>
  <c r="AW136" i="4"/>
  <c r="AX136" i="4"/>
  <c r="AY136" i="4"/>
  <c r="AZ136" i="4"/>
  <c r="BA136" i="4"/>
  <c r="BB136" i="4"/>
  <c r="BC136" i="4"/>
  <c r="BD136" i="4"/>
  <c r="BE136" i="4"/>
  <c r="BF136" i="4"/>
  <c r="BH136" i="4"/>
  <c r="BJ136" i="4"/>
  <c r="AM137" i="4"/>
  <c r="AN137" i="4"/>
  <c r="AO137" i="4"/>
  <c r="AQ137" i="4"/>
  <c r="AR137" i="4"/>
  <c r="AS137" i="4"/>
  <c r="AT137" i="4"/>
  <c r="AU137" i="4"/>
  <c r="AW137" i="4"/>
  <c r="AX137" i="4"/>
  <c r="AY137" i="4"/>
  <c r="AZ137" i="4"/>
  <c r="BA137" i="4"/>
  <c r="BB137" i="4"/>
  <c r="BC137" i="4"/>
  <c r="BD137" i="4"/>
  <c r="BE137" i="4"/>
  <c r="BF137" i="4"/>
  <c r="BH137" i="4"/>
  <c r="BJ137" i="4"/>
  <c r="AM138" i="4"/>
  <c r="AN138" i="4"/>
  <c r="AO138" i="4"/>
  <c r="AQ138" i="4"/>
  <c r="AR138" i="4"/>
  <c r="AS138" i="4"/>
  <c r="AT138" i="4"/>
  <c r="AU138" i="4"/>
  <c r="AW138" i="4"/>
  <c r="AX138" i="4"/>
  <c r="AY138" i="4"/>
  <c r="AZ138" i="4"/>
  <c r="BA138" i="4"/>
  <c r="BB138" i="4"/>
  <c r="BC138" i="4"/>
  <c r="BD138" i="4"/>
  <c r="BE138" i="4"/>
  <c r="BF138" i="4"/>
  <c r="BH138" i="4"/>
  <c r="BJ138" i="4"/>
  <c r="AM139" i="4"/>
  <c r="AN139" i="4"/>
  <c r="AO139" i="4"/>
  <c r="AQ139" i="4"/>
  <c r="AR139" i="4"/>
  <c r="AS139" i="4"/>
  <c r="AT139" i="4"/>
  <c r="AU139" i="4"/>
  <c r="AW139" i="4"/>
  <c r="AX139" i="4"/>
  <c r="AY139" i="4"/>
  <c r="AZ139" i="4"/>
  <c r="BA139" i="4"/>
  <c r="BB139" i="4"/>
  <c r="BC139" i="4"/>
  <c r="BD139" i="4"/>
  <c r="BE139" i="4"/>
  <c r="BF139" i="4"/>
  <c r="BH139" i="4"/>
  <c r="BJ139" i="4"/>
  <c r="AM140" i="4"/>
  <c r="AN140" i="4"/>
  <c r="AO140" i="4"/>
  <c r="AQ140" i="4"/>
  <c r="AR140" i="4"/>
  <c r="AS140" i="4"/>
  <c r="AT140" i="4"/>
  <c r="AU140" i="4"/>
  <c r="AW140" i="4"/>
  <c r="AX140" i="4"/>
  <c r="AY140" i="4"/>
  <c r="AZ140" i="4"/>
  <c r="BA140" i="4"/>
  <c r="BB140" i="4"/>
  <c r="BC140" i="4"/>
  <c r="BD140" i="4"/>
  <c r="BE140" i="4"/>
  <c r="BF140" i="4"/>
  <c r="BH140" i="4"/>
  <c r="BJ140" i="4"/>
  <c r="AM141" i="4"/>
  <c r="AN141" i="4"/>
  <c r="AO141" i="4"/>
  <c r="AQ141" i="4"/>
  <c r="AR141" i="4"/>
  <c r="AS141" i="4"/>
  <c r="AT141" i="4"/>
  <c r="AU141" i="4"/>
  <c r="AW141" i="4"/>
  <c r="AX141" i="4"/>
  <c r="AY141" i="4"/>
  <c r="AZ141" i="4"/>
  <c r="BA141" i="4"/>
  <c r="BB141" i="4"/>
  <c r="BC141" i="4"/>
  <c r="BD141" i="4"/>
  <c r="BE141" i="4"/>
  <c r="BF141" i="4"/>
  <c r="BH141" i="4"/>
  <c r="BJ141" i="4"/>
  <c r="AM142" i="4"/>
  <c r="AN142" i="4"/>
  <c r="AO142" i="4"/>
  <c r="AQ142" i="4"/>
  <c r="AR142" i="4"/>
  <c r="AS142" i="4"/>
  <c r="AT142" i="4"/>
  <c r="AU142" i="4"/>
  <c r="AW142" i="4"/>
  <c r="AX142" i="4"/>
  <c r="AY142" i="4"/>
  <c r="AZ142" i="4"/>
  <c r="BA142" i="4"/>
  <c r="BB142" i="4"/>
  <c r="BC142" i="4"/>
  <c r="BD142" i="4"/>
  <c r="BE142" i="4"/>
  <c r="BF142" i="4"/>
  <c r="BH142" i="4"/>
  <c r="BJ142" i="4"/>
  <c r="AM143" i="4"/>
  <c r="AN143" i="4"/>
  <c r="AO143" i="4"/>
  <c r="AQ143" i="4"/>
  <c r="AR143" i="4"/>
  <c r="AS143" i="4"/>
  <c r="AT143" i="4"/>
  <c r="AU143" i="4"/>
  <c r="AW143" i="4"/>
  <c r="AX143" i="4"/>
  <c r="AY143" i="4"/>
  <c r="AZ143" i="4"/>
  <c r="BA143" i="4"/>
  <c r="BB143" i="4"/>
  <c r="BC143" i="4"/>
  <c r="BD143" i="4"/>
  <c r="BE143" i="4"/>
  <c r="BF143" i="4"/>
  <c r="BH143" i="4"/>
  <c r="BJ143" i="4"/>
  <c r="AM144" i="4"/>
  <c r="AN144" i="4"/>
  <c r="AO144" i="4"/>
  <c r="AQ144" i="4"/>
  <c r="AR144" i="4"/>
  <c r="AS144" i="4"/>
  <c r="AT144" i="4"/>
  <c r="AU144" i="4"/>
  <c r="AW144" i="4"/>
  <c r="AX144" i="4"/>
  <c r="AY144" i="4"/>
  <c r="AZ144" i="4"/>
  <c r="BA144" i="4"/>
  <c r="BB144" i="4"/>
  <c r="BC144" i="4"/>
  <c r="BD144" i="4"/>
  <c r="BE144" i="4"/>
  <c r="BF144" i="4"/>
  <c r="BH144" i="4"/>
  <c r="BJ144" i="4"/>
  <c r="AM145" i="4"/>
  <c r="AN145" i="4"/>
  <c r="AO145" i="4"/>
  <c r="AQ145" i="4"/>
  <c r="AR145" i="4"/>
  <c r="AS145" i="4"/>
  <c r="AT145" i="4"/>
  <c r="AU145" i="4"/>
  <c r="AW145" i="4"/>
  <c r="AX145" i="4"/>
  <c r="AY145" i="4"/>
  <c r="AZ145" i="4"/>
  <c r="BA145" i="4"/>
  <c r="BB145" i="4"/>
  <c r="BC145" i="4"/>
  <c r="BD145" i="4"/>
  <c r="BE145" i="4"/>
  <c r="BF145" i="4"/>
  <c r="BH145" i="4"/>
  <c r="BJ145" i="4"/>
  <c r="AM146" i="4"/>
  <c r="AN146" i="4"/>
  <c r="AO146" i="4"/>
  <c r="AQ146" i="4"/>
  <c r="AR146" i="4"/>
  <c r="AS146" i="4"/>
  <c r="AT146" i="4"/>
  <c r="AU146" i="4"/>
  <c r="AW146" i="4"/>
  <c r="AX146" i="4"/>
  <c r="AY146" i="4"/>
  <c r="AZ146" i="4"/>
  <c r="BA146" i="4"/>
  <c r="BB146" i="4"/>
  <c r="BC146" i="4"/>
  <c r="BD146" i="4"/>
  <c r="BE146" i="4"/>
  <c r="BF146" i="4"/>
  <c r="BH146" i="4"/>
  <c r="BJ146" i="4"/>
  <c r="AM147" i="4"/>
  <c r="AN147" i="4"/>
  <c r="AO147" i="4"/>
  <c r="AQ147" i="4"/>
  <c r="AR147" i="4"/>
  <c r="AS147" i="4"/>
  <c r="AT147" i="4"/>
  <c r="AU147" i="4"/>
  <c r="AW147" i="4"/>
  <c r="AX147" i="4"/>
  <c r="AY147" i="4"/>
  <c r="AZ147" i="4"/>
  <c r="BA147" i="4"/>
  <c r="BB147" i="4"/>
  <c r="BC147" i="4"/>
  <c r="BD147" i="4"/>
  <c r="BE147" i="4"/>
  <c r="BF147" i="4"/>
  <c r="BH147" i="4"/>
  <c r="BJ147" i="4"/>
  <c r="AM148" i="4"/>
  <c r="AN148" i="4"/>
  <c r="AO148" i="4"/>
  <c r="AQ148" i="4"/>
  <c r="AR148" i="4"/>
  <c r="AS148" i="4"/>
  <c r="AT148" i="4"/>
  <c r="AU148" i="4"/>
  <c r="AW148" i="4"/>
  <c r="AX148" i="4"/>
  <c r="AY148" i="4"/>
  <c r="AZ148" i="4"/>
  <c r="BA148" i="4"/>
  <c r="BB148" i="4"/>
  <c r="BC148" i="4"/>
  <c r="BD148" i="4"/>
  <c r="BE148" i="4"/>
  <c r="BF148" i="4"/>
  <c r="BH148" i="4"/>
  <c r="BJ148" i="4"/>
  <c r="AM149" i="4"/>
  <c r="AN149" i="4"/>
  <c r="AO149" i="4"/>
  <c r="AQ149" i="4"/>
  <c r="AR149" i="4"/>
  <c r="AS149" i="4"/>
  <c r="AT149" i="4"/>
  <c r="AU149" i="4"/>
  <c r="AW149" i="4"/>
  <c r="AX149" i="4"/>
  <c r="AY149" i="4"/>
  <c r="AZ149" i="4"/>
  <c r="BA149" i="4"/>
  <c r="BB149" i="4"/>
  <c r="BC149" i="4"/>
  <c r="BD149" i="4"/>
  <c r="BE149" i="4"/>
  <c r="BF149" i="4"/>
  <c r="BH149" i="4"/>
  <c r="BJ149" i="4"/>
  <c r="AM150" i="4"/>
  <c r="AN150" i="4"/>
  <c r="AO150" i="4"/>
  <c r="AQ150" i="4"/>
  <c r="AR150" i="4"/>
  <c r="AS150" i="4"/>
  <c r="AT150" i="4"/>
  <c r="AU150" i="4"/>
  <c r="AW150" i="4"/>
  <c r="AX150" i="4"/>
  <c r="AY150" i="4"/>
  <c r="AZ150" i="4"/>
  <c r="BA150" i="4"/>
  <c r="BB150" i="4"/>
  <c r="BC150" i="4"/>
  <c r="BD150" i="4"/>
  <c r="BE150" i="4"/>
  <c r="BF150" i="4"/>
  <c r="BH150" i="4"/>
  <c r="BJ150" i="4"/>
  <c r="AM151" i="4"/>
  <c r="AN151" i="4"/>
  <c r="AO151" i="4"/>
  <c r="AQ151" i="4"/>
  <c r="AR151" i="4"/>
  <c r="AS151" i="4"/>
  <c r="AT151" i="4"/>
  <c r="AU151" i="4"/>
  <c r="AW151" i="4"/>
  <c r="AX151" i="4"/>
  <c r="AY151" i="4"/>
  <c r="AZ151" i="4"/>
  <c r="BA151" i="4"/>
  <c r="BB151" i="4"/>
  <c r="BC151" i="4"/>
  <c r="BD151" i="4"/>
  <c r="BE151" i="4"/>
  <c r="BF151" i="4"/>
  <c r="BH151" i="4"/>
  <c r="BJ151" i="4"/>
  <c r="AM152" i="4"/>
  <c r="AN152" i="4"/>
  <c r="AO152" i="4"/>
  <c r="AQ152" i="4"/>
  <c r="AR152" i="4"/>
  <c r="AS152" i="4"/>
  <c r="AT152" i="4"/>
  <c r="AU152" i="4"/>
  <c r="AW152" i="4"/>
  <c r="AX152" i="4"/>
  <c r="AY152" i="4"/>
  <c r="AZ152" i="4"/>
  <c r="BA152" i="4"/>
  <c r="BB152" i="4"/>
  <c r="BC152" i="4"/>
  <c r="BD152" i="4"/>
  <c r="BE152" i="4"/>
  <c r="BF152" i="4"/>
  <c r="BH152" i="4"/>
  <c r="BJ152" i="4"/>
  <c r="AM153" i="4"/>
  <c r="AN153" i="4"/>
  <c r="AO153" i="4"/>
  <c r="AQ153" i="4"/>
  <c r="AR153" i="4"/>
  <c r="AS153" i="4"/>
  <c r="AT153" i="4"/>
  <c r="AU153" i="4"/>
  <c r="AW153" i="4"/>
  <c r="AX153" i="4"/>
  <c r="AY153" i="4"/>
  <c r="AZ153" i="4"/>
  <c r="BA153" i="4"/>
  <c r="BB153" i="4"/>
  <c r="BC153" i="4"/>
  <c r="BD153" i="4"/>
  <c r="BE153" i="4"/>
  <c r="BF153" i="4"/>
  <c r="BH153" i="4"/>
  <c r="BJ153" i="4"/>
  <c r="AM154" i="4"/>
  <c r="AN154" i="4"/>
  <c r="AO154" i="4"/>
  <c r="AQ154" i="4"/>
  <c r="AR154" i="4"/>
  <c r="AS154" i="4"/>
  <c r="AT154" i="4"/>
  <c r="AU154" i="4"/>
  <c r="AW154" i="4"/>
  <c r="AX154" i="4"/>
  <c r="AY154" i="4"/>
  <c r="AZ154" i="4"/>
  <c r="BA154" i="4"/>
  <c r="BB154" i="4"/>
  <c r="BC154" i="4"/>
  <c r="BD154" i="4"/>
  <c r="BE154" i="4"/>
  <c r="BF154" i="4"/>
  <c r="BH154" i="4"/>
  <c r="BJ154" i="4"/>
  <c r="AM155" i="4"/>
  <c r="AN155" i="4"/>
  <c r="AO155" i="4"/>
  <c r="AQ155" i="4"/>
  <c r="AR155" i="4"/>
  <c r="AS155" i="4"/>
  <c r="AT155" i="4"/>
  <c r="AU155" i="4"/>
  <c r="AW155" i="4"/>
  <c r="AX155" i="4"/>
  <c r="AY155" i="4"/>
  <c r="AZ155" i="4"/>
  <c r="BA155" i="4"/>
  <c r="BB155" i="4"/>
  <c r="BC155" i="4"/>
  <c r="BD155" i="4"/>
  <c r="BE155" i="4"/>
  <c r="BF155" i="4"/>
  <c r="BH155" i="4"/>
  <c r="BJ155" i="4"/>
  <c r="AM156" i="4"/>
  <c r="AN156" i="4"/>
  <c r="AO156" i="4"/>
  <c r="AQ156" i="4"/>
  <c r="AR156" i="4"/>
  <c r="AS156" i="4"/>
  <c r="AT156" i="4"/>
  <c r="AU156" i="4"/>
  <c r="AW156" i="4"/>
  <c r="AX156" i="4"/>
  <c r="AY156" i="4"/>
  <c r="AZ156" i="4"/>
  <c r="BA156" i="4"/>
  <c r="BB156" i="4"/>
  <c r="BC156" i="4"/>
  <c r="BD156" i="4"/>
  <c r="BE156" i="4"/>
  <c r="BF156" i="4"/>
  <c r="BH156" i="4"/>
  <c r="BJ156" i="4"/>
  <c r="AM157" i="4"/>
  <c r="AN157" i="4"/>
  <c r="AO157" i="4"/>
  <c r="AQ157" i="4"/>
  <c r="AR157" i="4"/>
  <c r="AS157" i="4"/>
  <c r="AT157" i="4"/>
  <c r="AU157" i="4"/>
  <c r="AW157" i="4"/>
  <c r="AX157" i="4"/>
  <c r="AY157" i="4"/>
  <c r="AZ157" i="4"/>
  <c r="BA157" i="4"/>
  <c r="BB157" i="4"/>
  <c r="BC157" i="4"/>
  <c r="BD157" i="4"/>
  <c r="BE157" i="4"/>
  <c r="BF157" i="4"/>
  <c r="BH157" i="4"/>
  <c r="BJ157" i="4"/>
  <c r="AM158" i="4"/>
  <c r="AN158" i="4"/>
  <c r="AO158" i="4"/>
  <c r="AQ158" i="4"/>
  <c r="AR158" i="4"/>
  <c r="AS158" i="4"/>
  <c r="AT158" i="4"/>
  <c r="AU158" i="4"/>
  <c r="AW158" i="4"/>
  <c r="AX158" i="4"/>
  <c r="AY158" i="4"/>
  <c r="AZ158" i="4"/>
  <c r="BA158" i="4"/>
  <c r="BB158" i="4"/>
  <c r="BC158" i="4"/>
  <c r="BD158" i="4"/>
  <c r="BE158" i="4"/>
  <c r="BF158" i="4"/>
  <c r="BH158" i="4"/>
  <c r="BJ158" i="4"/>
  <c r="AM159" i="4"/>
  <c r="AN159" i="4"/>
  <c r="AO159" i="4"/>
  <c r="AQ159" i="4"/>
  <c r="AR159" i="4"/>
  <c r="AS159" i="4"/>
  <c r="AT159" i="4"/>
  <c r="AU159" i="4"/>
  <c r="AW159" i="4"/>
  <c r="AX159" i="4"/>
  <c r="AY159" i="4"/>
  <c r="AZ159" i="4"/>
  <c r="BA159" i="4"/>
  <c r="BB159" i="4"/>
  <c r="BC159" i="4"/>
  <c r="BD159" i="4"/>
  <c r="BE159" i="4"/>
  <c r="BF159" i="4"/>
  <c r="BH159" i="4"/>
  <c r="BJ159" i="4"/>
  <c r="AM160" i="4"/>
  <c r="AN160" i="4"/>
  <c r="AO160" i="4"/>
  <c r="AQ160" i="4"/>
  <c r="AR160" i="4"/>
  <c r="AS160" i="4"/>
  <c r="AT160" i="4"/>
  <c r="AU160" i="4"/>
  <c r="AW160" i="4"/>
  <c r="AX160" i="4"/>
  <c r="AY160" i="4"/>
  <c r="AZ160" i="4"/>
  <c r="BA160" i="4"/>
  <c r="BB160" i="4"/>
  <c r="BC160" i="4"/>
  <c r="BD160" i="4"/>
  <c r="BE160" i="4"/>
  <c r="BF160" i="4"/>
  <c r="BH160" i="4"/>
  <c r="BJ160" i="4"/>
  <c r="AM161" i="4"/>
  <c r="AN161" i="4"/>
  <c r="AO161" i="4"/>
  <c r="AQ161" i="4"/>
  <c r="AR161" i="4"/>
  <c r="AS161" i="4"/>
  <c r="AT161" i="4"/>
  <c r="AU161" i="4"/>
  <c r="AW161" i="4"/>
  <c r="AX161" i="4"/>
  <c r="AY161" i="4"/>
  <c r="AZ161" i="4"/>
  <c r="BA161" i="4"/>
  <c r="BB161" i="4"/>
  <c r="BC161" i="4"/>
  <c r="BD161" i="4"/>
  <c r="BE161" i="4"/>
  <c r="BF161" i="4"/>
  <c r="BH161" i="4"/>
  <c r="BJ161" i="4"/>
  <c r="AM162" i="4"/>
  <c r="AN162" i="4"/>
  <c r="AO162" i="4"/>
  <c r="AQ162" i="4"/>
  <c r="AR162" i="4"/>
  <c r="AS162" i="4"/>
  <c r="AT162" i="4"/>
  <c r="AU162" i="4"/>
  <c r="AW162" i="4"/>
  <c r="AX162" i="4"/>
  <c r="AY162" i="4"/>
  <c r="AZ162" i="4"/>
  <c r="BA162" i="4"/>
  <c r="BB162" i="4"/>
  <c r="BC162" i="4"/>
  <c r="BD162" i="4"/>
  <c r="BE162" i="4"/>
  <c r="BF162" i="4"/>
  <c r="BH162" i="4"/>
  <c r="BJ162" i="4"/>
  <c r="AM163" i="4"/>
  <c r="AN163" i="4"/>
  <c r="AO163" i="4"/>
  <c r="AQ163" i="4"/>
  <c r="AR163" i="4"/>
  <c r="AS163" i="4"/>
  <c r="AT163" i="4"/>
  <c r="AU163" i="4"/>
  <c r="AW163" i="4"/>
  <c r="AX163" i="4"/>
  <c r="AY163" i="4"/>
  <c r="AZ163" i="4"/>
  <c r="BA163" i="4"/>
  <c r="BB163" i="4"/>
  <c r="BC163" i="4"/>
  <c r="BD163" i="4"/>
  <c r="BE163" i="4"/>
  <c r="BF163" i="4"/>
  <c r="BH163" i="4"/>
  <c r="BJ163" i="4"/>
  <c r="AM164" i="4"/>
  <c r="AN164" i="4"/>
  <c r="AO164" i="4"/>
  <c r="AQ164" i="4"/>
  <c r="AR164" i="4"/>
  <c r="AS164" i="4"/>
  <c r="AT164" i="4"/>
  <c r="AU164" i="4"/>
  <c r="AW164" i="4"/>
  <c r="AX164" i="4"/>
  <c r="AY164" i="4"/>
  <c r="AZ164" i="4"/>
  <c r="BA164" i="4"/>
  <c r="BB164" i="4"/>
  <c r="BC164" i="4"/>
  <c r="BD164" i="4"/>
  <c r="BE164" i="4"/>
  <c r="BF164" i="4"/>
  <c r="BH164" i="4"/>
  <c r="BJ164" i="4"/>
  <c r="AM165" i="4"/>
  <c r="AN165" i="4"/>
  <c r="AO165" i="4"/>
  <c r="AQ165" i="4"/>
  <c r="AR165" i="4"/>
  <c r="AS165" i="4"/>
  <c r="AT165" i="4"/>
  <c r="AU165" i="4"/>
  <c r="AW165" i="4"/>
  <c r="AX165" i="4"/>
  <c r="AY165" i="4"/>
  <c r="AZ165" i="4"/>
  <c r="BA165" i="4"/>
  <c r="BB165" i="4"/>
  <c r="BC165" i="4"/>
  <c r="BD165" i="4"/>
  <c r="BE165" i="4"/>
  <c r="BF165" i="4"/>
  <c r="BH165" i="4"/>
  <c r="BJ165" i="4"/>
  <c r="AM166" i="4"/>
  <c r="AN166" i="4"/>
  <c r="AO166" i="4"/>
  <c r="AQ166" i="4"/>
  <c r="AR166" i="4"/>
  <c r="AS166" i="4"/>
  <c r="AT166" i="4"/>
  <c r="AU166" i="4"/>
  <c r="AW166" i="4"/>
  <c r="AX166" i="4"/>
  <c r="AY166" i="4"/>
  <c r="AZ166" i="4"/>
  <c r="BA166" i="4"/>
  <c r="BB166" i="4"/>
  <c r="BC166" i="4"/>
  <c r="BD166" i="4"/>
  <c r="BE166" i="4"/>
  <c r="BF166" i="4"/>
  <c r="BH166" i="4"/>
  <c r="BJ166" i="4"/>
  <c r="AM167" i="4"/>
  <c r="AN167" i="4"/>
  <c r="AO167" i="4"/>
  <c r="AQ167" i="4"/>
  <c r="AR167" i="4"/>
  <c r="AS167" i="4"/>
  <c r="AT167" i="4"/>
  <c r="AU167" i="4"/>
  <c r="AW167" i="4"/>
  <c r="AX167" i="4"/>
  <c r="AY167" i="4"/>
  <c r="AZ167" i="4"/>
  <c r="BA167" i="4"/>
  <c r="BB167" i="4"/>
  <c r="BC167" i="4"/>
  <c r="BD167" i="4"/>
  <c r="BE167" i="4"/>
  <c r="BF167" i="4"/>
  <c r="BH167" i="4"/>
  <c r="BJ167" i="4"/>
  <c r="AM168" i="4"/>
  <c r="AN168" i="4"/>
  <c r="AO168" i="4"/>
  <c r="AQ168" i="4"/>
  <c r="AR168" i="4"/>
  <c r="AS168" i="4"/>
  <c r="AT168" i="4"/>
  <c r="AU168" i="4"/>
  <c r="AW168" i="4"/>
  <c r="AX168" i="4"/>
  <c r="AY168" i="4"/>
  <c r="AZ168" i="4"/>
  <c r="BA168" i="4"/>
  <c r="BB168" i="4"/>
  <c r="BC168" i="4"/>
  <c r="BD168" i="4"/>
  <c r="BE168" i="4"/>
  <c r="BF168" i="4"/>
  <c r="BH168" i="4"/>
  <c r="BJ168" i="4"/>
  <c r="AM169" i="4"/>
  <c r="AN169" i="4"/>
  <c r="AO169" i="4"/>
  <c r="AQ169" i="4"/>
  <c r="AR169" i="4"/>
  <c r="AS169" i="4"/>
  <c r="AT169" i="4"/>
  <c r="AU169" i="4"/>
  <c r="AW169" i="4"/>
  <c r="AX169" i="4"/>
  <c r="AY169" i="4"/>
  <c r="AZ169" i="4"/>
  <c r="BA169" i="4"/>
  <c r="BB169" i="4"/>
  <c r="BC169" i="4"/>
  <c r="BD169" i="4"/>
  <c r="BE169" i="4"/>
  <c r="BF169" i="4"/>
  <c r="BH169" i="4"/>
  <c r="BJ169" i="4"/>
  <c r="AM170" i="4"/>
  <c r="AN170" i="4"/>
  <c r="AO170" i="4"/>
  <c r="AQ170" i="4"/>
  <c r="AR170" i="4"/>
  <c r="AS170" i="4"/>
  <c r="AT170" i="4"/>
  <c r="AU170" i="4"/>
  <c r="AW170" i="4"/>
  <c r="AX170" i="4"/>
  <c r="AY170" i="4"/>
  <c r="AZ170" i="4"/>
  <c r="BA170" i="4"/>
  <c r="BB170" i="4"/>
  <c r="BC170" i="4"/>
  <c r="BD170" i="4"/>
  <c r="BE170" i="4"/>
  <c r="BF170" i="4"/>
  <c r="BH170" i="4"/>
  <c r="BJ170" i="4"/>
  <c r="AM171" i="4"/>
  <c r="AN171" i="4"/>
  <c r="AO171" i="4"/>
  <c r="AQ171" i="4"/>
  <c r="AR171" i="4"/>
  <c r="AS171" i="4"/>
  <c r="AT171" i="4"/>
  <c r="AU171" i="4"/>
  <c r="AW171" i="4"/>
  <c r="AX171" i="4"/>
  <c r="AY171" i="4"/>
  <c r="AZ171" i="4"/>
  <c r="BA171" i="4"/>
  <c r="BB171" i="4"/>
  <c r="BC171" i="4"/>
  <c r="BD171" i="4"/>
  <c r="BE171" i="4"/>
  <c r="BF171" i="4"/>
  <c r="BH171" i="4"/>
  <c r="BJ171" i="4"/>
  <c r="AM172" i="4"/>
  <c r="AN172" i="4"/>
  <c r="AO172" i="4"/>
  <c r="AQ172" i="4"/>
  <c r="AR172" i="4"/>
  <c r="AS172" i="4"/>
  <c r="AT172" i="4"/>
  <c r="AU172" i="4"/>
  <c r="AW172" i="4"/>
  <c r="AX172" i="4"/>
  <c r="AY172" i="4"/>
  <c r="AZ172" i="4"/>
  <c r="BA172" i="4"/>
  <c r="BB172" i="4"/>
  <c r="BC172" i="4"/>
  <c r="BD172" i="4"/>
  <c r="BE172" i="4"/>
  <c r="BF172" i="4"/>
  <c r="BH172" i="4"/>
  <c r="BJ172" i="4"/>
  <c r="AM173" i="4"/>
  <c r="AN173" i="4"/>
  <c r="AO173" i="4"/>
  <c r="AQ173" i="4"/>
  <c r="AR173" i="4"/>
  <c r="AS173" i="4"/>
  <c r="AT173" i="4"/>
  <c r="AU173" i="4"/>
  <c r="AW173" i="4"/>
  <c r="AX173" i="4"/>
  <c r="AY173" i="4"/>
  <c r="AZ173" i="4"/>
  <c r="BA173" i="4"/>
  <c r="BB173" i="4"/>
  <c r="BC173" i="4"/>
  <c r="BD173" i="4"/>
  <c r="BE173" i="4"/>
  <c r="BF173" i="4"/>
  <c r="BH173" i="4"/>
  <c r="BJ173" i="4"/>
  <c r="AM174" i="4"/>
  <c r="AN174" i="4"/>
  <c r="AO174" i="4"/>
  <c r="AQ174" i="4"/>
  <c r="AR174" i="4"/>
  <c r="AS174" i="4"/>
  <c r="AT174" i="4"/>
  <c r="AU174" i="4"/>
  <c r="AW174" i="4"/>
  <c r="AX174" i="4"/>
  <c r="AY174" i="4"/>
  <c r="AZ174" i="4"/>
  <c r="BA174" i="4"/>
  <c r="BB174" i="4"/>
  <c r="BC174" i="4"/>
  <c r="BD174" i="4"/>
  <c r="BE174" i="4"/>
  <c r="BF174" i="4"/>
  <c r="BH174" i="4"/>
  <c r="BJ174" i="4"/>
  <c r="AM175" i="4"/>
  <c r="AN175" i="4"/>
  <c r="AO175" i="4"/>
  <c r="AQ175" i="4"/>
  <c r="AR175" i="4"/>
  <c r="AS175" i="4"/>
  <c r="AT175" i="4"/>
  <c r="AU175" i="4"/>
  <c r="AW175" i="4"/>
  <c r="AX175" i="4"/>
  <c r="AY175" i="4"/>
  <c r="AZ175" i="4"/>
  <c r="BA175" i="4"/>
  <c r="BB175" i="4"/>
  <c r="BC175" i="4"/>
  <c r="BD175" i="4"/>
  <c r="BE175" i="4"/>
  <c r="BF175" i="4"/>
  <c r="BH175" i="4"/>
  <c r="BJ175" i="4"/>
  <c r="AD106" i="4"/>
  <c r="AE106" i="4"/>
  <c r="AK106" i="4" s="1"/>
  <c r="BI106" i="4" s="1"/>
  <c r="AF106" i="4"/>
  <c r="AP106" i="4" s="1"/>
  <c r="AG106" i="4"/>
  <c r="AH106" i="4"/>
  <c r="AV106" i="4" s="1"/>
  <c r="AI106" i="4"/>
  <c r="AJ106" i="4"/>
  <c r="BG106" i="4" s="1"/>
  <c r="AD107" i="4"/>
  <c r="AE107" i="4"/>
  <c r="AF107" i="4"/>
  <c r="AP107" i="4" s="1"/>
  <c r="AG107" i="4"/>
  <c r="AH107" i="4"/>
  <c r="AV107" i="4" s="1"/>
  <c r="AI107" i="4"/>
  <c r="AJ107" i="4"/>
  <c r="BG107" i="4" s="1"/>
  <c r="AD108" i="4"/>
  <c r="AE108" i="4"/>
  <c r="AF108" i="4"/>
  <c r="AP108" i="4" s="1"/>
  <c r="AG108" i="4"/>
  <c r="AH108" i="4"/>
  <c r="AV108" i="4" s="1"/>
  <c r="AI108" i="4"/>
  <c r="AJ108" i="4"/>
  <c r="BG108" i="4" s="1"/>
  <c r="AD109" i="4"/>
  <c r="AE109" i="4"/>
  <c r="AF109" i="4"/>
  <c r="AP109" i="4" s="1"/>
  <c r="AG109" i="4"/>
  <c r="AH109" i="4"/>
  <c r="AV109" i="4" s="1"/>
  <c r="AI109" i="4"/>
  <c r="AJ109" i="4"/>
  <c r="BG109" i="4" s="1"/>
  <c r="AD110" i="4"/>
  <c r="AE110" i="4"/>
  <c r="AF110" i="4"/>
  <c r="AP110" i="4" s="1"/>
  <c r="AG110" i="4"/>
  <c r="AH110" i="4"/>
  <c r="AV110" i="4" s="1"/>
  <c r="AI110" i="4"/>
  <c r="AJ110" i="4"/>
  <c r="BG110" i="4" s="1"/>
  <c r="AD111" i="4"/>
  <c r="AE111" i="4"/>
  <c r="AF111" i="4"/>
  <c r="AP111" i="4" s="1"/>
  <c r="AG111" i="4"/>
  <c r="AH111" i="4"/>
  <c r="AV111" i="4" s="1"/>
  <c r="AI111" i="4"/>
  <c r="AJ111" i="4"/>
  <c r="BG111" i="4" s="1"/>
  <c r="AD112" i="4"/>
  <c r="AE112" i="4"/>
  <c r="AF112" i="4"/>
  <c r="AP112" i="4" s="1"/>
  <c r="AG112" i="4"/>
  <c r="AH112" i="4"/>
  <c r="AV112" i="4" s="1"/>
  <c r="AI112" i="4"/>
  <c r="AJ112" i="4"/>
  <c r="BG112" i="4" s="1"/>
  <c r="AD113" i="4"/>
  <c r="AE113" i="4"/>
  <c r="AF113" i="4"/>
  <c r="AP113" i="4" s="1"/>
  <c r="AG113" i="4"/>
  <c r="AH113" i="4"/>
  <c r="AV113" i="4" s="1"/>
  <c r="AI113" i="4"/>
  <c r="AJ113" i="4"/>
  <c r="BG113" i="4" s="1"/>
  <c r="AD114" i="4"/>
  <c r="AE114" i="4"/>
  <c r="AF114" i="4"/>
  <c r="AP114" i="4" s="1"/>
  <c r="AG114" i="4"/>
  <c r="AH114" i="4"/>
  <c r="AV114" i="4" s="1"/>
  <c r="AI114" i="4"/>
  <c r="AJ114" i="4"/>
  <c r="BG114" i="4" s="1"/>
  <c r="AD115" i="4"/>
  <c r="AE115" i="4"/>
  <c r="AF115" i="4"/>
  <c r="AP115" i="4" s="1"/>
  <c r="AG115" i="4"/>
  <c r="AH115" i="4"/>
  <c r="AV115" i="4" s="1"/>
  <c r="AI115" i="4"/>
  <c r="AJ115" i="4"/>
  <c r="BG115" i="4" s="1"/>
  <c r="AD116" i="4"/>
  <c r="AE116" i="4"/>
  <c r="AF116" i="4"/>
  <c r="AP116" i="4" s="1"/>
  <c r="AG116" i="4"/>
  <c r="AH116" i="4"/>
  <c r="AV116" i="4" s="1"/>
  <c r="AI116" i="4"/>
  <c r="AJ116" i="4"/>
  <c r="BG116" i="4" s="1"/>
  <c r="AD117" i="4"/>
  <c r="AE117" i="4"/>
  <c r="AF117" i="4"/>
  <c r="AP117" i="4" s="1"/>
  <c r="AG117" i="4"/>
  <c r="AH117" i="4"/>
  <c r="AV117" i="4" s="1"/>
  <c r="AI117" i="4"/>
  <c r="AJ117" i="4"/>
  <c r="BG117" i="4" s="1"/>
  <c r="AD118" i="4"/>
  <c r="AE118" i="4"/>
  <c r="AF118" i="4"/>
  <c r="AP118" i="4" s="1"/>
  <c r="AG118" i="4"/>
  <c r="AH118" i="4"/>
  <c r="AV118" i="4" s="1"/>
  <c r="AI118" i="4"/>
  <c r="AJ118" i="4"/>
  <c r="BG118" i="4" s="1"/>
  <c r="AD119" i="4"/>
  <c r="AE119" i="4"/>
  <c r="AF119" i="4"/>
  <c r="AP119" i="4" s="1"/>
  <c r="AG119" i="4"/>
  <c r="AH119" i="4"/>
  <c r="AV119" i="4" s="1"/>
  <c r="AI119" i="4"/>
  <c r="AJ119" i="4"/>
  <c r="BG119" i="4" s="1"/>
  <c r="AD120" i="4"/>
  <c r="AE120" i="4"/>
  <c r="AF120" i="4"/>
  <c r="AP120" i="4" s="1"/>
  <c r="AG120" i="4"/>
  <c r="AH120" i="4"/>
  <c r="AV120" i="4" s="1"/>
  <c r="AI120" i="4"/>
  <c r="AJ120" i="4"/>
  <c r="BG120" i="4" s="1"/>
  <c r="AD121" i="4"/>
  <c r="AE121" i="4"/>
  <c r="AF121" i="4"/>
  <c r="AP121" i="4" s="1"/>
  <c r="AG121" i="4"/>
  <c r="AH121" i="4"/>
  <c r="AV121" i="4" s="1"/>
  <c r="AI121" i="4"/>
  <c r="AJ121" i="4"/>
  <c r="BG121" i="4" s="1"/>
  <c r="AD122" i="4"/>
  <c r="AE122" i="4"/>
  <c r="AF122" i="4"/>
  <c r="AP122" i="4" s="1"/>
  <c r="AG122" i="4"/>
  <c r="AH122" i="4"/>
  <c r="AV122" i="4" s="1"/>
  <c r="AI122" i="4"/>
  <c r="AJ122" i="4"/>
  <c r="BG122" i="4" s="1"/>
  <c r="AD123" i="4"/>
  <c r="AE123" i="4"/>
  <c r="AF123" i="4"/>
  <c r="AP123" i="4" s="1"/>
  <c r="AG123" i="4"/>
  <c r="AH123" i="4"/>
  <c r="AV123" i="4" s="1"/>
  <c r="AI123" i="4"/>
  <c r="AJ123" i="4"/>
  <c r="BG123" i="4" s="1"/>
  <c r="AD124" i="4"/>
  <c r="AE124" i="4"/>
  <c r="AF124" i="4"/>
  <c r="AP124" i="4" s="1"/>
  <c r="AG124" i="4"/>
  <c r="AH124" i="4"/>
  <c r="AV124" i="4" s="1"/>
  <c r="AI124" i="4"/>
  <c r="AJ124" i="4"/>
  <c r="BG124" i="4" s="1"/>
  <c r="AD125" i="4"/>
  <c r="AE125" i="4"/>
  <c r="AF125" i="4"/>
  <c r="AP125" i="4" s="1"/>
  <c r="AG125" i="4"/>
  <c r="AH125" i="4"/>
  <c r="AV125" i="4" s="1"/>
  <c r="AI125" i="4"/>
  <c r="AJ125" i="4"/>
  <c r="BG125" i="4" s="1"/>
  <c r="AD126" i="4"/>
  <c r="AE126" i="4"/>
  <c r="AF126" i="4"/>
  <c r="AP126" i="4" s="1"/>
  <c r="AG126" i="4"/>
  <c r="AH126" i="4"/>
  <c r="AV126" i="4" s="1"/>
  <c r="AI126" i="4"/>
  <c r="AJ126" i="4"/>
  <c r="BG126" i="4" s="1"/>
  <c r="AD127" i="4"/>
  <c r="AE127" i="4"/>
  <c r="AF127" i="4"/>
  <c r="AP127" i="4" s="1"/>
  <c r="AG127" i="4"/>
  <c r="AH127" i="4"/>
  <c r="AV127" i="4" s="1"/>
  <c r="AI127" i="4"/>
  <c r="AJ127" i="4"/>
  <c r="BG127" i="4" s="1"/>
  <c r="AD128" i="4"/>
  <c r="AE128" i="4"/>
  <c r="AF128" i="4"/>
  <c r="AP128" i="4" s="1"/>
  <c r="AG128" i="4"/>
  <c r="AH128" i="4"/>
  <c r="AV128" i="4" s="1"/>
  <c r="AI128" i="4"/>
  <c r="AJ128" i="4"/>
  <c r="BG128" i="4" s="1"/>
  <c r="AD129" i="4"/>
  <c r="AE129" i="4"/>
  <c r="AF129" i="4"/>
  <c r="AP129" i="4" s="1"/>
  <c r="AG129" i="4"/>
  <c r="AH129" i="4"/>
  <c r="AV129" i="4" s="1"/>
  <c r="AI129" i="4"/>
  <c r="AJ129" i="4"/>
  <c r="BG129" i="4" s="1"/>
  <c r="AD130" i="4"/>
  <c r="AE130" i="4"/>
  <c r="AF130" i="4"/>
  <c r="AP130" i="4" s="1"/>
  <c r="AG130" i="4"/>
  <c r="AH130" i="4"/>
  <c r="AV130" i="4" s="1"/>
  <c r="AI130" i="4"/>
  <c r="AJ130" i="4"/>
  <c r="BG130" i="4" s="1"/>
  <c r="AD131" i="4"/>
  <c r="AE131" i="4"/>
  <c r="AF131" i="4"/>
  <c r="AP131" i="4" s="1"/>
  <c r="AG131" i="4"/>
  <c r="AH131" i="4"/>
  <c r="AV131" i="4" s="1"/>
  <c r="AI131" i="4"/>
  <c r="AJ131" i="4"/>
  <c r="BG131" i="4" s="1"/>
  <c r="AD132" i="4"/>
  <c r="AE132" i="4"/>
  <c r="AF132" i="4"/>
  <c r="AP132" i="4" s="1"/>
  <c r="AG132" i="4"/>
  <c r="AH132" i="4"/>
  <c r="AV132" i="4" s="1"/>
  <c r="AI132" i="4"/>
  <c r="AJ132" i="4"/>
  <c r="BG132" i="4" s="1"/>
  <c r="AD133" i="4"/>
  <c r="AE133" i="4"/>
  <c r="AF133" i="4"/>
  <c r="AP133" i="4" s="1"/>
  <c r="AG133" i="4"/>
  <c r="AH133" i="4"/>
  <c r="AV133" i="4" s="1"/>
  <c r="AI133" i="4"/>
  <c r="AJ133" i="4"/>
  <c r="BG133" i="4" s="1"/>
  <c r="AD134" i="4"/>
  <c r="AE134" i="4"/>
  <c r="AF134" i="4"/>
  <c r="AP134" i="4" s="1"/>
  <c r="AG134" i="4"/>
  <c r="AH134" i="4"/>
  <c r="AV134" i="4" s="1"/>
  <c r="AI134" i="4"/>
  <c r="AJ134" i="4"/>
  <c r="BG134" i="4" s="1"/>
  <c r="AD135" i="4"/>
  <c r="AE135" i="4"/>
  <c r="AF135" i="4"/>
  <c r="AP135" i="4" s="1"/>
  <c r="AG135" i="4"/>
  <c r="AH135" i="4"/>
  <c r="AV135" i="4" s="1"/>
  <c r="AI135" i="4"/>
  <c r="AJ135" i="4"/>
  <c r="BG135" i="4" s="1"/>
  <c r="AD136" i="4"/>
  <c r="AE136" i="4"/>
  <c r="AF136" i="4"/>
  <c r="AP136" i="4" s="1"/>
  <c r="AG136" i="4"/>
  <c r="AH136" i="4"/>
  <c r="AV136" i="4" s="1"/>
  <c r="AI136" i="4"/>
  <c r="AJ136" i="4"/>
  <c r="BG136" i="4" s="1"/>
  <c r="AD137" i="4"/>
  <c r="AE137" i="4"/>
  <c r="AK137" i="4" s="1"/>
  <c r="BI137" i="4" s="1"/>
  <c r="AF137" i="4"/>
  <c r="AP137" i="4" s="1"/>
  <c r="AG137" i="4"/>
  <c r="AH137" i="4"/>
  <c r="AV137" i="4" s="1"/>
  <c r="AI137" i="4"/>
  <c r="AJ137" i="4"/>
  <c r="BG137" i="4" s="1"/>
  <c r="AD138" i="4"/>
  <c r="AE138" i="4"/>
  <c r="AF138" i="4"/>
  <c r="AP138" i="4" s="1"/>
  <c r="AG138" i="4"/>
  <c r="AH138" i="4"/>
  <c r="AV138" i="4" s="1"/>
  <c r="AI138" i="4"/>
  <c r="AJ138" i="4"/>
  <c r="BG138" i="4" s="1"/>
  <c r="AD139" i="4"/>
  <c r="AE139" i="4"/>
  <c r="AF139" i="4"/>
  <c r="AP139" i="4" s="1"/>
  <c r="AG139" i="4"/>
  <c r="AH139" i="4"/>
  <c r="AV139" i="4" s="1"/>
  <c r="AI139" i="4"/>
  <c r="AJ139" i="4"/>
  <c r="BG139" i="4" s="1"/>
  <c r="AD140" i="4"/>
  <c r="AE140" i="4"/>
  <c r="AF140" i="4"/>
  <c r="AP140" i="4" s="1"/>
  <c r="AG140" i="4"/>
  <c r="AH140" i="4"/>
  <c r="AV140" i="4" s="1"/>
  <c r="AI140" i="4"/>
  <c r="AJ140" i="4"/>
  <c r="BG140" i="4" s="1"/>
  <c r="AD141" i="4"/>
  <c r="AE141" i="4"/>
  <c r="AF141" i="4"/>
  <c r="AP141" i="4" s="1"/>
  <c r="AG141" i="4"/>
  <c r="AH141" i="4"/>
  <c r="AV141" i="4" s="1"/>
  <c r="AI141" i="4"/>
  <c r="AJ141" i="4"/>
  <c r="BG141" i="4" s="1"/>
  <c r="AD142" i="4"/>
  <c r="AE142" i="4"/>
  <c r="AF142" i="4"/>
  <c r="AP142" i="4" s="1"/>
  <c r="AG142" i="4"/>
  <c r="AH142" i="4"/>
  <c r="AV142" i="4" s="1"/>
  <c r="AI142" i="4"/>
  <c r="AJ142" i="4"/>
  <c r="BG142" i="4" s="1"/>
  <c r="AD143" i="4"/>
  <c r="AE143" i="4"/>
  <c r="AF143" i="4"/>
  <c r="AP143" i="4" s="1"/>
  <c r="AG143" i="4"/>
  <c r="AH143" i="4"/>
  <c r="AV143" i="4" s="1"/>
  <c r="AI143" i="4"/>
  <c r="AJ143" i="4"/>
  <c r="BG143" i="4" s="1"/>
  <c r="AD144" i="4"/>
  <c r="AE144" i="4"/>
  <c r="AF144" i="4"/>
  <c r="AP144" i="4" s="1"/>
  <c r="AG144" i="4"/>
  <c r="AH144" i="4"/>
  <c r="AV144" i="4" s="1"/>
  <c r="AI144" i="4"/>
  <c r="AJ144" i="4"/>
  <c r="BG144" i="4" s="1"/>
  <c r="AD145" i="4"/>
  <c r="AE145" i="4"/>
  <c r="AK145" i="4" s="1"/>
  <c r="BI145" i="4" s="1"/>
  <c r="AF145" i="4"/>
  <c r="AP145" i="4" s="1"/>
  <c r="AG145" i="4"/>
  <c r="AH145" i="4"/>
  <c r="AV145" i="4" s="1"/>
  <c r="AI145" i="4"/>
  <c r="AJ145" i="4"/>
  <c r="BG145" i="4" s="1"/>
  <c r="AD146" i="4"/>
  <c r="AE146" i="4"/>
  <c r="AF146" i="4"/>
  <c r="AP146" i="4" s="1"/>
  <c r="AG146" i="4"/>
  <c r="AH146" i="4"/>
  <c r="AV146" i="4" s="1"/>
  <c r="AI146" i="4"/>
  <c r="AJ146" i="4"/>
  <c r="BG146" i="4" s="1"/>
  <c r="AD147" i="4"/>
  <c r="AE147" i="4"/>
  <c r="AF147" i="4"/>
  <c r="AP147" i="4" s="1"/>
  <c r="AG147" i="4"/>
  <c r="AH147" i="4"/>
  <c r="AV147" i="4" s="1"/>
  <c r="AI147" i="4"/>
  <c r="AJ147" i="4"/>
  <c r="BG147" i="4" s="1"/>
  <c r="AD148" i="4"/>
  <c r="AE148" i="4"/>
  <c r="AF148" i="4"/>
  <c r="AP148" i="4" s="1"/>
  <c r="AG148" i="4"/>
  <c r="AH148" i="4"/>
  <c r="AV148" i="4" s="1"/>
  <c r="AI148" i="4"/>
  <c r="AJ148" i="4"/>
  <c r="BG148" i="4" s="1"/>
  <c r="AD149" i="4"/>
  <c r="AE149" i="4"/>
  <c r="AF149" i="4"/>
  <c r="AG149" i="4"/>
  <c r="AH149" i="4"/>
  <c r="AV149" i="4" s="1"/>
  <c r="AI149" i="4"/>
  <c r="AJ149" i="4"/>
  <c r="BG149" i="4" s="1"/>
  <c r="AD150" i="4"/>
  <c r="AE150" i="4"/>
  <c r="AF150" i="4"/>
  <c r="AG150" i="4"/>
  <c r="AH150" i="4"/>
  <c r="AV150" i="4" s="1"/>
  <c r="AI150" i="4"/>
  <c r="AJ150" i="4"/>
  <c r="BG150" i="4" s="1"/>
  <c r="AD151" i="4"/>
  <c r="AE151" i="4"/>
  <c r="AF151" i="4"/>
  <c r="AG151" i="4"/>
  <c r="AH151" i="4"/>
  <c r="AV151" i="4" s="1"/>
  <c r="AI151" i="4"/>
  <c r="AJ151" i="4"/>
  <c r="BG151" i="4" s="1"/>
  <c r="AD152" i="4"/>
  <c r="AE152" i="4"/>
  <c r="AF152" i="4"/>
  <c r="AG152" i="4"/>
  <c r="AH152" i="4"/>
  <c r="AV152" i="4" s="1"/>
  <c r="AI152" i="4"/>
  <c r="AJ152" i="4"/>
  <c r="BG152" i="4" s="1"/>
  <c r="AD153" i="4"/>
  <c r="AE153" i="4"/>
  <c r="AF153" i="4"/>
  <c r="AG153" i="4"/>
  <c r="AH153" i="4"/>
  <c r="AV153" i="4" s="1"/>
  <c r="AI153" i="4"/>
  <c r="AJ153" i="4"/>
  <c r="BG153" i="4" s="1"/>
  <c r="AD154" i="4"/>
  <c r="AE154" i="4"/>
  <c r="AF154" i="4"/>
  <c r="AG154" i="4"/>
  <c r="AH154" i="4"/>
  <c r="AV154" i="4" s="1"/>
  <c r="AI154" i="4"/>
  <c r="AJ154" i="4"/>
  <c r="BG154" i="4" s="1"/>
  <c r="AD155" i="4"/>
  <c r="AE155" i="4"/>
  <c r="AF155" i="4"/>
  <c r="AG155" i="4"/>
  <c r="AH155" i="4"/>
  <c r="AV155" i="4" s="1"/>
  <c r="AI155" i="4"/>
  <c r="AJ155" i="4"/>
  <c r="BG155" i="4" s="1"/>
  <c r="AD156" i="4"/>
  <c r="AE156" i="4"/>
  <c r="AF156" i="4"/>
  <c r="AG156" i="4"/>
  <c r="AH156" i="4"/>
  <c r="AV156" i="4" s="1"/>
  <c r="AI156" i="4"/>
  <c r="AJ156" i="4"/>
  <c r="BG156" i="4" s="1"/>
  <c r="AD157" i="4"/>
  <c r="AE157" i="4"/>
  <c r="AF157" i="4"/>
  <c r="AG157" i="4"/>
  <c r="AH157" i="4"/>
  <c r="AV157" i="4" s="1"/>
  <c r="AI157" i="4"/>
  <c r="AJ157" i="4"/>
  <c r="BG157" i="4" s="1"/>
  <c r="AD158" i="4"/>
  <c r="AE158" i="4"/>
  <c r="AF158" i="4"/>
  <c r="AG158" i="4"/>
  <c r="AH158" i="4"/>
  <c r="AV158" i="4" s="1"/>
  <c r="AI158" i="4"/>
  <c r="AJ158" i="4"/>
  <c r="BG158" i="4" s="1"/>
  <c r="AD159" i="4"/>
  <c r="AE159" i="4"/>
  <c r="AF159" i="4"/>
  <c r="AG159" i="4"/>
  <c r="AH159" i="4"/>
  <c r="AV159" i="4" s="1"/>
  <c r="AI159" i="4"/>
  <c r="AJ159" i="4"/>
  <c r="BG159" i="4" s="1"/>
  <c r="AD160" i="4"/>
  <c r="AE160" i="4"/>
  <c r="AF160" i="4"/>
  <c r="AG160" i="4"/>
  <c r="AH160" i="4"/>
  <c r="AV160" i="4" s="1"/>
  <c r="AI160" i="4"/>
  <c r="AJ160" i="4"/>
  <c r="BG160" i="4" s="1"/>
  <c r="AD161" i="4"/>
  <c r="AE161" i="4"/>
  <c r="AF161" i="4"/>
  <c r="AG161" i="4"/>
  <c r="AH161" i="4"/>
  <c r="AV161" i="4" s="1"/>
  <c r="AI161" i="4"/>
  <c r="AJ161" i="4"/>
  <c r="BG161" i="4" s="1"/>
  <c r="AD162" i="4"/>
  <c r="AE162" i="4"/>
  <c r="AF162" i="4"/>
  <c r="AG162" i="4"/>
  <c r="AH162" i="4"/>
  <c r="AV162" i="4" s="1"/>
  <c r="AI162" i="4"/>
  <c r="AJ162" i="4"/>
  <c r="BG162" i="4" s="1"/>
  <c r="AD163" i="4"/>
  <c r="AE163" i="4"/>
  <c r="AF163" i="4"/>
  <c r="AG163" i="4"/>
  <c r="AH163" i="4"/>
  <c r="AV163" i="4" s="1"/>
  <c r="AI163" i="4"/>
  <c r="AJ163" i="4"/>
  <c r="BG163" i="4" s="1"/>
  <c r="AD164" i="4"/>
  <c r="AE164" i="4"/>
  <c r="AF164" i="4"/>
  <c r="AP164" i="4" s="1"/>
  <c r="AG164" i="4"/>
  <c r="AH164" i="4"/>
  <c r="AV164" i="4" s="1"/>
  <c r="AI164" i="4"/>
  <c r="AJ164" i="4"/>
  <c r="BG164" i="4" s="1"/>
  <c r="AK164" i="4"/>
  <c r="BI164" i="4" s="1"/>
  <c r="AD165" i="4"/>
  <c r="AE165" i="4"/>
  <c r="AF165" i="4"/>
  <c r="AP165" i="4" s="1"/>
  <c r="AG165" i="4"/>
  <c r="AH165" i="4"/>
  <c r="AV165" i="4" s="1"/>
  <c r="AI165" i="4"/>
  <c r="AJ165" i="4"/>
  <c r="BG165" i="4" s="1"/>
  <c r="AK165" i="4"/>
  <c r="BI165" i="4" s="1"/>
  <c r="AD166" i="4"/>
  <c r="AE166" i="4"/>
  <c r="AF166" i="4"/>
  <c r="AP166" i="4" s="1"/>
  <c r="AG166" i="4"/>
  <c r="AH166" i="4"/>
  <c r="AV166" i="4" s="1"/>
  <c r="AI166" i="4"/>
  <c r="AJ166" i="4"/>
  <c r="BG166" i="4" s="1"/>
  <c r="AD167" i="4"/>
  <c r="AE167" i="4"/>
  <c r="AF167" i="4"/>
  <c r="AP167" i="4" s="1"/>
  <c r="AG167" i="4"/>
  <c r="AH167" i="4"/>
  <c r="AV167" i="4" s="1"/>
  <c r="AI167" i="4"/>
  <c r="AJ167" i="4"/>
  <c r="BG167" i="4" s="1"/>
  <c r="AD168" i="4"/>
  <c r="AE168" i="4"/>
  <c r="AF168" i="4"/>
  <c r="AP168" i="4" s="1"/>
  <c r="AG168" i="4"/>
  <c r="AH168" i="4"/>
  <c r="AV168" i="4" s="1"/>
  <c r="AI168" i="4"/>
  <c r="AJ168" i="4"/>
  <c r="BG168" i="4" s="1"/>
  <c r="AD169" i="4"/>
  <c r="AE169" i="4"/>
  <c r="AF169" i="4"/>
  <c r="AP169" i="4" s="1"/>
  <c r="AG169" i="4"/>
  <c r="AH169" i="4"/>
  <c r="AV169" i="4" s="1"/>
  <c r="AI169" i="4"/>
  <c r="AJ169" i="4"/>
  <c r="BG169" i="4" s="1"/>
  <c r="AD170" i="4"/>
  <c r="AE170" i="4"/>
  <c r="AF170" i="4"/>
  <c r="AP170" i="4" s="1"/>
  <c r="AG170" i="4"/>
  <c r="AH170" i="4"/>
  <c r="AV170" i="4" s="1"/>
  <c r="AI170" i="4"/>
  <c r="AJ170" i="4"/>
  <c r="BG170" i="4" s="1"/>
  <c r="AD171" i="4"/>
  <c r="AE171" i="4"/>
  <c r="AF171" i="4"/>
  <c r="AP171" i="4" s="1"/>
  <c r="AG171" i="4"/>
  <c r="AH171" i="4"/>
  <c r="AV171" i="4" s="1"/>
  <c r="AI171" i="4"/>
  <c r="AJ171" i="4"/>
  <c r="BG171" i="4" s="1"/>
  <c r="AD172" i="4"/>
  <c r="AE172" i="4"/>
  <c r="AF172" i="4"/>
  <c r="AP172" i="4" s="1"/>
  <c r="AG172" i="4"/>
  <c r="AH172" i="4"/>
  <c r="AV172" i="4" s="1"/>
  <c r="AI172" i="4"/>
  <c r="AJ172" i="4"/>
  <c r="BG172" i="4" s="1"/>
  <c r="AD173" i="4"/>
  <c r="AE173" i="4"/>
  <c r="AF173" i="4"/>
  <c r="AP173" i="4" s="1"/>
  <c r="AG173" i="4"/>
  <c r="AH173" i="4"/>
  <c r="AV173" i="4" s="1"/>
  <c r="AI173" i="4"/>
  <c r="AJ173" i="4"/>
  <c r="BG173" i="4" s="1"/>
  <c r="AD174" i="4"/>
  <c r="AE174" i="4"/>
  <c r="AF174" i="4"/>
  <c r="AP174" i="4" s="1"/>
  <c r="AG174" i="4"/>
  <c r="AH174" i="4"/>
  <c r="AV174" i="4" s="1"/>
  <c r="AI174" i="4"/>
  <c r="AJ174" i="4"/>
  <c r="BG174" i="4" s="1"/>
  <c r="AD175" i="4"/>
  <c r="AE175" i="4"/>
  <c r="AF175" i="4"/>
  <c r="AP175" i="4" s="1"/>
  <c r="AG175" i="4"/>
  <c r="AH175" i="4"/>
  <c r="AV175" i="4" s="1"/>
  <c r="AI175" i="4"/>
  <c r="AJ175" i="4"/>
  <c r="BG175" i="4" s="1"/>
  <c r="W101" i="3"/>
  <c r="X101" i="3"/>
  <c r="Y101" i="3"/>
  <c r="Z101" i="3"/>
  <c r="AA101" i="3"/>
  <c r="AB101" i="3"/>
  <c r="AC101" i="3"/>
  <c r="AD101" i="3"/>
  <c r="AE101" i="3"/>
  <c r="AF101" i="3"/>
  <c r="AG101" i="3"/>
  <c r="AH101" i="3"/>
  <c r="AI101" i="3"/>
  <c r="AJ101" i="3"/>
  <c r="AK101" i="3"/>
  <c r="AL101" i="3"/>
  <c r="AM101" i="3"/>
  <c r="AN101" i="3"/>
  <c r="AO101" i="3"/>
  <c r="AP101" i="3"/>
  <c r="W102" i="3"/>
  <c r="X102" i="3"/>
  <c r="Y102" i="3"/>
  <c r="Z102" i="3"/>
  <c r="AA102" i="3"/>
  <c r="AB102" i="3"/>
  <c r="AC102" i="3"/>
  <c r="AD102" i="3"/>
  <c r="AE102" i="3"/>
  <c r="AF102" i="3"/>
  <c r="AG102" i="3"/>
  <c r="AH102" i="3"/>
  <c r="AI102" i="3"/>
  <c r="AJ102" i="3"/>
  <c r="AK102" i="3"/>
  <c r="AL102" i="3"/>
  <c r="AM102" i="3"/>
  <c r="AN102" i="3"/>
  <c r="AO102" i="3"/>
  <c r="AP102" i="3"/>
  <c r="W103" i="3"/>
  <c r="X103" i="3"/>
  <c r="Y103" i="3"/>
  <c r="Z103" i="3"/>
  <c r="AA103" i="3"/>
  <c r="AB103" i="3"/>
  <c r="AC103" i="3"/>
  <c r="AD103" i="3"/>
  <c r="AE103" i="3"/>
  <c r="AF103" i="3"/>
  <c r="AG103" i="3"/>
  <c r="AH103" i="3"/>
  <c r="AI103" i="3"/>
  <c r="AJ103" i="3"/>
  <c r="AK103" i="3"/>
  <c r="AL103" i="3"/>
  <c r="AM103" i="3"/>
  <c r="AN103" i="3"/>
  <c r="AO103" i="3"/>
  <c r="AP103" i="3"/>
  <c r="W104" i="3"/>
  <c r="X104" i="3"/>
  <c r="Y104" i="3"/>
  <c r="Z104" i="3"/>
  <c r="AA104" i="3"/>
  <c r="AB104" i="3"/>
  <c r="AC104" i="3"/>
  <c r="AD104" i="3"/>
  <c r="AE104" i="3"/>
  <c r="AF104" i="3"/>
  <c r="AG104" i="3"/>
  <c r="AH104" i="3"/>
  <c r="AI104" i="3"/>
  <c r="AJ104" i="3"/>
  <c r="AK104" i="3"/>
  <c r="AL104" i="3"/>
  <c r="AM104" i="3"/>
  <c r="AN104" i="3"/>
  <c r="AO104" i="3"/>
  <c r="AP104" i="3"/>
  <c r="W105" i="3"/>
  <c r="X105" i="3"/>
  <c r="Y105" i="3"/>
  <c r="Z105" i="3"/>
  <c r="AA105" i="3"/>
  <c r="AB105" i="3"/>
  <c r="AC105" i="3"/>
  <c r="AD105" i="3"/>
  <c r="AE105" i="3"/>
  <c r="AF105" i="3"/>
  <c r="AG105" i="3"/>
  <c r="AH105" i="3"/>
  <c r="AI105" i="3"/>
  <c r="AJ105" i="3"/>
  <c r="AK105" i="3"/>
  <c r="AL105" i="3"/>
  <c r="AM105" i="3"/>
  <c r="AN105" i="3"/>
  <c r="AO105" i="3"/>
  <c r="AP105" i="3"/>
  <c r="W106" i="3"/>
  <c r="X106" i="3"/>
  <c r="Y106" i="3"/>
  <c r="Z106" i="3"/>
  <c r="AA106" i="3"/>
  <c r="AB106" i="3"/>
  <c r="AC106" i="3"/>
  <c r="AD106" i="3"/>
  <c r="AE106" i="3"/>
  <c r="AF106" i="3"/>
  <c r="AG106" i="3"/>
  <c r="AH106" i="3"/>
  <c r="AI106" i="3"/>
  <c r="AJ106" i="3"/>
  <c r="AK106" i="3"/>
  <c r="AL106" i="3"/>
  <c r="AM106" i="3"/>
  <c r="AN106" i="3"/>
  <c r="AO106" i="3"/>
  <c r="AP106" i="3"/>
  <c r="AQ106" i="3"/>
  <c r="W107" i="3"/>
  <c r="X107" i="3"/>
  <c r="Y107" i="3"/>
  <c r="Z107" i="3"/>
  <c r="AA107" i="3"/>
  <c r="AB107" i="3"/>
  <c r="AC107" i="3"/>
  <c r="AD107" i="3"/>
  <c r="AE107" i="3"/>
  <c r="AF107" i="3"/>
  <c r="AG107" i="3"/>
  <c r="AH107" i="3"/>
  <c r="AI107" i="3"/>
  <c r="AJ107" i="3"/>
  <c r="AK107" i="3"/>
  <c r="AL107" i="3"/>
  <c r="AM107" i="3"/>
  <c r="AN107" i="3"/>
  <c r="AO107" i="3"/>
  <c r="AP107" i="3"/>
  <c r="W108" i="3"/>
  <c r="X108" i="3"/>
  <c r="Y108" i="3"/>
  <c r="Z108" i="3"/>
  <c r="AA108" i="3"/>
  <c r="AB108" i="3"/>
  <c r="AC108" i="3"/>
  <c r="AD108" i="3"/>
  <c r="AE108" i="3"/>
  <c r="AF108" i="3"/>
  <c r="AG108" i="3"/>
  <c r="AH108" i="3"/>
  <c r="AI108" i="3"/>
  <c r="AJ108" i="3"/>
  <c r="AK108" i="3"/>
  <c r="AL108" i="3"/>
  <c r="AM108" i="3"/>
  <c r="AN108" i="3"/>
  <c r="AO108" i="3"/>
  <c r="AP108" i="3"/>
  <c r="W109" i="3"/>
  <c r="X109" i="3"/>
  <c r="Y109" i="3"/>
  <c r="Z109" i="3"/>
  <c r="AA109" i="3"/>
  <c r="AB109" i="3"/>
  <c r="AC109" i="3"/>
  <c r="AD109" i="3"/>
  <c r="AE109" i="3"/>
  <c r="AF109" i="3"/>
  <c r="AG109" i="3"/>
  <c r="AH109" i="3"/>
  <c r="AI109" i="3"/>
  <c r="AJ109" i="3"/>
  <c r="AK109" i="3"/>
  <c r="AL109" i="3"/>
  <c r="AM109" i="3"/>
  <c r="AN109" i="3"/>
  <c r="AO109" i="3"/>
  <c r="AP109" i="3"/>
  <c r="W110" i="3"/>
  <c r="X110" i="3"/>
  <c r="Y110" i="3"/>
  <c r="Z110" i="3"/>
  <c r="AA110" i="3"/>
  <c r="AB110" i="3"/>
  <c r="AC110" i="3"/>
  <c r="AD110" i="3"/>
  <c r="AE110" i="3"/>
  <c r="AF110" i="3"/>
  <c r="AG110" i="3"/>
  <c r="AH110" i="3"/>
  <c r="AI110" i="3"/>
  <c r="AJ110" i="3"/>
  <c r="AK110" i="3"/>
  <c r="AL110" i="3"/>
  <c r="AM110" i="3"/>
  <c r="AN110" i="3"/>
  <c r="AO110" i="3"/>
  <c r="AP110" i="3"/>
  <c r="W111" i="3"/>
  <c r="X111" i="3"/>
  <c r="Y111" i="3"/>
  <c r="Z111" i="3"/>
  <c r="AA111" i="3"/>
  <c r="AB111" i="3"/>
  <c r="AC111" i="3"/>
  <c r="AD111" i="3"/>
  <c r="AE111" i="3"/>
  <c r="AF111" i="3"/>
  <c r="AG111" i="3"/>
  <c r="AH111" i="3"/>
  <c r="AI111" i="3"/>
  <c r="AJ111" i="3"/>
  <c r="AK111" i="3"/>
  <c r="AL111" i="3"/>
  <c r="AM111" i="3"/>
  <c r="AN111" i="3"/>
  <c r="AO111" i="3"/>
  <c r="AP111" i="3"/>
  <c r="W112" i="3"/>
  <c r="X112" i="3"/>
  <c r="Y112" i="3"/>
  <c r="Z112" i="3"/>
  <c r="AA112" i="3"/>
  <c r="AB112" i="3"/>
  <c r="AC112" i="3"/>
  <c r="AD112" i="3"/>
  <c r="AE112" i="3"/>
  <c r="AF112" i="3"/>
  <c r="AG112" i="3"/>
  <c r="AH112" i="3"/>
  <c r="AI112" i="3"/>
  <c r="AJ112" i="3"/>
  <c r="AK112" i="3"/>
  <c r="AL112" i="3"/>
  <c r="AM112" i="3"/>
  <c r="AN112" i="3"/>
  <c r="AO112" i="3"/>
  <c r="AP112" i="3"/>
  <c r="W113" i="3"/>
  <c r="X113" i="3"/>
  <c r="Y113" i="3"/>
  <c r="Z113" i="3"/>
  <c r="AA113" i="3"/>
  <c r="AB113" i="3"/>
  <c r="AC113" i="3"/>
  <c r="AD113" i="3"/>
  <c r="AE113" i="3"/>
  <c r="AF113" i="3"/>
  <c r="AG113" i="3"/>
  <c r="AH113" i="3"/>
  <c r="AI113" i="3"/>
  <c r="AJ113" i="3"/>
  <c r="AK113" i="3"/>
  <c r="AL113" i="3"/>
  <c r="AM113" i="3"/>
  <c r="AN113" i="3"/>
  <c r="AO113" i="3"/>
  <c r="AP113" i="3"/>
  <c r="W114" i="3"/>
  <c r="X114" i="3"/>
  <c r="Y114" i="3"/>
  <c r="Z114" i="3"/>
  <c r="AA114" i="3"/>
  <c r="AB114" i="3"/>
  <c r="AC114" i="3"/>
  <c r="AD114" i="3"/>
  <c r="AE114" i="3"/>
  <c r="AF114" i="3"/>
  <c r="AG114" i="3"/>
  <c r="AH114" i="3"/>
  <c r="AI114" i="3"/>
  <c r="AJ114" i="3"/>
  <c r="AK114" i="3"/>
  <c r="AL114" i="3"/>
  <c r="AM114" i="3"/>
  <c r="AN114" i="3"/>
  <c r="AO114" i="3"/>
  <c r="AP114" i="3"/>
  <c r="AQ114" i="3"/>
  <c r="W115" i="3"/>
  <c r="X115" i="3"/>
  <c r="Y115" i="3"/>
  <c r="Z115" i="3"/>
  <c r="AA115" i="3"/>
  <c r="AB115" i="3"/>
  <c r="AC115" i="3"/>
  <c r="AD115" i="3"/>
  <c r="AE115" i="3"/>
  <c r="AF115" i="3"/>
  <c r="AG115" i="3"/>
  <c r="AH115" i="3"/>
  <c r="AI115" i="3"/>
  <c r="AJ115" i="3"/>
  <c r="AK115" i="3"/>
  <c r="AL115" i="3"/>
  <c r="AM115" i="3"/>
  <c r="AN115" i="3"/>
  <c r="AO115" i="3"/>
  <c r="AP115" i="3"/>
  <c r="W116" i="3"/>
  <c r="X116" i="3"/>
  <c r="Y116" i="3"/>
  <c r="Z116" i="3"/>
  <c r="AA116" i="3"/>
  <c r="AB116" i="3"/>
  <c r="AC116" i="3"/>
  <c r="AD116" i="3"/>
  <c r="AE116" i="3"/>
  <c r="AF116" i="3"/>
  <c r="AG116" i="3"/>
  <c r="AH116" i="3"/>
  <c r="AI116" i="3"/>
  <c r="AJ116" i="3"/>
  <c r="AK116" i="3"/>
  <c r="AL116" i="3"/>
  <c r="AM116" i="3"/>
  <c r="AN116" i="3"/>
  <c r="AO116" i="3"/>
  <c r="AP116" i="3"/>
  <c r="W117" i="3"/>
  <c r="X117" i="3"/>
  <c r="Y117" i="3"/>
  <c r="Z117" i="3"/>
  <c r="AA117" i="3"/>
  <c r="AB117" i="3"/>
  <c r="AC117" i="3"/>
  <c r="AD117" i="3"/>
  <c r="AE117" i="3"/>
  <c r="AF117" i="3"/>
  <c r="AG117" i="3"/>
  <c r="AH117" i="3"/>
  <c r="AI117" i="3"/>
  <c r="AJ117" i="3"/>
  <c r="AK117" i="3"/>
  <c r="AL117" i="3"/>
  <c r="AM117" i="3"/>
  <c r="AN117" i="3"/>
  <c r="AO117" i="3"/>
  <c r="AP117" i="3"/>
  <c r="W118" i="3"/>
  <c r="X118" i="3"/>
  <c r="Y118" i="3"/>
  <c r="Z118" i="3"/>
  <c r="AA118" i="3"/>
  <c r="AB118" i="3"/>
  <c r="AC118" i="3"/>
  <c r="AD118" i="3"/>
  <c r="AE118" i="3"/>
  <c r="AF118" i="3"/>
  <c r="AG118" i="3"/>
  <c r="AH118" i="3"/>
  <c r="AI118" i="3"/>
  <c r="AJ118" i="3"/>
  <c r="AK118" i="3"/>
  <c r="AL118" i="3"/>
  <c r="AM118" i="3"/>
  <c r="AN118" i="3"/>
  <c r="AO118" i="3"/>
  <c r="AP118" i="3"/>
  <c r="W119" i="3"/>
  <c r="X119" i="3"/>
  <c r="Y119" i="3"/>
  <c r="Z119" i="3"/>
  <c r="AA119" i="3"/>
  <c r="AB119" i="3"/>
  <c r="AC119" i="3"/>
  <c r="AD119" i="3"/>
  <c r="AE119" i="3"/>
  <c r="AF119" i="3"/>
  <c r="AG119" i="3"/>
  <c r="AH119" i="3"/>
  <c r="AI119" i="3"/>
  <c r="AJ119" i="3"/>
  <c r="AK119" i="3"/>
  <c r="AL119" i="3"/>
  <c r="AM119" i="3"/>
  <c r="AN119" i="3"/>
  <c r="AO119" i="3"/>
  <c r="AP119" i="3"/>
  <c r="W120" i="3"/>
  <c r="X120" i="3"/>
  <c r="Y120" i="3"/>
  <c r="Z120" i="3"/>
  <c r="AA120" i="3"/>
  <c r="AB120" i="3"/>
  <c r="AC120" i="3"/>
  <c r="AD120" i="3"/>
  <c r="AE120" i="3"/>
  <c r="AF120" i="3"/>
  <c r="AG120" i="3"/>
  <c r="AH120" i="3"/>
  <c r="AI120" i="3"/>
  <c r="AJ120" i="3"/>
  <c r="AK120" i="3"/>
  <c r="AL120" i="3"/>
  <c r="AM120" i="3"/>
  <c r="AN120" i="3"/>
  <c r="AO120" i="3"/>
  <c r="AP120" i="3"/>
  <c r="W121" i="3"/>
  <c r="X121" i="3"/>
  <c r="Y121" i="3"/>
  <c r="Z121" i="3"/>
  <c r="AA121" i="3"/>
  <c r="AB121" i="3"/>
  <c r="AC121" i="3"/>
  <c r="AD121" i="3"/>
  <c r="AE121" i="3"/>
  <c r="AF121" i="3"/>
  <c r="AG121" i="3"/>
  <c r="AH121" i="3"/>
  <c r="AI121" i="3"/>
  <c r="AJ121" i="3"/>
  <c r="AK121" i="3"/>
  <c r="AL121" i="3"/>
  <c r="AM121" i="3"/>
  <c r="AN121" i="3"/>
  <c r="AO121" i="3"/>
  <c r="AP121" i="3"/>
  <c r="W122" i="3"/>
  <c r="X122" i="3"/>
  <c r="Y122" i="3"/>
  <c r="Z122" i="3"/>
  <c r="AA122" i="3"/>
  <c r="AB122" i="3"/>
  <c r="AC122" i="3"/>
  <c r="AD122" i="3"/>
  <c r="AE122" i="3"/>
  <c r="AF122" i="3"/>
  <c r="AG122" i="3"/>
  <c r="AH122" i="3"/>
  <c r="AI122" i="3"/>
  <c r="AJ122" i="3"/>
  <c r="AK122" i="3"/>
  <c r="AL122" i="3"/>
  <c r="AM122" i="3"/>
  <c r="AN122" i="3"/>
  <c r="AO122" i="3"/>
  <c r="AP122" i="3"/>
  <c r="AQ122" i="3"/>
  <c r="W123" i="3"/>
  <c r="X123" i="3"/>
  <c r="Y123" i="3"/>
  <c r="Z123" i="3"/>
  <c r="AA123" i="3"/>
  <c r="AB123" i="3"/>
  <c r="AC123" i="3"/>
  <c r="AD123" i="3"/>
  <c r="AE123" i="3"/>
  <c r="AF123" i="3"/>
  <c r="AG123" i="3"/>
  <c r="AH123" i="3"/>
  <c r="AI123" i="3"/>
  <c r="AJ123" i="3"/>
  <c r="AK123" i="3"/>
  <c r="AL123" i="3"/>
  <c r="AM123" i="3"/>
  <c r="AN123" i="3"/>
  <c r="AO123" i="3"/>
  <c r="AP123" i="3"/>
  <c r="W124" i="3"/>
  <c r="X124" i="3"/>
  <c r="Y124" i="3"/>
  <c r="Z124" i="3"/>
  <c r="AA124" i="3"/>
  <c r="AB124" i="3"/>
  <c r="AC124" i="3"/>
  <c r="AD124" i="3"/>
  <c r="AE124" i="3"/>
  <c r="AF124" i="3"/>
  <c r="AG124" i="3"/>
  <c r="AH124" i="3"/>
  <c r="AI124" i="3"/>
  <c r="AJ124" i="3"/>
  <c r="AK124" i="3"/>
  <c r="AL124" i="3"/>
  <c r="AM124" i="3"/>
  <c r="AN124" i="3"/>
  <c r="AO124" i="3"/>
  <c r="AP124" i="3"/>
  <c r="W125" i="3"/>
  <c r="X125" i="3"/>
  <c r="Y125" i="3"/>
  <c r="Z125" i="3"/>
  <c r="AA125" i="3"/>
  <c r="AB125" i="3"/>
  <c r="AC125" i="3"/>
  <c r="AD125" i="3"/>
  <c r="AE125" i="3"/>
  <c r="AF125" i="3"/>
  <c r="AG125" i="3"/>
  <c r="AH125" i="3"/>
  <c r="AI125" i="3"/>
  <c r="AJ125" i="3"/>
  <c r="AK125" i="3"/>
  <c r="AL125" i="3"/>
  <c r="AM125" i="3"/>
  <c r="AN125" i="3"/>
  <c r="AO125" i="3"/>
  <c r="AP125" i="3"/>
  <c r="W126" i="3"/>
  <c r="X126" i="3"/>
  <c r="Y126" i="3"/>
  <c r="Z126" i="3"/>
  <c r="AA126" i="3"/>
  <c r="AB126" i="3"/>
  <c r="AC126" i="3"/>
  <c r="AD126" i="3"/>
  <c r="AE126" i="3"/>
  <c r="AF126" i="3"/>
  <c r="AG126" i="3"/>
  <c r="AH126" i="3"/>
  <c r="AI126" i="3"/>
  <c r="AJ126" i="3"/>
  <c r="AK126" i="3"/>
  <c r="AL126" i="3"/>
  <c r="AM126" i="3"/>
  <c r="AN126" i="3"/>
  <c r="AO126" i="3"/>
  <c r="AP126" i="3"/>
  <c r="W127" i="3"/>
  <c r="X127" i="3"/>
  <c r="Y127" i="3"/>
  <c r="Z127" i="3"/>
  <c r="AA127" i="3"/>
  <c r="AB127" i="3"/>
  <c r="AC127" i="3"/>
  <c r="AD127" i="3"/>
  <c r="AE127" i="3"/>
  <c r="AF127" i="3"/>
  <c r="AG127" i="3"/>
  <c r="AH127" i="3"/>
  <c r="AI127" i="3"/>
  <c r="AJ127" i="3"/>
  <c r="AK127" i="3"/>
  <c r="AL127" i="3"/>
  <c r="AM127" i="3"/>
  <c r="AN127" i="3"/>
  <c r="AO127" i="3"/>
  <c r="AP127" i="3"/>
  <c r="W128" i="3"/>
  <c r="X128" i="3"/>
  <c r="Y128" i="3"/>
  <c r="Z128" i="3"/>
  <c r="AA128" i="3"/>
  <c r="AB128" i="3"/>
  <c r="AC128" i="3"/>
  <c r="AD128" i="3"/>
  <c r="AE128" i="3"/>
  <c r="AF128" i="3"/>
  <c r="AG128" i="3"/>
  <c r="AH128" i="3"/>
  <c r="AI128" i="3"/>
  <c r="AJ128" i="3"/>
  <c r="AK128" i="3"/>
  <c r="AL128" i="3"/>
  <c r="AM128" i="3"/>
  <c r="AN128" i="3"/>
  <c r="AO128" i="3"/>
  <c r="AP128" i="3"/>
  <c r="W129" i="3"/>
  <c r="X129" i="3"/>
  <c r="Y129" i="3"/>
  <c r="Z129" i="3"/>
  <c r="AA129" i="3"/>
  <c r="AB129" i="3"/>
  <c r="AC129" i="3"/>
  <c r="AD129" i="3"/>
  <c r="AE129" i="3"/>
  <c r="AF129" i="3"/>
  <c r="AG129" i="3"/>
  <c r="AH129" i="3"/>
  <c r="AI129" i="3"/>
  <c r="AJ129" i="3"/>
  <c r="AK129" i="3"/>
  <c r="AL129" i="3"/>
  <c r="AM129" i="3"/>
  <c r="AN129" i="3"/>
  <c r="AO129" i="3"/>
  <c r="AP129" i="3"/>
  <c r="W130" i="3"/>
  <c r="X130" i="3"/>
  <c r="Y130" i="3"/>
  <c r="Z130" i="3"/>
  <c r="AA130" i="3"/>
  <c r="AB130" i="3"/>
  <c r="AC130" i="3"/>
  <c r="AD130" i="3"/>
  <c r="AE130" i="3"/>
  <c r="AF130" i="3"/>
  <c r="AG130" i="3"/>
  <c r="AH130" i="3"/>
  <c r="AI130" i="3"/>
  <c r="AJ130" i="3"/>
  <c r="AK130" i="3"/>
  <c r="AL130" i="3"/>
  <c r="AM130" i="3"/>
  <c r="AN130" i="3"/>
  <c r="AO130" i="3"/>
  <c r="AP130" i="3"/>
  <c r="AQ130" i="3"/>
  <c r="W131" i="3"/>
  <c r="X131" i="3"/>
  <c r="Y131" i="3"/>
  <c r="Z131" i="3"/>
  <c r="AA131" i="3"/>
  <c r="AB131" i="3"/>
  <c r="AC131" i="3"/>
  <c r="AD131" i="3"/>
  <c r="AE131" i="3"/>
  <c r="AF131" i="3"/>
  <c r="AG131" i="3"/>
  <c r="AH131" i="3"/>
  <c r="AI131" i="3"/>
  <c r="AJ131" i="3"/>
  <c r="AK131" i="3"/>
  <c r="AL131" i="3"/>
  <c r="AM131" i="3"/>
  <c r="AN131" i="3"/>
  <c r="AO131" i="3"/>
  <c r="AP131" i="3"/>
  <c r="W132" i="3"/>
  <c r="X132" i="3"/>
  <c r="Y132" i="3"/>
  <c r="Z132" i="3"/>
  <c r="AA132" i="3"/>
  <c r="AB132" i="3"/>
  <c r="AC132" i="3"/>
  <c r="AD132" i="3"/>
  <c r="AE132" i="3"/>
  <c r="AF132" i="3"/>
  <c r="AG132" i="3"/>
  <c r="AH132" i="3"/>
  <c r="AI132" i="3"/>
  <c r="AJ132" i="3"/>
  <c r="AK132" i="3"/>
  <c r="AL132" i="3"/>
  <c r="AM132" i="3"/>
  <c r="AN132" i="3"/>
  <c r="AO132" i="3"/>
  <c r="AP132" i="3"/>
  <c r="W133" i="3"/>
  <c r="X133" i="3"/>
  <c r="Y133" i="3"/>
  <c r="Z133" i="3"/>
  <c r="AA133" i="3"/>
  <c r="AB133" i="3"/>
  <c r="AC133" i="3"/>
  <c r="AD133" i="3"/>
  <c r="AE133" i="3"/>
  <c r="AF133" i="3"/>
  <c r="AG133" i="3"/>
  <c r="AH133" i="3"/>
  <c r="AI133" i="3"/>
  <c r="AJ133" i="3"/>
  <c r="AK133" i="3"/>
  <c r="AL133" i="3"/>
  <c r="AM133" i="3"/>
  <c r="AN133" i="3"/>
  <c r="AO133" i="3"/>
  <c r="AP133" i="3"/>
  <c r="W134" i="3"/>
  <c r="X134" i="3"/>
  <c r="Y134" i="3"/>
  <c r="Z134" i="3"/>
  <c r="AA134" i="3"/>
  <c r="AB134" i="3"/>
  <c r="AC134" i="3"/>
  <c r="AD134" i="3"/>
  <c r="AE134" i="3"/>
  <c r="AF134" i="3"/>
  <c r="AG134" i="3"/>
  <c r="AH134" i="3"/>
  <c r="AI134" i="3"/>
  <c r="AJ134" i="3"/>
  <c r="AK134" i="3"/>
  <c r="AL134" i="3"/>
  <c r="AM134" i="3"/>
  <c r="AN134" i="3"/>
  <c r="AO134" i="3"/>
  <c r="AP134" i="3"/>
  <c r="W135" i="3"/>
  <c r="X135" i="3"/>
  <c r="Y135" i="3"/>
  <c r="Z135" i="3"/>
  <c r="AA135" i="3"/>
  <c r="AB135" i="3"/>
  <c r="AC135" i="3"/>
  <c r="AD135" i="3"/>
  <c r="AE135" i="3"/>
  <c r="AF135" i="3"/>
  <c r="AG135" i="3"/>
  <c r="AH135" i="3"/>
  <c r="AI135" i="3"/>
  <c r="AJ135" i="3"/>
  <c r="AK135" i="3"/>
  <c r="AL135" i="3"/>
  <c r="AM135" i="3"/>
  <c r="AN135" i="3"/>
  <c r="AO135" i="3"/>
  <c r="AP135" i="3"/>
  <c r="W136" i="3"/>
  <c r="X136" i="3"/>
  <c r="Y136" i="3"/>
  <c r="Z136" i="3"/>
  <c r="AA136" i="3"/>
  <c r="AB136" i="3"/>
  <c r="AC136" i="3"/>
  <c r="AD136" i="3"/>
  <c r="AE136" i="3"/>
  <c r="AF136" i="3"/>
  <c r="AG136" i="3"/>
  <c r="AH136" i="3"/>
  <c r="AI136" i="3"/>
  <c r="AJ136" i="3"/>
  <c r="AK136" i="3"/>
  <c r="AL136" i="3"/>
  <c r="AM136" i="3"/>
  <c r="AN136" i="3"/>
  <c r="AO136" i="3"/>
  <c r="AP136" i="3"/>
  <c r="W137" i="3"/>
  <c r="X137" i="3"/>
  <c r="Y137" i="3"/>
  <c r="Z137" i="3"/>
  <c r="AA137" i="3"/>
  <c r="AB137" i="3"/>
  <c r="AC137" i="3"/>
  <c r="AD137" i="3"/>
  <c r="AE137" i="3"/>
  <c r="AF137" i="3"/>
  <c r="AG137" i="3"/>
  <c r="AH137" i="3"/>
  <c r="AI137" i="3"/>
  <c r="AJ137" i="3"/>
  <c r="AK137" i="3"/>
  <c r="AL137" i="3"/>
  <c r="AM137" i="3"/>
  <c r="AN137" i="3"/>
  <c r="AO137" i="3"/>
  <c r="AP137" i="3"/>
  <c r="W138" i="3"/>
  <c r="X138" i="3"/>
  <c r="Y138" i="3"/>
  <c r="Z138" i="3"/>
  <c r="AA138" i="3"/>
  <c r="AB138" i="3"/>
  <c r="AC138" i="3"/>
  <c r="AD138" i="3"/>
  <c r="AE138" i="3"/>
  <c r="AF138" i="3"/>
  <c r="AG138" i="3"/>
  <c r="AH138" i="3"/>
  <c r="AI138" i="3"/>
  <c r="AJ138" i="3"/>
  <c r="AK138" i="3"/>
  <c r="AL138" i="3"/>
  <c r="AM138" i="3"/>
  <c r="AN138" i="3"/>
  <c r="AO138" i="3"/>
  <c r="AP138" i="3"/>
  <c r="AQ138" i="3"/>
  <c r="W139" i="3"/>
  <c r="X139" i="3"/>
  <c r="Y139" i="3"/>
  <c r="Z139" i="3"/>
  <c r="AA139" i="3"/>
  <c r="AB139" i="3"/>
  <c r="AC139" i="3"/>
  <c r="AD139" i="3"/>
  <c r="AE139" i="3"/>
  <c r="AF139" i="3"/>
  <c r="AG139" i="3"/>
  <c r="AH139" i="3"/>
  <c r="AI139" i="3"/>
  <c r="AJ139" i="3"/>
  <c r="AK139" i="3"/>
  <c r="AL139" i="3"/>
  <c r="AM139" i="3"/>
  <c r="AN139" i="3"/>
  <c r="AO139" i="3"/>
  <c r="AP139" i="3"/>
  <c r="W140" i="3"/>
  <c r="X140" i="3"/>
  <c r="Y140" i="3"/>
  <c r="Z140" i="3"/>
  <c r="AA140" i="3"/>
  <c r="AB140" i="3"/>
  <c r="AC140" i="3"/>
  <c r="AD140" i="3"/>
  <c r="AE140" i="3"/>
  <c r="AF140" i="3"/>
  <c r="AG140" i="3"/>
  <c r="AH140" i="3"/>
  <c r="AI140" i="3"/>
  <c r="AJ140" i="3"/>
  <c r="AK140" i="3"/>
  <c r="AL140" i="3"/>
  <c r="AM140" i="3"/>
  <c r="AN140" i="3"/>
  <c r="AO140" i="3"/>
  <c r="AP140" i="3"/>
  <c r="W141" i="3"/>
  <c r="X141" i="3"/>
  <c r="Y141" i="3"/>
  <c r="Z141" i="3"/>
  <c r="AA141" i="3"/>
  <c r="AB141" i="3"/>
  <c r="AC141" i="3"/>
  <c r="AD141" i="3"/>
  <c r="AE141" i="3"/>
  <c r="AF141" i="3"/>
  <c r="AG141" i="3"/>
  <c r="AH141" i="3"/>
  <c r="AI141" i="3"/>
  <c r="AJ141" i="3"/>
  <c r="AK141" i="3"/>
  <c r="AL141" i="3"/>
  <c r="AM141" i="3"/>
  <c r="AN141" i="3"/>
  <c r="AO141" i="3"/>
  <c r="AP141" i="3"/>
  <c r="W142" i="3"/>
  <c r="X142" i="3"/>
  <c r="Y142" i="3"/>
  <c r="Z142" i="3"/>
  <c r="AA142" i="3"/>
  <c r="AB142" i="3"/>
  <c r="AC142" i="3"/>
  <c r="AD142" i="3"/>
  <c r="AE142" i="3"/>
  <c r="AF142" i="3"/>
  <c r="AG142" i="3"/>
  <c r="AH142" i="3"/>
  <c r="AI142" i="3"/>
  <c r="AJ142" i="3"/>
  <c r="AK142" i="3"/>
  <c r="AL142" i="3"/>
  <c r="AM142" i="3"/>
  <c r="AN142" i="3"/>
  <c r="AO142" i="3"/>
  <c r="AP142" i="3"/>
  <c r="W143" i="3"/>
  <c r="X143" i="3"/>
  <c r="Y143" i="3"/>
  <c r="Z143" i="3"/>
  <c r="AA143" i="3"/>
  <c r="AB143" i="3"/>
  <c r="AC143" i="3"/>
  <c r="AD143" i="3"/>
  <c r="AE143" i="3"/>
  <c r="AF143" i="3"/>
  <c r="AG143" i="3"/>
  <c r="AH143" i="3"/>
  <c r="AI143" i="3"/>
  <c r="AJ143" i="3"/>
  <c r="AK143" i="3"/>
  <c r="AL143" i="3"/>
  <c r="AM143" i="3"/>
  <c r="AN143" i="3"/>
  <c r="AO143" i="3"/>
  <c r="AP143" i="3"/>
  <c r="W144" i="3"/>
  <c r="X144" i="3"/>
  <c r="Y144" i="3"/>
  <c r="Z144" i="3"/>
  <c r="AA144" i="3"/>
  <c r="AB144" i="3"/>
  <c r="AC144" i="3"/>
  <c r="AD144" i="3"/>
  <c r="AE144" i="3"/>
  <c r="AF144" i="3"/>
  <c r="AG144" i="3"/>
  <c r="AH144" i="3"/>
  <c r="AI144" i="3"/>
  <c r="AJ144" i="3"/>
  <c r="AK144" i="3"/>
  <c r="AL144" i="3"/>
  <c r="AM144" i="3"/>
  <c r="AN144" i="3"/>
  <c r="AO144" i="3"/>
  <c r="AP144" i="3"/>
  <c r="W145" i="3"/>
  <c r="X145" i="3"/>
  <c r="Y145" i="3"/>
  <c r="Z145" i="3"/>
  <c r="AA145" i="3"/>
  <c r="AB145" i="3"/>
  <c r="AC145" i="3"/>
  <c r="AD145" i="3"/>
  <c r="AE145" i="3"/>
  <c r="AF145" i="3"/>
  <c r="AG145" i="3"/>
  <c r="AH145" i="3"/>
  <c r="AI145" i="3"/>
  <c r="AJ145" i="3"/>
  <c r="AK145" i="3"/>
  <c r="AL145" i="3"/>
  <c r="AM145" i="3"/>
  <c r="AN145" i="3"/>
  <c r="AO145" i="3"/>
  <c r="AP145" i="3"/>
  <c r="W146" i="3"/>
  <c r="X146" i="3"/>
  <c r="Y146" i="3"/>
  <c r="Z146" i="3"/>
  <c r="AA146" i="3"/>
  <c r="AB146" i="3"/>
  <c r="AC146" i="3"/>
  <c r="AD146" i="3"/>
  <c r="AE146" i="3"/>
  <c r="AF146" i="3"/>
  <c r="AG146" i="3"/>
  <c r="AH146" i="3"/>
  <c r="AI146" i="3"/>
  <c r="AJ146" i="3"/>
  <c r="AK146" i="3"/>
  <c r="AL146" i="3"/>
  <c r="AM146" i="3"/>
  <c r="AN146" i="3"/>
  <c r="AO146" i="3"/>
  <c r="AP146" i="3"/>
  <c r="AQ146" i="3"/>
  <c r="W147" i="3"/>
  <c r="X147" i="3"/>
  <c r="Y147" i="3"/>
  <c r="Z147" i="3"/>
  <c r="AA147" i="3"/>
  <c r="AB147" i="3"/>
  <c r="AC147" i="3"/>
  <c r="AD147" i="3"/>
  <c r="AE147" i="3"/>
  <c r="AF147" i="3"/>
  <c r="AG147" i="3"/>
  <c r="AH147" i="3"/>
  <c r="AI147" i="3"/>
  <c r="AJ147" i="3"/>
  <c r="AK147" i="3"/>
  <c r="AL147" i="3"/>
  <c r="AM147" i="3"/>
  <c r="AN147" i="3"/>
  <c r="AO147" i="3"/>
  <c r="AP147" i="3"/>
  <c r="W148" i="3"/>
  <c r="X148" i="3"/>
  <c r="Y148" i="3"/>
  <c r="Z148" i="3"/>
  <c r="AA148" i="3"/>
  <c r="AB148" i="3"/>
  <c r="AC148" i="3"/>
  <c r="AD148" i="3"/>
  <c r="AE148" i="3"/>
  <c r="AF148" i="3"/>
  <c r="AG148" i="3"/>
  <c r="AH148" i="3"/>
  <c r="AI148" i="3"/>
  <c r="AJ148" i="3"/>
  <c r="AK148" i="3"/>
  <c r="AL148" i="3"/>
  <c r="AM148" i="3"/>
  <c r="AN148" i="3"/>
  <c r="AO148" i="3"/>
  <c r="AP148" i="3"/>
  <c r="W149" i="3"/>
  <c r="X149" i="3"/>
  <c r="Y149" i="3"/>
  <c r="Z149" i="3"/>
  <c r="AA149" i="3"/>
  <c r="AB149" i="3"/>
  <c r="AC149" i="3"/>
  <c r="AD149" i="3"/>
  <c r="AE149" i="3"/>
  <c r="AF149" i="3"/>
  <c r="AG149" i="3"/>
  <c r="AH149" i="3"/>
  <c r="AI149" i="3"/>
  <c r="AJ149" i="3"/>
  <c r="AK149" i="3"/>
  <c r="AL149" i="3"/>
  <c r="AM149" i="3"/>
  <c r="AN149" i="3"/>
  <c r="AO149" i="3"/>
  <c r="AP149" i="3"/>
  <c r="W150" i="3"/>
  <c r="X150" i="3"/>
  <c r="Y150" i="3"/>
  <c r="Z150" i="3"/>
  <c r="AA150" i="3"/>
  <c r="AB150" i="3"/>
  <c r="AC150" i="3"/>
  <c r="AD150" i="3"/>
  <c r="AE150" i="3"/>
  <c r="AF150" i="3"/>
  <c r="AG150" i="3"/>
  <c r="AH150" i="3"/>
  <c r="AI150" i="3"/>
  <c r="AJ150" i="3"/>
  <c r="AK150" i="3"/>
  <c r="AL150" i="3"/>
  <c r="AM150" i="3"/>
  <c r="AN150" i="3"/>
  <c r="AO150" i="3"/>
  <c r="AP150" i="3"/>
  <c r="W151" i="3"/>
  <c r="X151" i="3"/>
  <c r="Y151" i="3"/>
  <c r="Z151" i="3"/>
  <c r="AA151" i="3"/>
  <c r="AB151" i="3"/>
  <c r="AC151" i="3"/>
  <c r="AD151" i="3"/>
  <c r="AE151" i="3"/>
  <c r="AF151" i="3"/>
  <c r="AG151" i="3"/>
  <c r="AH151" i="3"/>
  <c r="AI151" i="3"/>
  <c r="AJ151" i="3"/>
  <c r="AK151" i="3"/>
  <c r="AL151" i="3"/>
  <c r="AM151" i="3"/>
  <c r="AN151" i="3"/>
  <c r="AO151" i="3"/>
  <c r="AP151" i="3"/>
  <c r="W152" i="3"/>
  <c r="X152" i="3"/>
  <c r="Y152" i="3"/>
  <c r="Z152" i="3"/>
  <c r="AA152" i="3"/>
  <c r="AB152" i="3"/>
  <c r="AC152" i="3"/>
  <c r="AD152" i="3"/>
  <c r="AE152" i="3"/>
  <c r="AF152" i="3"/>
  <c r="AG152" i="3"/>
  <c r="AH152" i="3"/>
  <c r="AI152" i="3"/>
  <c r="AJ152" i="3"/>
  <c r="AK152" i="3"/>
  <c r="AL152" i="3"/>
  <c r="AM152" i="3"/>
  <c r="AN152" i="3"/>
  <c r="AO152" i="3"/>
  <c r="AP152" i="3"/>
  <c r="W153" i="3"/>
  <c r="X153" i="3"/>
  <c r="Y153" i="3"/>
  <c r="Z153" i="3"/>
  <c r="AA153" i="3"/>
  <c r="AB153" i="3"/>
  <c r="AC153" i="3"/>
  <c r="AD153" i="3"/>
  <c r="AE153" i="3"/>
  <c r="AF153" i="3"/>
  <c r="AG153" i="3"/>
  <c r="AH153" i="3"/>
  <c r="AI153" i="3"/>
  <c r="AJ153" i="3"/>
  <c r="AK153" i="3"/>
  <c r="AL153" i="3"/>
  <c r="AM153" i="3"/>
  <c r="AN153" i="3"/>
  <c r="AO153" i="3"/>
  <c r="AP153" i="3"/>
  <c r="W154" i="3"/>
  <c r="X154" i="3"/>
  <c r="Y154" i="3"/>
  <c r="Z154" i="3"/>
  <c r="AA154" i="3"/>
  <c r="AB154" i="3"/>
  <c r="AC154" i="3"/>
  <c r="AD154" i="3"/>
  <c r="AE154" i="3"/>
  <c r="AF154" i="3"/>
  <c r="AG154" i="3"/>
  <c r="AH154" i="3"/>
  <c r="AI154" i="3"/>
  <c r="AJ154" i="3"/>
  <c r="AK154" i="3"/>
  <c r="AL154" i="3"/>
  <c r="AM154" i="3"/>
  <c r="AN154" i="3"/>
  <c r="AO154" i="3"/>
  <c r="AP154" i="3"/>
  <c r="AQ154" i="3"/>
  <c r="W155" i="3"/>
  <c r="X155" i="3"/>
  <c r="Y155" i="3"/>
  <c r="Z155" i="3"/>
  <c r="AA155" i="3"/>
  <c r="AB155" i="3"/>
  <c r="AC155" i="3"/>
  <c r="AD155" i="3"/>
  <c r="AE155" i="3"/>
  <c r="AF155" i="3"/>
  <c r="AG155" i="3"/>
  <c r="AH155" i="3"/>
  <c r="AI155" i="3"/>
  <c r="AJ155" i="3"/>
  <c r="AK155" i="3"/>
  <c r="AL155" i="3"/>
  <c r="AM155" i="3"/>
  <c r="AN155" i="3"/>
  <c r="AO155" i="3"/>
  <c r="AP155" i="3"/>
  <c r="W156" i="3"/>
  <c r="X156" i="3"/>
  <c r="Y156" i="3"/>
  <c r="Z156" i="3"/>
  <c r="AA156" i="3"/>
  <c r="AB156" i="3"/>
  <c r="AC156" i="3"/>
  <c r="AD156" i="3"/>
  <c r="AE156" i="3"/>
  <c r="AF156" i="3"/>
  <c r="AG156" i="3"/>
  <c r="AH156" i="3"/>
  <c r="AI156" i="3"/>
  <c r="AJ156" i="3"/>
  <c r="AK156" i="3"/>
  <c r="AL156" i="3"/>
  <c r="AM156" i="3"/>
  <c r="AN156" i="3"/>
  <c r="AO156" i="3"/>
  <c r="AP156" i="3"/>
  <c r="W157" i="3"/>
  <c r="X157" i="3"/>
  <c r="Y157" i="3"/>
  <c r="Z157" i="3"/>
  <c r="AA157" i="3"/>
  <c r="AB157" i="3"/>
  <c r="AC157" i="3"/>
  <c r="AD157" i="3"/>
  <c r="AE157" i="3"/>
  <c r="AF157" i="3"/>
  <c r="AG157" i="3"/>
  <c r="AH157" i="3"/>
  <c r="AI157" i="3"/>
  <c r="AJ157" i="3"/>
  <c r="AK157" i="3"/>
  <c r="AL157" i="3"/>
  <c r="AM157" i="3"/>
  <c r="AN157" i="3"/>
  <c r="AO157" i="3"/>
  <c r="AP157" i="3"/>
  <c r="W158" i="3"/>
  <c r="X158" i="3"/>
  <c r="Y158" i="3"/>
  <c r="Z158" i="3"/>
  <c r="AA158" i="3"/>
  <c r="AB158" i="3"/>
  <c r="AC158" i="3"/>
  <c r="AD158" i="3"/>
  <c r="AE158" i="3"/>
  <c r="AF158" i="3"/>
  <c r="AG158" i="3"/>
  <c r="AH158" i="3"/>
  <c r="AI158" i="3"/>
  <c r="AJ158" i="3"/>
  <c r="AK158" i="3"/>
  <c r="AL158" i="3"/>
  <c r="AM158" i="3"/>
  <c r="AN158" i="3"/>
  <c r="AO158" i="3"/>
  <c r="AP158" i="3"/>
  <c r="W159" i="3"/>
  <c r="X159" i="3"/>
  <c r="Y159" i="3"/>
  <c r="Z159" i="3"/>
  <c r="AA159" i="3"/>
  <c r="AB159" i="3"/>
  <c r="AC159" i="3"/>
  <c r="AD159" i="3"/>
  <c r="AE159" i="3"/>
  <c r="AF159" i="3"/>
  <c r="AG159" i="3"/>
  <c r="AH159" i="3"/>
  <c r="AI159" i="3"/>
  <c r="AJ159" i="3"/>
  <c r="AK159" i="3"/>
  <c r="AL159" i="3"/>
  <c r="AM159" i="3"/>
  <c r="AN159" i="3"/>
  <c r="AO159" i="3"/>
  <c r="AP159" i="3"/>
  <c r="W160" i="3"/>
  <c r="X160" i="3"/>
  <c r="Y160" i="3"/>
  <c r="Z160" i="3"/>
  <c r="AA160" i="3"/>
  <c r="AB160" i="3"/>
  <c r="AC160" i="3"/>
  <c r="AD160" i="3"/>
  <c r="AE160" i="3"/>
  <c r="AF160" i="3"/>
  <c r="AG160" i="3"/>
  <c r="AH160" i="3"/>
  <c r="AI160" i="3"/>
  <c r="AJ160" i="3"/>
  <c r="AK160" i="3"/>
  <c r="AL160" i="3"/>
  <c r="AM160" i="3"/>
  <c r="AN160" i="3"/>
  <c r="AO160" i="3"/>
  <c r="AP160" i="3"/>
  <c r="W161" i="3"/>
  <c r="X161" i="3"/>
  <c r="Y161" i="3"/>
  <c r="Z161" i="3"/>
  <c r="AA161" i="3"/>
  <c r="AB161" i="3"/>
  <c r="AC161" i="3"/>
  <c r="AD161" i="3"/>
  <c r="AE161" i="3"/>
  <c r="AF161" i="3"/>
  <c r="AG161" i="3"/>
  <c r="AH161" i="3"/>
  <c r="AI161" i="3"/>
  <c r="AJ161" i="3"/>
  <c r="AK161" i="3"/>
  <c r="AL161" i="3"/>
  <c r="AM161" i="3"/>
  <c r="AN161" i="3"/>
  <c r="AO161" i="3"/>
  <c r="AP161" i="3"/>
  <c r="W162" i="3"/>
  <c r="X162" i="3"/>
  <c r="Y162" i="3"/>
  <c r="Z162" i="3"/>
  <c r="AA162" i="3"/>
  <c r="AB162" i="3"/>
  <c r="AC162" i="3"/>
  <c r="AD162" i="3"/>
  <c r="AE162" i="3"/>
  <c r="AF162" i="3"/>
  <c r="AG162" i="3"/>
  <c r="AH162" i="3"/>
  <c r="AI162" i="3"/>
  <c r="AJ162" i="3"/>
  <c r="AK162" i="3"/>
  <c r="AL162" i="3"/>
  <c r="AM162" i="3"/>
  <c r="AN162" i="3"/>
  <c r="AO162" i="3"/>
  <c r="AP162" i="3"/>
  <c r="AQ162" i="3"/>
  <c r="W163" i="3"/>
  <c r="X163" i="3"/>
  <c r="Y163" i="3"/>
  <c r="Z163" i="3"/>
  <c r="AA163" i="3"/>
  <c r="AB163" i="3"/>
  <c r="AC163" i="3"/>
  <c r="AD163" i="3"/>
  <c r="AE163" i="3"/>
  <c r="AF163" i="3"/>
  <c r="AG163" i="3"/>
  <c r="AH163" i="3"/>
  <c r="AI163" i="3"/>
  <c r="AJ163" i="3"/>
  <c r="AK163" i="3"/>
  <c r="AL163" i="3"/>
  <c r="AM163" i="3"/>
  <c r="AN163" i="3"/>
  <c r="AO163" i="3"/>
  <c r="AP163" i="3"/>
  <c r="W164" i="3"/>
  <c r="X164" i="3"/>
  <c r="Y164" i="3"/>
  <c r="Z164" i="3"/>
  <c r="AA164" i="3"/>
  <c r="AB164" i="3"/>
  <c r="AC164" i="3"/>
  <c r="AD164" i="3"/>
  <c r="AE164" i="3"/>
  <c r="AF164" i="3"/>
  <c r="AG164" i="3"/>
  <c r="AH164" i="3"/>
  <c r="AI164" i="3"/>
  <c r="AJ164" i="3"/>
  <c r="AK164" i="3"/>
  <c r="AL164" i="3"/>
  <c r="AM164" i="3"/>
  <c r="AN164" i="3"/>
  <c r="AO164" i="3"/>
  <c r="AP164" i="3"/>
  <c r="W165" i="3"/>
  <c r="X165" i="3"/>
  <c r="Y165" i="3"/>
  <c r="Z165" i="3"/>
  <c r="AA165" i="3"/>
  <c r="AB165" i="3"/>
  <c r="AC165" i="3"/>
  <c r="AD165" i="3"/>
  <c r="AE165" i="3"/>
  <c r="AF165" i="3"/>
  <c r="AG165" i="3"/>
  <c r="AH165" i="3"/>
  <c r="AI165" i="3"/>
  <c r="AJ165" i="3"/>
  <c r="AK165" i="3"/>
  <c r="AL165" i="3"/>
  <c r="AM165" i="3"/>
  <c r="AN165" i="3"/>
  <c r="AO165" i="3"/>
  <c r="AP165" i="3"/>
  <c r="W166" i="3"/>
  <c r="X166" i="3"/>
  <c r="Y166" i="3"/>
  <c r="Z166" i="3"/>
  <c r="AA166" i="3"/>
  <c r="AB166" i="3"/>
  <c r="AC166" i="3"/>
  <c r="AD166" i="3"/>
  <c r="AE166" i="3"/>
  <c r="AF166" i="3"/>
  <c r="AG166" i="3"/>
  <c r="AH166" i="3"/>
  <c r="AI166" i="3"/>
  <c r="AJ166" i="3"/>
  <c r="AK166" i="3"/>
  <c r="AL166" i="3"/>
  <c r="AM166" i="3"/>
  <c r="AN166" i="3"/>
  <c r="AO166" i="3"/>
  <c r="AP166" i="3"/>
  <c r="W167" i="3"/>
  <c r="X167" i="3"/>
  <c r="Y167" i="3"/>
  <c r="Z167" i="3"/>
  <c r="AA167" i="3"/>
  <c r="AB167" i="3"/>
  <c r="AC167" i="3"/>
  <c r="AD167" i="3"/>
  <c r="AE167" i="3"/>
  <c r="AF167" i="3"/>
  <c r="AG167" i="3"/>
  <c r="AH167" i="3"/>
  <c r="AI167" i="3"/>
  <c r="AJ167" i="3"/>
  <c r="AK167" i="3"/>
  <c r="AL167" i="3"/>
  <c r="AM167" i="3"/>
  <c r="AN167" i="3"/>
  <c r="AO167" i="3"/>
  <c r="AP167" i="3"/>
  <c r="W168" i="3"/>
  <c r="X168" i="3"/>
  <c r="Y168" i="3"/>
  <c r="Z168" i="3"/>
  <c r="AA168" i="3"/>
  <c r="AB168" i="3"/>
  <c r="AC168" i="3"/>
  <c r="AD168" i="3"/>
  <c r="AE168" i="3"/>
  <c r="AF168" i="3"/>
  <c r="AG168" i="3"/>
  <c r="AH168" i="3"/>
  <c r="AI168" i="3"/>
  <c r="AJ168" i="3"/>
  <c r="AK168" i="3"/>
  <c r="AL168" i="3"/>
  <c r="AM168" i="3"/>
  <c r="AN168" i="3"/>
  <c r="AO168" i="3"/>
  <c r="AP168" i="3"/>
  <c r="W169" i="3"/>
  <c r="X169" i="3"/>
  <c r="Y169" i="3"/>
  <c r="Z169" i="3"/>
  <c r="AA169" i="3"/>
  <c r="AB169" i="3"/>
  <c r="AC169" i="3"/>
  <c r="AD169" i="3"/>
  <c r="AE169" i="3"/>
  <c r="AF169" i="3"/>
  <c r="AG169" i="3"/>
  <c r="AH169" i="3"/>
  <c r="AI169" i="3"/>
  <c r="AJ169" i="3"/>
  <c r="AK169" i="3"/>
  <c r="AL169" i="3"/>
  <c r="AM169" i="3"/>
  <c r="AN169" i="3"/>
  <c r="AO169" i="3"/>
  <c r="AP169" i="3"/>
  <c r="W170" i="3"/>
  <c r="X170" i="3"/>
  <c r="Y170" i="3"/>
  <c r="Z170" i="3"/>
  <c r="AA170" i="3"/>
  <c r="AB170" i="3"/>
  <c r="AC170" i="3"/>
  <c r="AD170" i="3"/>
  <c r="AE170" i="3"/>
  <c r="AF170" i="3"/>
  <c r="AG170" i="3"/>
  <c r="AH170" i="3"/>
  <c r="AI170" i="3"/>
  <c r="AJ170" i="3"/>
  <c r="AK170" i="3"/>
  <c r="AL170" i="3"/>
  <c r="AM170" i="3"/>
  <c r="AN170" i="3"/>
  <c r="AO170" i="3"/>
  <c r="AP170" i="3"/>
  <c r="AQ170" i="3"/>
  <c r="W171" i="3"/>
  <c r="X171" i="3"/>
  <c r="Y171" i="3"/>
  <c r="Z171" i="3"/>
  <c r="AA171" i="3"/>
  <c r="AB171" i="3"/>
  <c r="AC171" i="3"/>
  <c r="AD171" i="3"/>
  <c r="AE171" i="3"/>
  <c r="AF171" i="3"/>
  <c r="AG171" i="3"/>
  <c r="AH171" i="3"/>
  <c r="AI171" i="3"/>
  <c r="AJ171" i="3"/>
  <c r="AK171" i="3"/>
  <c r="AL171" i="3"/>
  <c r="AM171" i="3"/>
  <c r="AN171" i="3"/>
  <c r="AO171" i="3"/>
  <c r="AP171" i="3"/>
  <c r="W172" i="3"/>
  <c r="X172" i="3"/>
  <c r="Y172" i="3"/>
  <c r="Z172" i="3"/>
  <c r="AA172" i="3"/>
  <c r="AB172" i="3"/>
  <c r="AC172" i="3"/>
  <c r="AD172" i="3"/>
  <c r="AE172" i="3"/>
  <c r="AF172" i="3"/>
  <c r="AG172" i="3"/>
  <c r="AH172" i="3"/>
  <c r="AI172" i="3"/>
  <c r="AJ172" i="3"/>
  <c r="AK172" i="3"/>
  <c r="AL172" i="3"/>
  <c r="AM172" i="3"/>
  <c r="AN172" i="3"/>
  <c r="AO172" i="3"/>
  <c r="AP172" i="3"/>
  <c r="W173" i="3"/>
  <c r="X173" i="3"/>
  <c r="Y173" i="3"/>
  <c r="Z173" i="3"/>
  <c r="AA173" i="3"/>
  <c r="AB173" i="3"/>
  <c r="AC173" i="3"/>
  <c r="AD173" i="3"/>
  <c r="AE173" i="3"/>
  <c r="AF173" i="3"/>
  <c r="AG173" i="3"/>
  <c r="AH173" i="3"/>
  <c r="AI173" i="3"/>
  <c r="AJ173" i="3"/>
  <c r="AK173" i="3"/>
  <c r="AL173" i="3"/>
  <c r="AM173" i="3"/>
  <c r="AN173" i="3"/>
  <c r="AO173" i="3"/>
  <c r="AP173" i="3"/>
  <c r="W174" i="3"/>
  <c r="X174" i="3"/>
  <c r="Y174" i="3"/>
  <c r="Z174" i="3"/>
  <c r="AA174" i="3"/>
  <c r="AB174" i="3"/>
  <c r="AC174" i="3"/>
  <c r="AD174" i="3"/>
  <c r="AE174" i="3"/>
  <c r="AF174" i="3"/>
  <c r="AG174" i="3"/>
  <c r="AH174" i="3"/>
  <c r="AI174" i="3"/>
  <c r="AJ174" i="3"/>
  <c r="AK174" i="3"/>
  <c r="AL174" i="3"/>
  <c r="AM174" i="3"/>
  <c r="AN174" i="3"/>
  <c r="AO174" i="3"/>
  <c r="AP174" i="3"/>
  <c r="W175" i="3"/>
  <c r="X175" i="3"/>
  <c r="Y175" i="3"/>
  <c r="Z175" i="3"/>
  <c r="AA175" i="3"/>
  <c r="AB175" i="3"/>
  <c r="AC175" i="3"/>
  <c r="AD175" i="3"/>
  <c r="AE175" i="3"/>
  <c r="AF175" i="3"/>
  <c r="AG175" i="3"/>
  <c r="AH175" i="3"/>
  <c r="AI175" i="3"/>
  <c r="AJ175" i="3"/>
  <c r="AK175" i="3"/>
  <c r="AL175" i="3"/>
  <c r="AM175" i="3"/>
  <c r="AN175" i="3"/>
  <c r="AO175" i="3"/>
  <c r="AP175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3" i="3"/>
  <c r="U54" i="3"/>
  <c r="U55" i="3"/>
  <c r="U56" i="3"/>
  <c r="U57" i="3"/>
  <c r="U58" i="3"/>
  <c r="U59" i="3"/>
  <c r="U60" i="3"/>
  <c r="U61" i="3"/>
  <c r="U62" i="3"/>
  <c r="U63" i="3"/>
  <c r="U64" i="3"/>
  <c r="U65" i="3"/>
  <c r="U66" i="3"/>
  <c r="U67" i="3"/>
  <c r="U68" i="3"/>
  <c r="U69" i="3"/>
  <c r="U70" i="3"/>
  <c r="U71" i="3"/>
  <c r="U72" i="3"/>
  <c r="U73" i="3"/>
  <c r="U74" i="3"/>
  <c r="U75" i="3"/>
  <c r="U76" i="3"/>
  <c r="U77" i="3"/>
  <c r="U78" i="3"/>
  <c r="U79" i="3"/>
  <c r="U80" i="3"/>
  <c r="U81" i="3"/>
  <c r="U82" i="3"/>
  <c r="U83" i="3"/>
  <c r="U84" i="3"/>
  <c r="U85" i="3"/>
  <c r="U86" i="3"/>
  <c r="U87" i="3"/>
  <c r="U88" i="3"/>
  <c r="U89" i="3"/>
  <c r="U90" i="3"/>
  <c r="U91" i="3"/>
  <c r="U92" i="3"/>
  <c r="U93" i="3"/>
  <c r="U94" i="3"/>
  <c r="U95" i="3"/>
  <c r="U96" i="3"/>
  <c r="U97" i="3"/>
  <c r="U98" i="3"/>
  <c r="U99" i="3"/>
  <c r="U100" i="3"/>
  <c r="U101" i="3"/>
  <c r="AQ101" i="3" s="1"/>
  <c r="U102" i="3"/>
  <c r="AQ102" i="3" s="1"/>
  <c r="U103" i="3"/>
  <c r="AQ103" i="3" s="1"/>
  <c r="U104" i="3"/>
  <c r="AQ104" i="3" s="1"/>
  <c r="U105" i="3"/>
  <c r="AQ105" i="3" s="1"/>
  <c r="U106" i="3"/>
  <c r="U107" i="3"/>
  <c r="AQ107" i="3" s="1"/>
  <c r="U108" i="3"/>
  <c r="AQ108" i="3" s="1"/>
  <c r="U109" i="3"/>
  <c r="AQ109" i="3" s="1"/>
  <c r="U110" i="3"/>
  <c r="AQ110" i="3" s="1"/>
  <c r="U111" i="3"/>
  <c r="AQ111" i="3" s="1"/>
  <c r="U112" i="3"/>
  <c r="AQ112" i="3" s="1"/>
  <c r="U113" i="3"/>
  <c r="AQ113" i="3" s="1"/>
  <c r="U114" i="3"/>
  <c r="U115" i="3"/>
  <c r="AQ115" i="3" s="1"/>
  <c r="U116" i="3"/>
  <c r="AQ116" i="3" s="1"/>
  <c r="U117" i="3"/>
  <c r="AQ117" i="3" s="1"/>
  <c r="U118" i="3"/>
  <c r="AQ118" i="3" s="1"/>
  <c r="U119" i="3"/>
  <c r="AQ119" i="3" s="1"/>
  <c r="U120" i="3"/>
  <c r="AQ120" i="3" s="1"/>
  <c r="U121" i="3"/>
  <c r="AQ121" i="3" s="1"/>
  <c r="U122" i="3"/>
  <c r="U123" i="3"/>
  <c r="AQ123" i="3" s="1"/>
  <c r="U124" i="3"/>
  <c r="AQ124" i="3" s="1"/>
  <c r="U125" i="3"/>
  <c r="AQ125" i="3" s="1"/>
  <c r="U126" i="3"/>
  <c r="AQ126" i="3" s="1"/>
  <c r="U127" i="3"/>
  <c r="AQ127" i="3" s="1"/>
  <c r="U128" i="3"/>
  <c r="AQ128" i="3" s="1"/>
  <c r="U129" i="3"/>
  <c r="AQ129" i="3" s="1"/>
  <c r="U130" i="3"/>
  <c r="U131" i="3"/>
  <c r="AQ131" i="3" s="1"/>
  <c r="U132" i="3"/>
  <c r="AQ132" i="3" s="1"/>
  <c r="U133" i="3"/>
  <c r="AQ133" i="3" s="1"/>
  <c r="U134" i="3"/>
  <c r="AQ134" i="3" s="1"/>
  <c r="U135" i="3"/>
  <c r="AQ135" i="3" s="1"/>
  <c r="U136" i="3"/>
  <c r="AQ136" i="3" s="1"/>
  <c r="U137" i="3"/>
  <c r="AQ137" i="3" s="1"/>
  <c r="U138" i="3"/>
  <c r="U139" i="3"/>
  <c r="AQ139" i="3" s="1"/>
  <c r="U140" i="3"/>
  <c r="AQ140" i="3" s="1"/>
  <c r="U141" i="3"/>
  <c r="AQ141" i="3" s="1"/>
  <c r="U142" i="3"/>
  <c r="AQ142" i="3" s="1"/>
  <c r="U143" i="3"/>
  <c r="AQ143" i="3" s="1"/>
  <c r="U144" i="3"/>
  <c r="AQ144" i="3" s="1"/>
  <c r="U145" i="3"/>
  <c r="AQ145" i="3" s="1"/>
  <c r="U146" i="3"/>
  <c r="U147" i="3"/>
  <c r="AQ147" i="3" s="1"/>
  <c r="U148" i="3"/>
  <c r="AQ148" i="3" s="1"/>
  <c r="U149" i="3"/>
  <c r="AQ149" i="3" s="1"/>
  <c r="U150" i="3"/>
  <c r="AQ150" i="3" s="1"/>
  <c r="U151" i="3"/>
  <c r="AQ151" i="3" s="1"/>
  <c r="U152" i="3"/>
  <c r="AQ152" i="3" s="1"/>
  <c r="U153" i="3"/>
  <c r="AQ153" i="3" s="1"/>
  <c r="U154" i="3"/>
  <c r="U155" i="3"/>
  <c r="AQ155" i="3" s="1"/>
  <c r="U156" i="3"/>
  <c r="AQ156" i="3" s="1"/>
  <c r="U157" i="3"/>
  <c r="AQ157" i="3" s="1"/>
  <c r="U158" i="3"/>
  <c r="AQ158" i="3" s="1"/>
  <c r="U159" i="3"/>
  <c r="AQ159" i="3" s="1"/>
  <c r="U160" i="3"/>
  <c r="AQ160" i="3" s="1"/>
  <c r="U161" i="3"/>
  <c r="AQ161" i="3" s="1"/>
  <c r="U162" i="3"/>
  <c r="U163" i="3"/>
  <c r="AQ163" i="3" s="1"/>
  <c r="U164" i="3"/>
  <c r="AQ164" i="3" s="1"/>
  <c r="U165" i="3"/>
  <c r="AQ165" i="3" s="1"/>
  <c r="U166" i="3"/>
  <c r="AQ166" i="3" s="1"/>
  <c r="U167" i="3"/>
  <c r="AQ167" i="3" s="1"/>
  <c r="U168" i="3"/>
  <c r="AQ168" i="3" s="1"/>
  <c r="U169" i="3"/>
  <c r="AQ169" i="3" s="1"/>
  <c r="U170" i="3"/>
  <c r="U171" i="3"/>
  <c r="AQ171" i="3" s="1"/>
  <c r="U172" i="3"/>
  <c r="AQ172" i="3" s="1"/>
  <c r="U173" i="3"/>
  <c r="AQ173" i="3" s="1"/>
  <c r="U174" i="3"/>
  <c r="AQ174" i="3" s="1"/>
  <c r="U175" i="3"/>
  <c r="AQ175" i="3" s="1"/>
  <c r="U8" i="3"/>
  <c r="U7" i="3"/>
  <c r="AM101" i="2"/>
  <c r="AN101" i="2"/>
  <c r="AO101" i="2"/>
  <c r="AP101" i="2"/>
  <c r="AQ101" i="2"/>
  <c r="AR101" i="2"/>
  <c r="AS101" i="2"/>
  <c r="AT101" i="2"/>
  <c r="AU101" i="2"/>
  <c r="AV101" i="2"/>
  <c r="AW101" i="2"/>
  <c r="AX101" i="2"/>
  <c r="AY101" i="2"/>
  <c r="AZ101" i="2"/>
  <c r="BC101" i="2"/>
  <c r="BD101" i="2"/>
  <c r="BE101" i="2"/>
  <c r="AM102" i="2"/>
  <c r="AN102" i="2"/>
  <c r="AO102" i="2"/>
  <c r="AP102" i="2"/>
  <c r="AQ102" i="2"/>
  <c r="AR102" i="2"/>
  <c r="AS102" i="2"/>
  <c r="AT102" i="2"/>
  <c r="AU102" i="2"/>
  <c r="AV102" i="2"/>
  <c r="AW102" i="2"/>
  <c r="AX102" i="2"/>
  <c r="AY102" i="2"/>
  <c r="AZ102" i="2"/>
  <c r="BC102" i="2"/>
  <c r="BD102" i="2"/>
  <c r="BE102" i="2"/>
  <c r="AM103" i="2"/>
  <c r="AN103" i="2"/>
  <c r="AO103" i="2"/>
  <c r="AP103" i="2"/>
  <c r="AQ103" i="2"/>
  <c r="AR103" i="2"/>
  <c r="AS103" i="2"/>
  <c r="AT103" i="2"/>
  <c r="AU103" i="2"/>
  <c r="AV103" i="2"/>
  <c r="AW103" i="2"/>
  <c r="AX103" i="2"/>
  <c r="AY103" i="2"/>
  <c r="AZ103" i="2"/>
  <c r="BB103" i="2"/>
  <c r="BC103" i="2"/>
  <c r="BD103" i="2"/>
  <c r="BE103" i="2"/>
  <c r="AM104" i="2"/>
  <c r="AN104" i="2"/>
  <c r="AO104" i="2"/>
  <c r="AP104" i="2"/>
  <c r="AQ104" i="2"/>
  <c r="AR104" i="2"/>
  <c r="AS104" i="2"/>
  <c r="AT104" i="2"/>
  <c r="AU104" i="2"/>
  <c r="AV104" i="2"/>
  <c r="AW104" i="2"/>
  <c r="AX104" i="2"/>
  <c r="AY104" i="2"/>
  <c r="AZ104" i="2"/>
  <c r="BC104" i="2"/>
  <c r="BD104" i="2"/>
  <c r="BE104" i="2"/>
  <c r="AM105" i="2"/>
  <c r="AN105" i="2"/>
  <c r="AO105" i="2"/>
  <c r="AP105" i="2"/>
  <c r="AQ105" i="2"/>
  <c r="AR105" i="2"/>
  <c r="AS105" i="2"/>
  <c r="AT105" i="2"/>
  <c r="AU105" i="2"/>
  <c r="AV105" i="2"/>
  <c r="AW105" i="2"/>
  <c r="AX105" i="2"/>
  <c r="AY105" i="2"/>
  <c r="AZ105" i="2"/>
  <c r="BC105" i="2"/>
  <c r="BD105" i="2"/>
  <c r="BE105" i="2"/>
  <c r="AM106" i="2"/>
  <c r="AN106" i="2"/>
  <c r="AO106" i="2"/>
  <c r="AP106" i="2"/>
  <c r="AQ106" i="2"/>
  <c r="AR106" i="2"/>
  <c r="AS106" i="2"/>
  <c r="AT106" i="2"/>
  <c r="AU106" i="2"/>
  <c r="AV106" i="2"/>
  <c r="AW106" i="2"/>
  <c r="AX106" i="2"/>
  <c r="AY106" i="2"/>
  <c r="AZ106" i="2"/>
  <c r="BA106" i="2"/>
  <c r="BC106" i="2"/>
  <c r="BD106" i="2"/>
  <c r="BE106" i="2"/>
  <c r="AM107" i="2"/>
  <c r="AN107" i="2"/>
  <c r="AO107" i="2"/>
  <c r="AP107" i="2"/>
  <c r="AQ107" i="2"/>
  <c r="AR107" i="2"/>
  <c r="AS107" i="2"/>
  <c r="AT107" i="2"/>
  <c r="AU107" i="2"/>
  <c r="AV107" i="2"/>
  <c r="AW107" i="2"/>
  <c r="AX107" i="2"/>
  <c r="AY107" i="2"/>
  <c r="AZ107" i="2"/>
  <c r="BC107" i="2"/>
  <c r="BD107" i="2"/>
  <c r="BE107" i="2"/>
  <c r="AM108" i="2"/>
  <c r="AN108" i="2"/>
  <c r="AO108" i="2"/>
  <c r="AP108" i="2"/>
  <c r="AQ108" i="2"/>
  <c r="AR108" i="2"/>
  <c r="AS108" i="2"/>
  <c r="AT108" i="2"/>
  <c r="AU108" i="2"/>
  <c r="AV108" i="2"/>
  <c r="AW108" i="2"/>
  <c r="AX108" i="2"/>
  <c r="AY108" i="2"/>
  <c r="AZ108" i="2"/>
  <c r="BC108" i="2"/>
  <c r="BD108" i="2"/>
  <c r="BE108" i="2"/>
  <c r="AM109" i="2"/>
  <c r="AN109" i="2"/>
  <c r="AO109" i="2"/>
  <c r="AP109" i="2"/>
  <c r="AQ109" i="2"/>
  <c r="AR109" i="2"/>
  <c r="AS109" i="2"/>
  <c r="AT109" i="2"/>
  <c r="AU109" i="2"/>
  <c r="AV109" i="2"/>
  <c r="AW109" i="2"/>
  <c r="AX109" i="2"/>
  <c r="AY109" i="2"/>
  <c r="AZ109" i="2"/>
  <c r="BC109" i="2"/>
  <c r="BD109" i="2"/>
  <c r="BE109" i="2"/>
  <c r="AM110" i="2"/>
  <c r="AN110" i="2"/>
  <c r="AO110" i="2"/>
  <c r="AP110" i="2"/>
  <c r="AQ110" i="2"/>
  <c r="AR110" i="2"/>
  <c r="AS110" i="2"/>
  <c r="AT110" i="2"/>
  <c r="AU110" i="2"/>
  <c r="AV110" i="2"/>
  <c r="AW110" i="2"/>
  <c r="AX110" i="2"/>
  <c r="AY110" i="2"/>
  <c r="AZ110" i="2"/>
  <c r="BC110" i="2"/>
  <c r="BD110" i="2"/>
  <c r="BE110" i="2"/>
  <c r="AM111" i="2"/>
  <c r="AN111" i="2"/>
  <c r="AO111" i="2"/>
  <c r="AP111" i="2"/>
  <c r="AQ111" i="2"/>
  <c r="AR111" i="2"/>
  <c r="AS111" i="2"/>
  <c r="AT111" i="2"/>
  <c r="AU111" i="2"/>
  <c r="AV111" i="2"/>
  <c r="AW111" i="2"/>
  <c r="AX111" i="2"/>
  <c r="AY111" i="2"/>
  <c r="AZ111" i="2"/>
  <c r="BB111" i="2"/>
  <c r="BC111" i="2"/>
  <c r="BD111" i="2"/>
  <c r="BE111" i="2"/>
  <c r="AM112" i="2"/>
  <c r="AN112" i="2"/>
  <c r="AO112" i="2"/>
  <c r="AP112" i="2"/>
  <c r="AQ112" i="2"/>
  <c r="AR112" i="2"/>
  <c r="AS112" i="2"/>
  <c r="AT112" i="2"/>
  <c r="AU112" i="2"/>
  <c r="AV112" i="2"/>
  <c r="AW112" i="2"/>
  <c r="AX112" i="2"/>
  <c r="AY112" i="2"/>
  <c r="AZ112" i="2"/>
  <c r="BC112" i="2"/>
  <c r="BD112" i="2"/>
  <c r="BE112" i="2"/>
  <c r="AM113" i="2"/>
  <c r="AN113" i="2"/>
  <c r="AO113" i="2"/>
  <c r="AP113" i="2"/>
  <c r="AQ113" i="2"/>
  <c r="AR113" i="2"/>
  <c r="AS113" i="2"/>
  <c r="AT113" i="2"/>
  <c r="AU113" i="2"/>
  <c r="AV113" i="2"/>
  <c r="AW113" i="2"/>
  <c r="AX113" i="2"/>
  <c r="AY113" i="2"/>
  <c r="AZ113" i="2"/>
  <c r="BC113" i="2"/>
  <c r="BD113" i="2"/>
  <c r="BE113" i="2"/>
  <c r="AM114" i="2"/>
  <c r="AN114" i="2"/>
  <c r="AO114" i="2"/>
  <c r="AP114" i="2"/>
  <c r="AQ114" i="2"/>
  <c r="AR114" i="2"/>
  <c r="AS114" i="2"/>
  <c r="AT114" i="2"/>
  <c r="AU114" i="2"/>
  <c r="AV114" i="2"/>
  <c r="AW114" i="2"/>
  <c r="AX114" i="2"/>
  <c r="AY114" i="2"/>
  <c r="AZ114" i="2"/>
  <c r="BA114" i="2"/>
  <c r="BC114" i="2"/>
  <c r="BD114" i="2"/>
  <c r="BE114" i="2"/>
  <c r="AM115" i="2"/>
  <c r="AN115" i="2"/>
  <c r="AO115" i="2"/>
  <c r="AP115" i="2"/>
  <c r="AQ115" i="2"/>
  <c r="AR115" i="2"/>
  <c r="AS115" i="2"/>
  <c r="AT115" i="2"/>
  <c r="AU115" i="2"/>
  <c r="AV115" i="2"/>
  <c r="AW115" i="2"/>
  <c r="AX115" i="2"/>
  <c r="AY115" i="2"/>
  <c r="AZ115" i="2"/>
  <c r="BC115" i="2"/>
  <c r="BD115" i="2"/>
  <c r="BE115" i="2"/>
  <c r="AM116" i="2"/>
  <c r="AN116" i="2"/>
  <c r="AO116" i="2"/>
  <c r="AP116" i="2"/>
  <c r="AQ116" i="2"/>
  <c r="AR116" i="2"/>
  <c r="AS116" i="2"/>
  <c r="AT116" i="2"/>
  <c r="AU116" i="2"/>
  <c r="AV116" i="2"/>
  <c r="AW116" i="2"/>
  <c r="AX116" i="2"/>
  <c r="AY116" i="2"/>
  <c r="AZ116" i="2"/>
  <c r="BC116" i="2"/>
  <c r="BD116" i="2"/>
  <c r="BE116" i="2"/>
  <c r="AM117" i="2"/>
  <c r="AN117" i="2"/>
  <c r="AO117" i="2"/>
  <c r="AP117" i="2"/>
  <c r="AQ117" i="2"/>
  <c r="AR117" i="2"/>
  <c r="AS117" i="2"/>
  <c r="AT117" i="2"/>
  <c r="AU117" i="2"/>
  <c r="AV117" i="2"/>
  <c r="AW117" i="2"/>
  <c r="AX117" i="2"/>
  <c r="AY117" i="2"/>
  <c r="AZ117" i="2"/>
  <c r="BC117" i="2"/>
  <c r="BD117" i="2"/>
  <c r="BE117" i="2"/>
  <c r="AM118" i="2"/>
  <c r="AN118" i="2"/>
  <c r="AO118" i="2"/>
  <c r="AP118" i="2"/>
  <c r="AQ118" i="2"/>
  <c r="AR118" i="2"/>
  <c r="AS118" i="2"/>
  <c r="AT118" i="2"/>
  <c r="AU118" i="2"/>
  <c r="AV118" i="2"/>
  <c r="AW118" i="2"/>
  <c r="AX118" i="2"/>
  <c r="AY118" i="2"/>
  <c r="AZ118" i="2"/>
  <c r="BC118" i="2"/>
  <c r="BD118" i="2"/>
  <c r="BE118" i="2"/>
  <c r="AM119" i="2"/>
  <c r="AN119" i="2"/>
  <c r="AO119" i="2"/>
  <c r="AP119" i="2"/>
  <c r="AQ119" i="2"/>
  <c r="AR119" i="2"/>
  <c r="AS119" i="2"/>
  <c r="AT119" i="2"/>
  <c r="AU119" i="2"/>
  <c r="AV119" i="2"/>
  <c r="AW119" i="2"/>
  <c r="AX119" i="2"/>
  <c r="AY119" i="2"/>
  <c r="AZ119" i="2"/>
  <c r="BB119" i="2"/>
  <c r="BC119" i="2"/>
  <c r="BD119" i="2"/>
  <c r="BE119" i="2"/>
  <c r="AM120" i="2"/>
  <c r="AN120" i="2"/>
  <c r="AO120" i="2"/>
  <c r="AP120" i="2"/>
  <c r="AQ120" i="2"/>
  <c r="AR120" i="2"/>
  <c r="AS120" i="2"/>
  <c r="AT120" i="2"/>
  <c r="AU120" i="2"/>
  <c r="AV120" i="2"/>
  <c r="AW120" i="2"/>
  <c r="AX120" i="2"/>
  <c r="AY120" i="2"/>
  <c r="AZ120" i="2"/>
  <c r="BC120" i="2"/>
  <c r="BD120" i="2"/>
  <c r="BE120" i="2"/>
  <c r="AM121" i="2"/>
  <c r="AN121" i="2"/>
  <c r="AO121" i="2"/>
  <c r="AP121" i="2"/>
  <c r="AQ121" i="2"/>
  <c r="AR121" i="2"/>
  <c r="AS121" i="2"/>
  <c r="AT121" i="2"/>
  <c r="AU121" i="2"/>
  <c r="AV121" i="2"/>
  <c r="AW121" i="2"/>
  <c r="AX121" i="2"/>
  <c r="AY121" i="2"/>
  <c r="AZ121" i="2"/>
  <c r="BC121" i="2"/>
  <c r="BD121" i="2"/>
  <c r="BE121" i="2"/>
  <c r="AM122" i="2"/>
  <c r="AN122" i="2"/>
  <c r="AO122" i="2"/>
  <c r="AP122" i="2"/>
  <c r="AQ122" i="2"/>
  <c r="AR122" i="2"/>
  <c r="AS122" i="2"/>
  <c r="AT122" i="2"/>
  <c r="AU122" i="2"/>
  <c r="AV122" i="2"/>
  <c r="AW122" i="2"/>
  <c r="AX122" i="2"/>
  <c r="AY122" i="2"/>
  <c r="AZ122" i="2"/>
  <c r="BA122" i="2"/>
  <c r="BC122" i="2"/>
  <c r="BD122" i="2"/>
  <c r="BE122" i="2"/>
  <c r="AM123" i="2"/>
  <c r="AN123" i="2"/>
  <c r="AO123" i="2"/>
  <c r="AP123" i="2"/>
  <c r="AQ123" i="2"/>
  <c r="AR123" i="2"/>
  <c r="AS123" i="2"/>
  <c r="AT123" i="2"/>
  <c r="AU123" i="2"/>
  <c r="AV123" i="2"/>
  <c r="AW123" i="2"/>
  <c r="AX123" i="2"/>
  <c r="AY123" i="2"/>
  <c r="AZ123" i="2"/>
  <c r="BC123" i="2"/>
  <c r="BD123" i="2"/>
  <c r="BE123" i="2"/>
  <c r="AM124" i="2"/>
  <c r="AN124" i="2"/>
  <c r="AO124" i="2"/>
  <c r="AP124" i="2"/>
  <c r="AQ124" i="2"/>
  <c r="AR124" i="2"/>
  <c r="AS124" i="2"/>
  <c r="AT124" i="2"/>
  <c r="AU124" i="2"/>
  <c r="AV124" i="2"/>
  <c r="AW124" i="2"/>
  <c r="AX124" i="2"/>
  <c r="AY124" i="2"/>
  <c r="AZ124" i="2"/>
  <c r="BC124" i="2"/>
  <c r="BD124" i="2"/>
  <c r="BE124" i="2"/>
  <c r="AM125" i="2"/>
  <c r="AN125" i="2"/>
  <c r="AO125" i="2"/>
  <c r="AP125" i="2"/>
  <c r="AQ125" i="2"/>
  <c r="AR125" i="2"/>
  <c r="AS125" i="2"/>
  <c r="AT125" i="2"/>
  <c r="AU125" i="2"/>
  <c r="AV125" i="2"/>
  <c r="AW125" i="2"/>
  <c r="AX125" i="2"/>
  <c r="AY125" i="2"/>
  <c r="AZ125" i="2"/>
  <c r="BC125" i="2"/>
  <c r="BD125" i="2"/>
  <c r="BE125" i="2"/>
  <c r="AM126" i="2"/>
  <c r="AN126" i="2"/>
  <c r="AO126" i="2"/>
  <c r="AP126" i="2"/>
  <c r="AQ126" i="2"/>
  <c r="AR126" i="2"/>
  <c r="AS126" i="2"/>
  <c r="AT126" i="2"/>
  <c r="AU126" i="2"/>
  <c r="AV126" i="2"/>
  <c r="AW126" i="2"/>
  <c r="AX126" i="2"/>
  <c r="AY126" i="2"/>
  <c r="AZ126" i="2"/>
  <c r="BC126" i="2"/>
  <c r="BD126" i="2"/>
  <c r="BE126" i="2"/>
  <c r="AM127" i="2"/>
  <c r="AN127" i="2"/>
  <c r="AO127" i="2"/>
  <c r="AP127" i="2"/>
  <c r="AQ127" i="2"/>
  <c r="AR127" i="2"/>
  <c r="AS127" i="2"/>
  <c r="AT127" i="2"/>
  <c r="AU127" i="2"/>
  <c r="AV127" i="2"/>
  <c r="AW127" i="2"/>
  <c r="AX127" i="2"/>
  <c r="AY127" i="2"/>
  <c r="AZ127" i="2"/>
  <c r="BB127" i="2"/>
  <c r="BC127" i="2"/>
  <c r="BD127" i="2"/>
  <c r="BE127" i="2"/>
  <c r="AM128" i="2"/>
  <c r="AN128" i="2"/>
  <c r="AO128" i="2"/>
  <c r="AP128" i="2"/>
  <c r="AQ128" i="2"/>
  <c r="AR128" i="2"/>
  <c r="AS128" i="2"/>
  <c r="AT128" i="2"/>
  <c r="AU128" i="2"/>
  <c r="AV128" i="2"/>
  <c r="AW128" i="2"/>
  <c r="AX128" i="2"/>
  <c r="AY128" i="2"/>
  <c r="AZ128" i="2"/>
  <c r="BC128" i="2"/>
  <c r="BD128" i="2"/>
  <c r="BE128" i="2"/>
  <c r="AM129" i="2"/>
  <c r="AN129" i="2"/>
  <c r="AO129" i="2"/>
  <c r="AP129" i="2"/>
  <c r="AQ129" i="2"/>
  <c r="AR129" i="2"/>
  <c r="AS129" i="2"/>
  <c r="AT129" i="2"/>
  <c r="AU129" i="2"/>
  <c r="AV129" i="2"/>
  <c r="AW129" i="2"/>
  <c r="AX129" i="2"/>
  <c r="AY129" i="2"/>
  <c r="AZ129" i="2"/>
  <c r="BC129" i="2"/>
  <c r="BD129" i="2"/>
  <c r="BE129" i="2"/>
  <c r="AM130" i="2"/>
  <c r="AN130" i="2"/>
  <c r="AO130" i="2"/>
  <c r="AP130" i="2"/>
  <c r="AQ130" i="2"/>
  <c r="AR130" i="2"/>
  <c r="AS130" i="2"/>
  <c r="AT130" i="2"/>
  <c r="AU130" i="2"/>
  <c r="AV130" i="2"/>
  <c r="AW130" i="2"/>
  <c r="AX130" i="2"/>
  <c r="AY130" i="2"/>
  <c r="AZ130" i="2"/>
  <c r="BA130" i="2"/>
  <c r="BC130" i="2"/>
  <c r="BD130" i="2"/>
  <c r="BE130" i="2"/>
  <c r="AM131" i="2"/>
  <c r="AN131" i="2"/>
  <c r="AO131" i="2"/>
  <c r="AP131" i="2"/>
  <c r="AQ131" i="2"/>
  <c r="AR131" i="2"/>
  <c r="AS131" i="2"/>
  <c r="AT131" i="2"/>
  <c r="AU131" i="2"/>
  <c r="AV131" i="2"/>
  <c r="AW131" i="2"/>
  <c r="AX131" i="2"/>
  <c r="AY131" i="2"/>
  <c r="AZ131" i="2"/>
  <c r="BC131" i="2"/>
  <c r="BD131" i="2"/>
  <c r="BE131" i="2"/>
  <c r="AM132" i="2"/>
  <c r="AN132" i="2"/>
  <c r="AO132" i="2"/>
  <c r="AP132" i="2"/>
  <c r="AQ132" i="2"/>
  <c r="AR132" i="2"/>
  <c r="AS132" i="2"/>
  <c r="AT132" i="2"/>
  <c r="AU132" i="2"/>
  <c r="AV132" i="2"/>
  <c r="AW132" i="2"/>
  <c r="AX132" i="2"/>
  <c r="AY132" i="2"/>
  <c r="AZ132" i="2"/>
  <c r="BC132" i="2"/>
  <c r="BD132" i="2"/>
  <c r="BE132" i="2"/>
  <c r="AM133" i="2"/>
  <c r="AN133" i="2"/>
  <c r="AO133" i="2"/>
  <c r="AP133" i="2"/>
  <c r="AQ133" i="2"/>
  <c r="AR133" i="2"/>
  <c r="AS133" i="2"/>
  <c r="AT133" i="2"/>
  <c r="AU133" i="2"/>
  <c r="AV133" i="2"/>
  <c r="AW133" i="2"/>
  <c r="AX133" i="2"/>
  <c r="AY133" i="2"/>
  <c r="AZ133" i="2"/>
  <c r="BC133" i="2"/>
  <c r="BD133" i="2"/>
  <c r="BE133" i="2"/>
  <c r="AM134" i="2"/>
  <c r="AN134" i="2"/>
  <c r="AO134" i="2"/>
  <c r="AP134" i="2"/>
  <c r="AQ134" i="2"/>
  <c r="AR134" i="2"/>
  <c r="AS134" i="2"/>
  <c r="AT134" i="2"/>
  <c r="AU134" i="2"/>
  <c r="AV134" i="2"/>
  <c r="AW134" i="2"/>
  <c r="AX134" i="2"/>
  <c r="AY134" i="2"/>
  <c r="AZ134" i="2"/>
  <c r="BC134" i="2"/>
  <c r="BD134" i="2"/>
  <c r="BE134" i="2"/>
  <c r="AM135" i="2"/>
  <c r="AN135" i="2"/>
  <c r="AO135" i="2"/>
  <c r="AP135" i="2"/>
  <c r="AQ135" i="2"/>
  <c r="AR135" i="2"/>
  <c r="AS135" i="2"/>
  <c r="AT135" i="2"/>
  <c r="AU135" i="2"/>
  <c r="AV135" i="2"/>
  <c r="AW135" i="2"/>
  <c r="AX135" i="2"/>
  <c r="AY135" i="2"/>
  <c r="AZ135" i="2"/>
  <c r="BB135" i="2"/>
  <c r="BC135" i="2"/>
  <c r="BD135" i="2"/>
  <c r="BE135" i="2"/>
  <c r="AM136" i="2"/>
  <c r="AN136" i="2"/>
  <c r="AO136" i="2"/>
  <c r="AP136" i="2"/>
  <c r="AQ136" i="2"/>
  <c r="AR136" i="2"/>
  <c r="AS136" i="2"/>
  <c r="AT136" i="2"/>
  <c r="AU136" i="2"/>
  <c r="AV136" i="2"/>
  <c r="AW136" i="2"/>
  <c r="AX136" i="2"/>
  <c r="AY136" i="2"/>
  <c r="AZ136" i="2"/>
  <c r="BC136" i="2"/>
  <c r="BD136" i="2"/>
  <c r="BE136" i="2"/>
  <c r="AM137" i="2"/>
  <c r="AN137" i="2"/>
  <c r="AO137" i="2"/>
  <c r="AP137" i="2"/>
  <c r="AQ137" i="2"/>
  <c r="AR137" i="2"/>
  <c r="AS137" i="2"/>
  <c r="AT137" i="2"/>
  <c r="AU137" i="2"/>
  <c r="AV137" i="2"/>
  <c r="AW137" i="2"/>
  <c r="AX137" i="2"/>
  <c r="AY137" i="2"/>
  <c r="AZ137" i="2"/>
  <c r="BC137" i="2"/>
  <c r="BD137" i="2"/>
  <c r="BE137" i="2"/>
  <c r="AM138" i="2"/>
  <c r="AN138" i="2"/>
  <c r="AO138" i="2"/>
  <c r="AP138" i="2"/>
  <c r="AQ138" i="2"/>
  <c r="AR138" i="2"/>
  <c r="AS138" i="2"/>
  <c r="AT138" i="2"/>
  <c r="AU138" i="2"/>
  <c r="AV138" i="2"/>
  <c r="AW138" i="2"/>
  <c r="AX138" i="2"/>
  <c r="AY138" i="2"/>
  <c r="AZ138" i="2"/>
  <c r="BA138" i="2"/>
  <c r="BC138" i="2"/>
  <c r="BD138" i="2"/>
  <c r="BE138" i="2"/>
  <c r="AM139" i="2"/>
  <c r="AN139" i="2"/>
  <c r="AO139" i="2"/>
  <c r="AP139" i="2"/>
  <c r="AQ139" i="2"/>
  <c r="AR139" i="2"/>
  <c r="AS139" i="2"/>
  <c r="AT139" i="2"/>
  <c r="AU139" i="2"/>
  <c r="AV139" i="2"/>
  <c r="AW139" i="2"/>
  <c r="AX139" i="2"/>
  <c r="AY139" i="2"/>
  <c r="AZ139" i="2"/>
  <c r="BC139" i="2"/>
  <c r="BD139" i="2"/>
  <c r="BE139" i="2"/>
  <c r="AM140" i="2"/>
  <c r="AN140" i="2"/>
  <c r="AO140" i="2"/>
  <c r="AP140" i="2"/>
  <c r="AQ140" i="2"/>
  <c r="AR140" i="2"/>
  <c r="AS140" i="2"/>
  <c r="AT140" i="2"/>
  <c r="AU140" i="2"/>
  <c r="AV140" i="2"/>
  <c r="AW140" i="2"/>
  <c r="AX140" i="2"/>
  <c r="AY140" i="2"/>
  <c r="AZ140" i="2"/>
  <c r="BC140" i="2"/>
  <c r="BD140" i="2"/>
  <c r="BE140" i="2"/>
  <c r="AM141" i="2"/>
  <c r="AN141" i="2"/>
  <c r="AO141" i="2"/>
  <c r="AP141" i="2"/>
  <c r="AQ141" i="2"/>
  <c r="AR141" i="2"/>
  <c r="AS141" i="2"/>
  <c r="AT141" i="2"/>
  <c r="AU141" i="2"/>
  <c r="AV141" i="2"/>
  <c r="AW141" i="2"/>
  <c r="AX141" i="2"/>
  <c r="AY141" i="2"/>
  <c r="AZ141" i="2"/>
  <c r="BC141" i="2"/>
  <c r="BD141" i="2"/>
  <c r="BE141" i="2"/>
  <c r="AM142" i="2"/>
  <c r="AN142" i="2"/>
  <c r="AO142" i="2"/>
  <c r="AP142" i="2"/>
  <c r="AQ142" i="2"/>
  <c r="AR142" i="2"/>
  <c r="AS142" i="2"/>
  <c r="AT142" i="2"/>
  <c r="AU142" i="2"/>
  <c r="AV142" i="2"/>
  <c r="AW142" i="2"/>
  <c r="AX142" i="2"/>
  <c r="AY142" i="2"/>
  <c r="AZ142" i="2"/>
  <c r="BC142" i="2"/>
  <c r="BD142" i="2"/>
  <c r="BE142" i="2"/>
  <c r="AM143" i="2"/>
  <c r="AN143" i="2"/>
  <c r="AO143" i="2"/>
  <c r="AP143" i="2"/>
  <c r="AQ143" i="2"/>
  <c r="AR143" i="2"/>
  <c r="AS143" i="2"/>
  <c r="AT143" i="2"/>
  <c r="AU143" i="2"/>
  <c r="AV143" i="2"/>
  <c r="AW143" i="2"/>
  <c r="AX143" i="2"/>
  <c r="AY143" i="2"/>
  <c r="AZ143" i="2"/>
  <c r="BB143" i="2"/>
  <c r="BC143" i="2"/>
  <c r="BD143" i="2"/>
  <c r="BE143" i="2"/>
  <c r="AM144" i="2"/>
  <c r="AN144" i="2"/>
  <c r="AO144" i="2"/>
  <c r="AP144" i="2"/>
  <c r="AQ144" i="2"/>
  <c r="AR144" i="2"/>
  <c r="AS144" i="2"/>
  <c r="AT144" i="2"/>
  <c r="AU144" i="2"/>
  <c r="AV144" i="2"/>
  <c r="AW144" i="2"/>
  <c r="AX144" i="2"/>
  <c r="AY144" i="2"/>
  <c r="AZ144" i="2"/>
  <c r="BC144" i="2"/>
  <c r="BD144" i="2"/>
  <c r="BE144" i="2"/>
  <c r="AM145" i="2"/>
  <c r="AN145" i="2"/>
  <c r="AO145" i="2"/>
  <c r="AP145" i="2"/>
  <c r="AQ145" i="2"/>
  <c r="AR145" i="2"/>
  <c r="AS145" i="2"/>
  <c r="AT145" i="2"/>
  <c r="AU145" i="2"/>
  <c r="AV145" i="2"/>
  <c r="AW145" i="2"/>
  <c r="AX145" i="2"/>
  <c r="AY145" i="2"/>
  <c r="AZ145" i="2"/>
  <c r="BC145" i="2"/>
  <c r="BD145" i="2"/>
  <c r="BE145" i="2"/>
  <c r="AM146" i="2"/>
  <c r="AN146" i="2"/>
  <c r="AO146" i="2"/>
  <c r="AP146" i="2"/>
  <c r="AQ146" i="2"/>
  <c r="AR146" i="2"/>
  <c r="AS146" i="2"/>
  <c r="AT146" i="2"/>
  <c r="AU146" i="2"/>
  <c r="AV146" i="2"/>
  <c r="AW146" i="2"/>
  <c r="AX146" i="2"/>
  <c r="AY146" i="2"/>
  <c r="AZ146" i="2"/>
  <c r="BA146" i="2"/>
  <c r="BC146" i="2"/>
  <c r="BD146" i="2"/>
  <c r="BE146" i="2"/>
  <c r="AM147" i="2"/>
  <c r="AN147" i="2"/>
  <c r="AO147" i="2"/>
  <c r="AP147" i="2"/>
  <c r="AQ147" i="2"/>
  <c r="AR147" i="2"/>
  <c r="AS147" i="2"/>
  <c r="AT147" i="2"/>
  <c r="AU147" i="2"/>
  <c r="AV147" i="2"/>
  <c r="AW147" i="2"/>
  <c r="AX147" i="2"/>
  <c r="AY147" i="2"/>
  <c r="AZ147" i="2"/>
  <c r="BC147" i="2"/>
  <c r="BD147" i="2"/>
  <c r="BE147" i="2"/>
  <c r="AM148" i="2"/>
  <c r="AN148" i="2"/>
  <c r="AO148" i="2"/>
  <c r="AP148" i="2"/>
  <c r="AQ148" i="2"/>
  <c r="AR148" i="2"/>
  <c r="AS148" i="2"/>
  <c r="AT148" i="2"/>
  <c r="AU148" i="2"/>
  <c r="AV148" i="2"/>
  <c r="AW148" i="2"/>
  <c r="AX148" i="2"/>
  <c r="AY148" i="2"/>
  <c r="AZ148" i="2"/>
  <c r="BC148" i="2"/>
  <c r="BD148" i="2"/>
  <c r="BE148" i="2"/>
  <c r="AM149" i="2"/>
  <c r="AN149" i="2"/>
  <c r="AO149" i="2"/>
  <c r="AP149" i="2"/>
  <c r="AQ149" i="2"/>
  <c r="AR149" i="2"/>
  <c r="AS149" i="2"/>
  <c r="AT149" i="2"/>
  <c r="AU149" i="2"/>
  <c r="AV149" i="2"/>
  <c r="AW149" i="2"/>
  <c r="AX149" i="2"/>
  <c r="AY149" i="2"/>
  <c r="AZ149" i="2"/>
  <c r="BC149" i="2"/>
  <c r="BD149" i="2"/>
  <c r="BE149" i="2"/>
  <c r="AM150" i="2"/>
  <c r="AN150" i="2"/>
  <c r="AO150" i="2"/>
  <c r="AP150" i="2"/>
  <c r="AQ150" i="2"/>
  <c r="AR150" i="2"/>
  <c r="AS150" i="2"/>
  <c r="AT150" i="2"/>
  <c r="AU150" i="2"/>
  <c r="AV150" i="2"/>
  <c r="AW150" i="2"/>
  <c r="AX150" i="2"/>
  <c r="AY150" i="2"/>
  <c r="AZ150" i="2"/>
  <c r="BC150" i="2"/>
  <c r="BD150" i="2"/>
  <c r="BE150" i="2"/>
  <c r="AM151" i="2"/>
  <c r="AN151" i="2"/>
  <c r="AO151" i="2"/>
  <c r="AP151" i="2"/>
  <c r="AQ151" i="2"/>
  <c r="AR151" i="2"/>
  <c r="AS151" i="2"/>
  <c r="AT151" i="2"/>
  <c r="AU151" i="2"/>
  <c r="AV151" i="2"/>
  <c r="AW151" i="2"/>
  <c r="AX151" i="2"/>
  <c r="AY151" i="2"/>
  <c r="AZ151" i="2"/>
  <c r="BB151" i="2"/>
  <c r="BC151" i="2"/>
  <c r="BD151" i="2"/>
  <c r="BE151" i="2"/>
  <c r="AM152" i="2"/>
  <c r="AN152" i="2"/>
  <c r="AO152" i="2"/>
  <c r="AP152" i="2"/>
  <c r="AQ152" i="2"/>
  <c r="AR152" i="2"/>
  <c r="AS152" i="2"/>
  <c r="AT152" i="2"/>
  <c r="AU152" i="2"/>
  <c r="AV152" i="2"/>
  <c r="AW152" i="2"/>
  <c r="AX152" i="2"/>
  <c r="AY152" i="2"/>
  <c r="AZ152" i="2"/>
  <c r="BC152" i="2"/>
  <c r="BD152" i="2"/>
  <c r="BE152" i="2"/>
  <c r="AM153" i="2"/>
  <c r="AN153" i="2"/>
  <c r="AO153" i="2"/>
  <c r="AP153" i="2"/>
  <c r="AQ153" i="2"/>
  <c r="AR153" i="2"/>
  <c r="AS153" i="2"/>
  <c r="AT153" i="2"/>
  <c r="AU153" i="2"/>
  <c r="AV153" i="2"/>
  <c r="AW153" i="2"/>
  <c r="AX153" i="2"/>
  <c r="AY153" i="2"/>
  <c r="AZ153" i="2"/>
  <c r="BC153" i="2"/>
  <c r="BD153" i="2"/>
  <c r="BE153" i="2"/>
  <c r="AM154" i="2"/>
  <c r="AN154" i="2"/>
  <c r="AO154" i="2"/>
  <c r="AP154" i="2"/>
  <c r="AQ154" i="2"/>
  <c r="AR154" i="2"/>
  <c r="AS154" i="2"/>
  <c r="AT154" i="2"/>
  <c r="AU154" i="2"/>
  <c r="AV154" i="2"/>
  <c r="AW154" i="2"/>
  <c r="AX154" i="2"/>
  <c r="AY154" i="2"/>
  <c r="AZ154" i="2"/>
  <c r="BA154" i="2"/>
  <c r="BC154" i="2"/>
  <c r="BD154" i="2"/>
  <c r="BE154" i="2"/>
  <c r="AM155" i="2"/>
  <c r="AN155" i="2"/>
  <c r="AO155" i="2"/>
  <c r="AP155" i="2"/>
  <c r="AQ155" i="2"/>
  <c r="AR155" i="2"/>
  <c r="AS155" i="2"/>
  <c r="AT155" i="2"/>
  <c r="AU155" i="2"/>
  <c r="AV155" i="2"/>
  <c r="AW155" i="2"/>
  <c r="AX155" i="2"/>
  <c r="AY155" i="2"/>
  <c r="AZ155" i="2"/>
  <c r="BC155" i="2"/>
  <c r="BD155" i="2"/>
  <c r="BE155" i="2"/>
  <c r="AM156" i="2"/>
  <c r="AN156" i="2"/>
  <c r="AO156" i="2"/>
  <c r="AP156" i="2"/>
  <c r="AQ156" i="2"/>
  <c r="AR156" i="2"/>
  <c r="AS156" i="2"/>
  <c r="AT156" i="2"/>
  <c r="AU156" i="2"/>
  <c r="AV156" i="2"/>
  <c r="AW156" i="2"/>
  <c r="AX156" i="2"/>
  <c r="AY156" i="2"/>
  <c r="AZ156" i="2"/>
  <c r="BC156" i="2"/>
  <c r="BD156" i="2"/>
  <c r="BE156" i="2"/>
  <c r="AM157" i="2"/>
  <c r="AN157" i="2"/>
  <c r="AO157" i="2"/>
  <c r="AP157" i="2"/>
  <c r="AQ157" i="2"/>
  <c r="AR157" i="2"/>
  <c r="AS157" i="2"/>
  <c r="AT157" i="2"/>
  <c r="AU157" i="2"/>
  <c r="AV157" i="2"/>
  <c r="AW157" i="2"/>
  <c r="AX157" i="2"/>
  <c r="AY157" i="2"/>
  <c r="AZ157" i="2"/>
  <c r="BC157" i="2"/>
  <c r="BD157" i="2"/>
  <c r="BE157" i="2"/>
  <c r="AM158" i="2"/>
  <c r="AN158" i="2"/>
  <c r="AO158" i="2"/>
  <c r="AP158" i="2"/>
  <c r="AQ158" i="2"/>
  <c r="AR158" i="2"/>
  <c r="AS158" i="2"/>
  <c r="AT158" i="2"/>
  <c r="AU158" i="2"/>
  <c r="AV158" i="2"/>
  <c r="AW158" i="2"/>
  <c r="AX158" i="2"/>
  <c r="AY158" i="2"/>
  <c r="AZ158" i="2"/>
  <c r="BC158" i="2"/>
  <c r="BD158" i="2"/>
  <c r="BE158" i="2"/>
  <c r="AM159" i="2"/>
  <c r="AN159" i="2"/>
  <c r="AO159" i="2"/>
  <c r="AP159" i="2"/>
  <c r="AQ159" i="2"/>
  <c r="AR159" i="2"/>
  <c r="AS159" i="2"/>
  <c r="AT159" i="2"/>
  <c r="AU159" i="2"/>
  <c r="AV159" i="2"/>
  <c r="AW159" i="2"/>
  <c r="AX159" i="2"/>
  <c r="AY159" i="2"/>
  <c r="AZ159" i="2"/>
  <c r="BB159" i="2"/>
  <c r="BC159" i="2"/>
  <c r="BD159" i="2"/>
  <c r="BE159" i="2"/>
  <c r="AM160" i="2"/>
  <c r="AN160" i="2"/>
  <c r="AO160" i="2"/>
  <c r="AP160" i="2"/>
  <c r="AQ160" i="2"/>
  <c r="AR160" i="2"/>
  <c r="AS160" i="2"/>
  <c r="AT160" i="2"/>
  <c r="AU160" i="2"/>
  <c r="AV160" i="2"/>
  <c r="AW160" i="2"/>
  <c r="AX160" i="2"/>
  <c r="AY160" i="2"/>
  <c r="AZ160" i="2"/>
  <c r="BC160" i="2"/>
  <c r="BD160" i="2"/>
  <c r="BE160" i="2"/>
  <c r="AM161" i="2"/>
  <c r="AN161" i="2"/>
  <c r="AO161" i="2"/>
  <c r="AP161" i="2"/>
  <c r="AQ161" i="2"/>
  <c r="AR161" i="2"/>
  <c r="AS161" i="2"/>
  <c r="AT161" i="2"/>
  <c r="AU161" i="2"/>
  <c r="AV161" i="2"/>
  <c r="AW161" i="2"/>
  <c r="AX161" i="2"/>
  <c r="AY161" i="2"/>
  <c r="AZ161" i="2"/>
  <c r="BC161" i="2"/>
  <c r="BD161" i="2"/>
  <c r="BE161" i="2"/>
  <c r="AM162" i="2"/>
  <c r="AN162" i="2"/>
  <c r="AO162" i="2"/>
  <c r="AP162" i="2"/>
  <c r="AQ162" i="2"/>
  <c r="AR162" i="2"/>
  <c r="AS162" i="2"/>
  <c r="AT162" i="2"/>
  <c r="AU162" i="2"/>
  <c r="AV162" i="2"/>
  <c r="AW162" i="2"/>
  <c r="AX162" i="2"/>
  <c r="AY162" i="2"/>
  <c r="AZ162" i="2"/>
  <c r="BA162" i="2"/>
  <c r="BC162" i="2"/>
  <c r="BD162" i="2"/>
  <c r="BE162" i="2"/>
  <c r="AM163" i="2"/>
  <c r="AN163" i="2"/>
  <c r="AO163" i="2"/>
  <c r="AP163" i="2"/>
  <c r="AQ163" i="2"/>
  <c r="AR163" i="2"/>
  <c r="AS163" i="2"/>
  <c r="AT163" i="2"/>
  <c r="AU163" i="2"/>
  <c r="AV163" i="2"/>
  <c r="AW163" i="2"/>
  <c r="AX163" i="2"/>
  <c r="AY163" i="2"/>
  <c r="AZ163" i="2"/>
  <c r="BC163" i="2"/>
  <c r="BD163" i="2"/>
  <c r="BE163" i="2"/>
  <c r="AM164" i="2"/>
  <c r="AN164" i="2"/>
  <c r="AO164" i="2"/>
  <c r="AP164" i="2"/>
  <c r="AQ164" i="2"/>
  <c r="AR164" i="2"/>
  <c r="AS164" i="2"/>
  <c r="AT164" i="2"/>
  <c r="AU164" i="2"/>
  <c r="AV164" i="2"/>
  <c r="AW164" i="2"/>
  <c r="AX164" i="2"/>
  <c r="AY164" i="2"/>
  <c r="AZ164" i="2"/>
  <c r="BC164" i="2"/>
  <c r="BD164" i="2"/>
  <c r="BE164" i="2"/>
  <c r="AM165" i="2"/>
  <c r="AN165" i="2"/>
  <c r="AO165" i="2"/>
  <c r="AP165" i="2"/>
  <c r="AQ165" i="2"/>
  <c r="AR165" i="2"/>
  <c r="AS165" i="2"/>
  <c r="AT165" i="2"/>
  <c r="AU165" i="2"/>
  <c r="AV165" i="2"/>
  <c r="AW165" i="2"/>
  <c r="AX165" i="2"/>
  <c r="AY165" i="2"/>
  <c r="AZ165" i="2"/>
  <c r="BC165" i="2"/>
  <c r="BD165" i="2"/>
  <c r="BE165" i="2"/>
  <c r="AM166" i="2"/>
  <c r="AN166" i="2"/>
  <c r="AO166" i="2"/>
  <c r="AP166" i="2"/>
  <c r="AQ166" i="2"/>
  <c r="AR166" i="2"/>
  <c r="AS166" i="2"/>
  <c r="AT166" i="2"/>
  <c r="AU166" i="2"/>
  <c r="AV166" i="2"/>
  <c r="AW166" i="2"/>
  <c r="AX166" i="2"/>
  <c r="AY166" i="2"/>
  <c r="AZ166" i="2"/>
  <c r="BC166" i="2"/>
  <c r="BD166" i="2"/>
  <c r="BE166" i="2"/>
  <c r="AM167" i="2"/>
  <c r="AN167" i="2"/>
  <c r="AO167" i="2"/>
  <c r="AP167" i="2"/>
  <c r="AQ167" i="2"/>
  <c r="AR167" i="2"/>
  <c r="AS167" i="2"/>
  <c r="AT167" i="2"/>
  <c r="AU167" i="2"/>
  <c r="AV167" i="2"/>
  <c r="AW167" i="2"/>
  <c r="AX167" i="2"/>
  <c r="AY167" i="2"/>
  <c r="AZ167" i="2"/>
  <c r="BB167" i="2"/>
  <c r="BC167" i="2"/>
  <c r="BD167" i="2"/>
  <c r="BE167" i="2"/>
  <c r="AM168" i="2"/>
  <c r="AN168" i="2"/>
  <c r="AO168" i="2"/>
  <c r="AP168" i="2"/>
  <c r="AQ168" i="2"/>
  <c r="AR168" i="2"/>
  <c r="AS168" i="2"/>
  <c r="AT168" i="2"/>
  <c r="AU168" i="2"/>
  <c r="AV168" i="2"/>
  <c r="AW168" i="2"/>
  <c r="AX168" i="2"/>
  <c r="AY168" i="2"/>
  <c r="AZ168" i="2"/>
  <c r="BC168" i="2"/>
  <c r="BD168" i="2"/>
  <c r="BE168" i="2"/>
  <c r="AM169" i="2"/>
  <c r="AN169" i="2"/>
  <c r="AO169" i="2"/>
  <c r="AP169" i="2"/>
  <c r="AQ169" i="2"/>
  <c r="AR169" i="2"/>
  <c r="AS169" i="2"/>
  <c r="AT169" i="2"/>
  <c r="AU169" i="2"/>
  <c r="AV169" i="2"/>
  <c r="AW169" i="2"/>
  <c r="AX169" i="2"/>
  <c r="AY169" i="2"/>
  <c r="AZ169" i="2"/>
  <c r="BC169" i="2"/>
  <c r="BD169" i="2"/>
  <c r="BE169" i="2"/>
  <c r="AM170" i="2"/>
  <c r="AN170" i="2"/>
  <c r="AO170" i="2"/>
  <c r="AP170" i="2"/>
  <c r="AQ170" i="2"/>
  <c r="AR170" i="2"/>
  <c r="AS170" i="2"/>
  <c r="AT170" i="2"/>
  <c r="AU170" i="2"/>
  <c r="AV170" i="2"/>
  <c r="AW170" i="2"/>
  <c r="AX170" i="2"/>
  <c r="AY170" i="2"/>
  <c r="AZ170" i="2"/>
  <c r="BA170" i="2"/>
  <c r="BC170" i="2"/>
  <c r="BD170" i="2"/>
  <c r="BE170" i="2"/>
  <c r="AM171" i="2"/>
  <c r="AN171" i="2"/>
  <c r="AO171" i="2"/>
  <c r="AP171" i="2"/>
  <c r="AQ171" i="2"/>
  <c r="AR171" i="2"/>
  <c r="AS171" i="2"/>
  <c r="AT171" i="2"/>
  <c r="AU171" i="2"/>
  <c r="AV171" i="2"/>
  <c r="AW171" i="2"/>
  <c r="AX171" i="2"/>
  <c r="AY171" i="2"/>
  <c r="AZ171" i="2"/>
  <c r="BC171" i="2"/>
  <c r="BD171" i="2"/>
  <c r="BE171" i="2"/>
  <c r="AM172" i="2"/>
  <c r="AN172" i="2"/>
  <c r="AO172" i="2"/>
  <c r="AP172" i="2"/>
  <c r="AQ172" i="2"/>
  <c r="AR172" i="2"/>
  <c r="AS172" i="2"/>
  <c r="AT172" i="2"/>
  <c r="AU172" i="2"/>
  <c r="AV172" i="2"/>
  <c r="AW172" i="2"/>
  <c r="AX172" i="2"/>
  <c r="AY172" i="2"/>
  <c r="AZ172" i="2"/>
  <c r="BC172" i="2"/>
  <c r="BD172" i="2"/>
  <c r="BE172" i="2"/>
  <c r="AM173" i="2"/>
  <c r="AN173" i="2"/>
  <c r="AO173" i="2"/>
  <c r="AP173" i="2"/>
  <c r="AQ173" i="2"/>
  <c r="AR173" i="2"/>
  <c r="AS173" i="2"/>
  <c r="AT173" i="2"/>
  <c r="AU173" i="2"/>
  <c r="AV173" i="2"/>
  <c r="AW173" i="2"/>
  <c r="AX173" i="2"/>
  <c r="AY173" i="2"/>
  <c r="AZ173" i="2"/>
  <c r="BC173" i="2"/>
  <c r="BD173" i="2"/>
  <c r="BE173" i="2"/>
  <c r="AM174" i="2"/>
  <c r="AN174" i="2"/>
  <c r="AO174" i="2"/>
  <c r="AP174" i="2"/>
  <c r="AQ174" i="2"/>
  <c r="AR174" i="2"/>
  <c r="AS174" i="2"/>
  <c r="AT174" i="2"/>
  <c r="AU174" i="2"/>
  <c r="AV174" i="2"/>
  <c r="AW174" i="2"/>
  <c r="AX174" i="2"/>
  <c r="AY174" i="2"/>
  <c r="AZ174" i="2"/>
  <c r="BC174" i="2"/>
  <c r="BD174" i="2"/>
  <c r="BE174" i="2"/>
  <c r="AA101" i="2"/>
  <c r="AB101" i="2"/>
  <c r="AC101" i="2"/>
  <c r="AD101" i="2"/>
  <c r="AE101" i="2"/>
  <c r="AF101" i="2"/>
  <c r="AG101" i="2"/>
  <c r="AH101" i="2"/>
  <c r="AI101" i="2"/>
  <c r="AJ101" i="2"/>
  <c r="AK101" i="2"/>
  <c r="AA102" i="2"/>
  <c r="AB102" i="2"/>
  <c r="AC102" i="2"/>
  <c r="AD102" i="2"/>
  <c r="AE102" i="2"/>
  <c r="AF102" i="2"/>
  <c r="AG102" i="2"/>
  <c r="AH102" i="2"/>
  <c r="AI102" i="2"/>
  <c r="AJ102" i="2"/>
  <c r="AK102" i="2"/>
  <c r="AA103" i="2"/>
  <c r="AB103" i="2"/>
  <c r="AC103" i="2"/>
  <c r="AD103" i="2"/>
  <c r="AE103" i="2"/>
  <c r="AF103" i="2"/>
  <c r="AG103" i="2"/>
  <c r="AH103" i="2"/>
  <c r="AI103" i="2"/>
  <c r="AJ103" i="2"/>
  <c r="AK103" i="2"/>
  <c r="AA104" i="2"/>
  <c r="AB104" i="2"/>
  <c r="AC104" i="2"/>
  <c r="AD104" i="2"/>
  <c r="AE104" i="2"/>
  <c r="AF104" i="2"/>
  <c r="AG104" i="2"/>
  <c r="AH104" i="2"/>
  <c r="AI104" i="2"/>
  <c r="AJ104" i="2"/>
  <c r="AK104" i="2"/>
  <c r="AA105" i="2"/>
  <c r="AB105" i="2"/>
  <c r="AC105" i="2"/>
  <c r="AD105" i="2"/>
  <c r="AE105" i="2"/>
  <c r="AF105" i="2"/>
  <c r="AG105" i="2"/>
  <c r="AH105" i="2"/>
  <c r="AI105" i="2"/>
  <c r="AJ105" i="2"/>
  <c r="AK105" i="2"/>
  <c r="AA106" i="2"/>
  <c r="AB106" i="2"/>
  <c r="AC106" i="2"/>
  <c r="AD106" i="2"/>
  <c r="AE106" i="2"/>
  <c r="AF106" i="2"/>
  <c r="AG106" i="2"/>
  <c r="AH106" i="2"/>
  <c r="AI106" i="2"/>
  <c r="AJ106" i="2"/>
  <c r="AK106" i="2"/>
  <c r="AA107" i="2"/>
  <c r="AB107" i="2"/>
  <c r="AC107" i="2"/>
  <c r="AD107" i="2"/>
  <c r="AE107" i="2"/>
  <c r="AF107" i="2"/>
  <c r="AG107" i="2"/>
  <c r="AH107" i="2"/>
  <c r="AI107" i="2"/>
  <c r="AJ107" i="2"/>
  <c r="AK107" i="2"/>
  <c r="AA108" i="2"/>
  <c r="AB108" i="2"/>
  <c r="AC108" i="2"/>
  <c r="AD108" i="2"/>
  <c r="AE108" i="2"/>
  <c r="AF108" i="2"/>
  <c r="AG108" i="2"/>
  <c r="AH108" i="2"/>
  <c r="AI108" i="2"/>
  <c r="AJ108" i="2"/>
  <c r="AK108" i="2"/>
  <c r="AA109" i="2"/>
  <c r="AB109" i="2"/>
  <c r="AC109" i="2"/>
  <c r="AD109" i="2"/>
  <c r="AE109" i="2"/>
  <c r="AF109" i="2"/>
  <c r="AG109" i="2"/>
  <c r="AH109" i="2"/>
  <c r="AI109" i="2"/>
  <c r="AJ109" i="2"/>
  <c r="AK109" i="2"/>
  <c r="AA110" i="2"/>
  <c r="AB110" i="2"/>
  <c r="AC110" i="2"/>
  <c r="AD110" i="2"/>
  <c r="AE110" i="2"/>
  <c r="AF110" i="2"/>
  <c r="AG110" i="2"/>
  <c r="AH110" i="2"/>
  <c r="AI110" i="2"/>
  <c r="AJ110" i="2"/>
  <c r="AK110" i="2"/>
  <c r="AA111" i="2"/>
  <c r="AB111" i="2"/>
  <c r="AC111" i="2"/>
  <c r="AD111" i="2"/>
  <c r="AE111" i="2"/>
  <c r="AF111" i="2"/>
  <c r="AG111" i="2"/>
  <c r="AH111" i="2"/>
  <c r="AI111" i="2"/>
  <c r="AJ111" i="2"/>
  <c r="AK111" i="2"/>
  <c r="AA112" i="2"/>
  <c r="AB112" i="2"/>
  <c r="AC112" i="2"/>
  <c r="AD112" i="2"/>
  <c r="AE112" i="2"/>
  <c r="AF112" i="2"/>
  <c r="AG112" i="2"/>
  <c r="AH112" i="2"/>
  <c r="AI112" i="2"/>
  <c r="AJ112" i="2"/>
  <c r="AK112" i="2"/>
  <c r="AA113" i="2"/>
  <c r="AB113" i="2"/>
  <c r="AC113" i="2"/>
  <c r="AD113" i="2"/>
  <c r="AE113" i="2"/>
  <c r="AF113" i="2"/>
  <c r="AG113" i="2"/>
  <c r="AH113" i="2"/>
  <c r="AI113" i="2"/>
  <c r="AJ113" i="2"/>
  <c r="AK113" i="2"/>
  <c r="AA114" i="2"/>
  <c r="AB114" i="2"/>
  <c r="AC114" i="2"/>
  <c r="AD114" i="2"/>
  <c r="AE114" i="2"/>
  <c r="AF114" i="2"/>
  <c r="AG114" i="2"/>
  <c r="AH114" i="2"/>
  <c r="AI114" i="2"/>
  <c r="AJ114" i="2"/>
  <c r="AK114" i="2"/>
  <c r="AA115" i="2"/>
  <c r="AB115" i="2"/>
  <c r="AC115" i="2"/>
  <c r="AD115" i="2"/>
  <c r="AE115" i="2"/>
  <c r="AF115" i="2"/>
  <c r="AG115" i="2"/>
  <c r="AH115" i="2"/>
  <c r="AI115" i="2"/>
  <c r="AJ115" i="2"/>
  <c r="AK115" i="2"/>
  <c r="AA116" i="2"/>
  <c r="AB116" i="2"/>
  <c r="AC116" i="2"/>
  <c r="AD116" i="2"/>
  <c r="AE116" i="2"/>
  <c r="AF116" i="2"/>
  <c r="AG116" i="2"/>
  <c r="AH116" i="2"/>
  <c r="AI116" i="2"/>
  <c r="AJ116" i="2"/>
  <c r="AK116" i="2"/>
  <c r="AA117" i="2"/>
  <c r="AB117" i="2"/>
  <c r="AC117" i="2"/>
  <c r="AD117" i="2"/>
  <c r="AE117" i="2"/>
  <c r="AF117" i="2"/>
  <c r="AG117" i="2"/>
  <c r="AH117" i="2"/>
  <c r="AI117" i="2"/>
  <c r="AJ117" i="2"/>
  <c r="AK117" i="2"/>
  <c r="AA118" i="2"/>
  <c r="AB118" i="2"/>
  <c r="AC118" i="2"/>
  <c r="AD118" i="2"/>
  <c r="AE118" i="2"/>
  <c r="AF118" i="2"/>
  <c r="AG118" i="2"/>
  <c r="AH118" i="2"/>
  <c r="AI118" i="2"/>
  <c r="AJ118" i="2"/>
  <c r="AK118" i="2"/>
  <c r="AA119" i="2"/>
  <c r="AB119" i="2"/>
  <c r="AC119" i="2"/>
  <c r="AD119" i="2"/>
  <c r="AE119" i="2"/>
  <c r="AF119" i="2"/>
  <c r="AG119" i="2"/>
  <c r="AH119" i="2"/>
  <c r="AI119" i="2"/>
  <c r="AJ119" i="2"/>
  <c r="AK119" i="2"/>
  <c r="AA120" i="2"/>
  <c r="AB120" i="2"/>
  <c r="AC120" i="2"/>
  <c r="AD120" i="2"/>
  <c r="AE120" i="2"/>
  <c r="AF120" i="2"/>
  <c r="AG120" i="2"/>
  <c r="AH120" i="2"/>
  <c r="AI120" i="2"/>
  <c r="AJ120" i="2"/>
  <c r="AK120" i="2"/>
  <c r="AA121" i="2"/>
  <c r="AB121" i="2"/>
  <c r="AC121" i="2"/>
  <c r="AD121" i="2"/>
  <c r="AE121" i="2"/>
  <c r="AF121" i="2"/>
  <c r="AG121" i="2"/>
  <c r="AH121" i="2"/>
  <c r="AI121" i="2"/>
  <c r="AJ121" i="2"/>
  <c r="AK121" i="2"/>
  <c r="AA122" i="2"/>
  <c r="AB122" i="2"/>
  <c r="AC122" i="2"/>
  <c r="AD122" i="2"/>
  <c r="AE122" i="2"/>
  <c r="AF122" i="2"/>
  <c r="AG122" i="2"/>
  <c r="AH122" i="2"/>
  <c r="AI122" i="2"/>
  <c r="AJ122" i="2"/>
  <c r="AK122" i="2"/>
  <c r="AA123" i="2"/>
  <c r="AB123" i="2"/>
  <c r="AC123" i="2"/>
  <c r="AD123" i="2"/>
  <c r="AE123" i="2"/>
  <c r="AF123" i="2"/>
  <c r="AG123" i="2"/>
  <c r="AH123" i="2"/>
  <c r="AI123" i="2"/>
  <c r="AJ123" i="2"/>
  <c r="AK123" i="2"/>
  <c r="AA124" i="2"/>
  <c r="AB124" i="2"/>
  <c r="AC124" i="2"/>
  <c r="AD124" i="2"/>
  <c r="AE124" i="2"/>
  <c r="AF124" i="2"/>
  <c r="AG124" i="2"/>
  <c r="AH124" i="2"/>
  <c r="AI124" i="2"/>
  <c r="AJ124" i="2"/>
  <c r="AK124" i="2"/>
  <c r="AA125" i="2"/>
  <c r="AB125" i="2"/>
  <c r="AC125" i="2"/>
  <c r="AD125" i="2"/>
  <c r="AE125" i="2"/>
  <c r="AF125" i="2"/>
  <c r="AG125" i="2"/>
  <c r="AH125" i="2"/>
  <c r="AI125" i="2"/>
  <c r="AJ125" i="2"/>
  <c r="AK125" i="2"/>
  <c r="AA126" i="2"/>
  <c r="AB126" i="2"/>
  <c r="AC126" i="2"/>
  <c r="AD126" i="2"/>
  <c r="AE126" i="2"/>
  <c r="AF126" i="2"/>
  <c r="AG126" i="2"/>
  <c r="AH126" i="2"/>
  <c r="AI126" i="2"/>
  <c r="AJ126" i="2"/>
  <c r="AK126" i="2"/>
  <c r="AA127" i="2"/>
  <c r="AB127" i="2"/>
  <c r="AC127" i="2"/>
  <c r="AD127" i="2"/>
  <c r="AE127" i="2"/>
  <c r="AF127" i="2"/>
  <c r="AG127" i="2"/>
  <c r="AH127" i="2"/>
  <c r="AI127" i="2"/>
  <c r="AJ127" i="2"/>
  <c r="AK127" i="2"/>
  <c r="AA128" i="2"/>
  <c r="AB128" i="2"/>
  <c r="AC128" i="2"/>
  <c r="AD128" i="2"/>
  <c r="AE128" i="2"/>
  <c r="AF128" i="2"/>
  <c r="AG128" i="2"/>
  <c r="AH128" i="2"/>
  <c r="AI128" i="2"/>
  <c r="AJ128" i="2"/>
  <c r="AK128" i="2"/>
  <c r="AA129" i="2"/>
  <c r="AB129" i="2"/>
  <c r="AC129" i="2"/>
  <c r="AD129" i="2"/>
  <c r="AE129" i="2"/>
  <c r="AF129" i="2"/>
  <c r="AG129" i="2"/>
  <c r="AH129" i="2"/>
  <c r="AI129" i="2"/>
  <c r="AJ129" i="2"/>
  <c r="AK129" i="2"/>
  <c r="AA130" i="2"/>
  <c r="AB130" i="2"/>
  <c r="AC130" i="2"/>
  <c r="AD130" i="2"/>
  <c r="AE130" i="2"/>
  <c r="AF130" i="2"/>
  <c r="AG130" i="2"/>
  <c r="AH130" i="2"/>
  <c r="AI130" i="2"/>
  <c r="AJ130" i="2"/>
  <c r="AK130" i="2"/>
  <c r="AA131" i="2"/>
  <c r="AB131" i="2"/>
  <c r="AC131" i="2"/>
  <c r="AD131" i="2"/>
  <c r="AE131" i="2"/>
  <c r="AF131" i="2"/>
  <c r="AG131" i="2"/>
  <c r="AH131" i="2"/>
  <c r="AI131" i="2"/>
  <c r="AJ131" i="2"/>
  <c r="AK131" i="2"/>
  <c r="AA132" i="2"/>
  <c r="AB132" i="2"/>
  <c r="AC132" i="2"/>
  <c r="AD132" i="2"/>
  <c r="AE132" i="2"/>
  <c r="AF132" i="2"/>
  <c r="AG132" i="2"/>
  <c r="AH132" i="2"/>
  <c r="AI132" i="2"/>
  <c r="AJ132" i="2"/>
  <c r="AK132" i="2"/>
  <c r="AA133" i="2"/>
  <c r="AB133" i="2"/>
  <c r="AC133" i="2"/>
  <c r="AD133" i="2"/>
  <c r="AE133" i="2"/>
  <c r="AF133" i="2"/>
  <c r="AG133" i="2"/>
  <c r="AH133" i="2"/>
  <c r="AI133" i="2"/>
  <c r="AJ133" i="2"/>
  <c r="AK133" i="2"/>
  <c r="AA134" i="2"/>
  <c r="AB134" i="2"/>
  <c r="AC134" i="2"/>
  <c r="AD134" i="2"/>
  <c r="AE134" i="2"/>
  <c r="AF134" i="2"/>
  <c r="AG134" i="2"/>
  <c r="AH134" i="2"/>
  <c r="AI134" i="2"/>
  <c r="AJ134" i="2"/>
  <c r="AK134" i="2"/>
  <c r="AA135" i="2"/>
  <c r="AB135" i="2"/>
  <c r="AC135" i="2"/>
  <c r="AD135" i="2"/>
  <c r="AE135" i="2"/>
  <c r="AF135" i="2"/>
  <c r="AG135" i="2"/>
  <c r="AH135" i="2"/>
  <c r="AI135" i="2"/>
  <c r="AJ135" i="2"/>
  <c r="AK135" i="2"/>
  <c r="AA136" i="2"/>
  <c r="AB136" i="2"/>
  <c r="AC136" i="2"/>
  <c r="AD136" i="2"/>
  <c r="AE136" i="2"/>
  <c r="AF136" i="2"/>
  <c r="AG136" i="2"/>
  <c r="AH136" i="2"/>
  <c r="AI136" i="2"/>
  <c r="AJ136" i="2"/>
  <c r="AK136" i="2"/>
  <c r="AA137" i="2"/>
  <c r="AB137" i="2"/>
  <c r="AC137" i="2"/>
  <c r="AD137" i="2"/>
  <c r="AE137" i="2"/>
  <c r="AF137" i="2"/>
  <c r="AG137" i="2"/>
  <c r="AH137" i="2"/>
  <c r="AI137" i="2"/>
  <c r="AJ137" i="2"/>
  <c r="AK137" i="2"/>
  <c r="AA138" i="2"/>
  <c r="AB138" i="2"/>
  <c r="AC138" i="2"/>
  <c r="AD138" i="2"/>
  <c r="AE138" i="2"/>
  <c r="AF138" i="2"/>
  <c r="AG138" i="2"/>
  <c r="AH138" i="2"/>
  <c r="AI138" i="2"/>
  <c r="AJ138" i="2"/>
  <c r="AK138" i="2"/>
  <c r="AA139" i="2"/>
  <c r="AB139" i="2"/>
  <c r="AC139" i="2"/>
  <c r="AD139" i="2"/>
  <c r="AE139" i="2"/>
  <c r="AF139" i="2"/>
  <c r="AG139" i="2"/>
  <c r="AH139" i="2"/>
  <c r="AI139" i="2"/>
  <c r="AJ139" i="2"/>
  <c r="AK139" i="2"/>
  <c r="AA140" i="2"/>
  <c r="AB140" i="2"/>
  <c r="AC140" i="2"/>
  <c r="AD140" i="2"/>
  <c r="AE140" i="2"/>
  <c r="AF140" i="2"/>
  <c r="AG140" i="2"/>
  <c r="AH140" i="2"/>
  <c r="AI140" i="2"/>
  <c r="AJ140" i="2"/>
  <c r="AK140" i="2"/>
  <c r="AA141" i="2"/>
  <c r="AB141" i="2"/>
  <c r="AC141" i="2"/>
  <c r="AD141" i="2"/>
  <c r="AE141" i="2"/>
  <c r="AF141" i="2"/>
  <c r="AG141" i="2"/>
  <c r="AH141" i="2"/>
  <c r="AI141" i="2"/>
  <c r="AJ141" i="2"/>
  <c r="AK141" i="2"/>
  <c r="AA142" i="2"/>
  <c r="AB142" i="2"/>
  <c r="AC142" i="2"/>
  <c r="AD142" i="2"/>
  <c r="AE142" i="2"/>
  <c r="AF142" i="2"/>
  <c r="AG142" i="2"/>
  <c r="AH142" i="2"/>
  <c r="AI142" i="2"/>
  <c r="AJ142" i="2"/>
  <c r="AK142" i="2"/>
  <c r="AA143" i="2"/>
  <c r="AB143" i="2"/>
  <c r="AC143" i="2"/>
  <c r="AD143" i="2"/>
  <c r="AE143" i="2"/>
  <c r="AF143" i="2"/>
  <c r="AG143" i="2"/>
  <c r="AH143" i="2"/>
  <c r="AI143" i="2"/>
  <c r="AJ143" i="2"/>
  <c r="AK143" i="2"/>
  <c r="AA144" i="2"/>
  <c r="AB144" i="2"/>
  <c r="AC144" i="2"/>
  <c r="AD144" i="2"/>
  <c r="AE144" i="2"/>
  <c r="AF144" i="2"/>
  <c r="AG144" i="2"/>
  <c r="AH144" i="2"/>
  <c r="AI144" i="2"/>
  <c r="AJ144" i="2"/>
  <c r="AK144" i="2"/>
  <c r="AA145" i="2"/>
  <c r="AB145" i="2"/>
  <c r="AC145" i="2"/>
  <c r="AD145" i="2"/>
  <c r="AE145" i="2"/>
  <c r="AF145" i="2"/>
  <c r="AG145" i="2"/>
  <c r="AH145" i="2"/>
  <c r="AI145" i="2"/>
  <c r="AJ145" i="2"/>
  <c r="AK145" i="2"/>
  <c r="AA146" i="2"/>
  <c r="AB146" i="2"/>
  <c r="AC146" i="2"/>
  <c r="AD146" i="2"/>
  <c r="AE146" i="2"/>
  <c r="AF146" i="2"/>
  <c r="AG146" i="2"/>
  <c r="AH146" i="2"/>
  <c r="AI146" i="2"/>
  <c r="AJ146" i="2"/>
  <c r="AK146" i="2"/>
  <c r="AA147" i="2"/>
  <c r="AB147" i="2"/>
  <c r="AC147" i="2"/>
  <c r="AD147" i="2"/>
  <c r="AE147" i="2"/>
  <c r="AF147" i="2"/>
  <c r="AG147" i="2"/>
  <c r="AH147" i="2"/>
  <c r="AI147" i="2"/>
  <c r="AJ147" i="2"/>
  <c r="AK147" i="2"/>
  <c r="AA148" i="2"/>
  <c r="AB148" i="2"/>
  <c r="AC148" i="2"/>
  <c r="AD148" i="2"/>
  <c r="AE148" i="2"/>
  <c r="AF148" i="2"/>
  <c r="AG148" i="2"/>
  <c r="AH148" i="2"/>
  <c r="AI148" i="2"/>
  <c r="AJ148" i="2"/>
  <c r="AK148" i="2"/>
  <c r="AA149" i="2"/>
  <c r="AB149" i="2"/>
  <c r="AC149" i="2"/>
  <c r="AD149" i="2"/>
  <c r="AE149" i="2"/>
  <c r="AF149" i="2"/>
  <c r="AG149" i="2"/>
  <c r="AH149" i="2"/>
  <c r="AI149" i="2"/>
  <c r="AJ149" i="2"/>
  <c r="AK149" i="2"/>
  <c r="AA150" i="2"/>
  <c r="AB150" i="2"/>
  <c r="AC150" i="2"/>
  <c r="AD150" i="2"/>
  <c r="AE150" i="2"/>
  <c r="AF150" i="2"/>
  <c r="AG150" i="2"/>
  <c r="AH150" i="2"/>
  <c r="AI150" i="2"/>
  <c r="AJ150" i="2"/>
  <c r="AK150" i="2"/>
  <c r="AA151" i="2"/>
  <c r="AB151" i="2"/>
  <c r="AC151" i="2"/>
  <c r="AD151" i="2"/>
  <c r="AE151" i="2"/>
  <c r="AF151" i="2"/>
  <c r="AG151" i="2"/>
  <c r="AH151" i="2"/>
  <c r="AI151" i="2"/>
  <c r="AJ151" i="2"/>
  <c r="AK151" i="2"/>
  <c r="AA152" i="2"/>
  <c r="AB152" i="2"/>
  <c r="AC152" i="2"/>
  <c r="AD152" i="2"/>
  <c r="AE152" i="2"/>
  <c r="AF152" i="2"/>
  <c r="AG152" i="2"/>
  <c r="AH152" i="2"/>
  <c r="AI152" i="2"/>
  <c r="AJ152" i="2"/>
  <c r="AK152" i="2"/>
  <c r="AA153" i="2"/>
  <c r="AB153" i="2"/>
  <c r="AC153" i="2"/>
  <c r="AD153" i="2"/>
  <c r="AE153" i="2"/>
  <c r="AF153" i="2"/>
  <c r="AG153" i="2"/>
  <c r="AH153" i="2"/>
  <c r="AI153" i="2"/>
  <c r="AJ153" i="2"/>
  <c r="AK153" i="2"/>
  <c r="AA154" i="2"/>
  <c r="AB154" i="2"/>
  <c r="AC154" i="2"/>
  <c r="AD154" i="2"/>
  <c r="AE154" i="2"/>
  <c r="AF154" i="2"/>
  <c r="AG154" i="2"/>
  <c r="AH154" i="2"/>
  <c r="AI154" i="2"/>
  <c r="AJ154" i="2"/>
  <c r="AK154" i="2"/>
  <c r="AA155" i="2"/>
  <c r="AB155" i="2"/>
  <c r="AC155" i="2"/>
  <c r="AD155" i="2"/>
  <c r="AE155" i="2"/>
  <c r="AF155" i="2"/>
  <c r="AG155" i="2"/>
  <c r="AH155" i="2"/>
  <c r="AI155" i="2"/>
  <c r="AJ155" i="2"/>
  <c r="AK155" i="2"/>
  <c r="AA156" i="2"/>
  <c r="AB156" i="2"/>
  <c r="AC156" i="2"/>
  <c r="AD156" i="2"/>
  <c r="AE156" i="2"/>
  <c r="AF156" i="2"/>
  <c r="AG156" i="2"/>
  <c r="AH156" i="2"/>
  <c r="AI156" i="2"/>
  <c r="AJ156" i="2"/>
  <c r="AK156" i="2"/>
  <c r="AA157" i="2"/>
  <c r="AB157" i="2"/>
  <c r="AC157" i="2"/>
  <c r="AD157" i="2"/>
  <c r="AE157" i="2"/>
  <c r="AF157" i="2"/>
  <c r="AG157" i="2"/>
  <c r="AH157" i="2"/>
  <c r="AI157" i="2"/>
  <c r="AJ157" i="2"/>
  <c r="AK157" i="2"/>
  <c r="AA158" i="2"/>
  <c r="AB158" i="2"/>
  <c r="AC158" i="2"/>
  <c r="AD158" i="2"/>
  <c r="AE158" i="2"/>
  <c r="AF158" i="2"/>
  <c r="AG158" i="2"/>
  <c r="AH158" i="2"/>
  <c r="AI158" i="2"/>
  <c r="AJ158" i="2"/>
  <c r="AK158" i="2"/>
  <c r="AA159" i="2"/>
  <c r="AB159" i="2"/>
  <c r="AC159" i="2"/>
  <c r="AD159" i="2"/>
  <c r="AE159" i="2"/>
  <c r="AF159" i="2"/>
  <c r="AG159" i="2"/>
  <c r="AH159" i="2"/>
  <c r="AI159" i="2"/>
  <c r="AJ159" i="2"/>
  <c r="AK159" i="2"/>
  <c r="AA160" i="2"/>
  <c r="AB160" i="2"/>
  <c r="AC160" i="2"/>
  <c r="AD160" i="2"/>
  <c r="AE160" i="2"/>
  <c r="AF160" i="2"/>
  <c r="AG160" i="2"/>
  <c r="AH160" i="2"/>
  <c r="AI160" i="2"/>
  <c r="AJ160" i="2"/>
  <c r="AK160" i="2"/>
  <c r="AA161" i="2"/>
  <c r="AB161" i="2"/>
  <c r="AC161" i="2"/>
  <c r="AD161" i="2"/>
  <c r="AE161" i="2"/>
  <c r="AF161" i="2"/>
  <c r="AG161" i="2"/>
  <c r="AH161" i="2"/>
  <c r="AI161" i="2"/>
  <c r="AJ161" i="2"/>
  <c r="AK161" i="2"/>
  <c r="AA162" i="2"/>
  <c r="AB162" i="2"/>
  <c r="AC162" i="2"/>
  <c r="AD162" i="2"/>
  <c r="AE162" i="2"/>
  <c r="AF162" i="2"/>
  <c r="AG162" i="2"/>
  <c r="AH162" i="2"/>
  <c r="AI162" i="2"/>
  <c r="AJ162" i="2"/>
  <c r="AK162" i="2"/>
  <c r="AA163" i="2"/>
  <c r="AB163" i="2"/>
  <c r="AC163" i="2"/>
  <c r="AD163" i="2"/>
  <c r="AE163" i="2"/>
  <c r="AF163" i="2"/>
  <c r="AG163" i="2"/>
  <c r="AH163" i="2"/>
  <c r="AI163" i="2"/>
  <c r="AJ163" i="2"/>
  <c r="AK163" i="2"/>
  <c r="AA164" i="2"/>
  <c r="AB164" i="2"/>
  <c r="AC164" i="2"/>
  <c r="AD164" i="2"/>
  <c r="AE164" i="2"/>
  <c r="AF164" i="2"/>
  <c r="AG164" i="2"/>
  <c r="AH164" i="2"/>
  <c r="AI164" i="2"/>
  <c r="AJ164" i="2"/>
  <c r="AK164" i="2"/>
  <c r="AA165" i="2"/>
  <c r="AB165" i="2"/>
  <c r="AC165" i="2"/>
  <c r="AD165" i="2"/>
  <c r="AE165" i="2"/>
  <c r="AF165" i="2"/>
  <c r="AG165" i="2"/>
  <c r="AH165" i="2"/>
  <c r="AI165" i="2"/>
  <c r="AJ165" i="2"/>
  <c r="AK165" i="2"/>
  <c r="AA166" i="2"/>
  <c r="AB166" i="2"/>
  <c r="AC166" i="2"/>
  <c r="AD166" i="2"/>
  <c r="AE166" i="2"/>
  <c r="AF166" i="2"/>
  <c r="AG166" i="2"/>
  <c r="AH166" i="2"/>
  <c r="AI166" i="2"/>
  <c r="AJ166" i="2"/>
  <c r="AK166" i="2"/>
  <c r="AA167" i="2"/>
  <c r="AB167" i="2"/>
  <c r="AC167" i="2"/>
  <c r="AD167" i="2"/>
  <c r="AE167" i="2"/>
  <c r="AF167" i="2"/>
  <c r="AG167" i="2"/>
  <c r="AH167" i="2"/>
  <c r="AI167" i="2"/>
  <c r="AJ167" i="2"/>
  <c r="AK167" i="2"/>
  <c r="AA168" i="2"/>
  <c r="AB168" i="2"/>
  <c r="AC168" i="2"/>
  <c r="AD168" i="2"/>
  <c r="AE168" i="2"/>
  <c r="AF168" i="2"/>
  <c r="AG168" i="2"/>
  <c r="AH168" i="2"/>
  <c r="AI168" i="2"/>
  <c r="AJ168" i="2"/>
  <c r="AK168" i="2"/>
  <c r="AA169" i="2"/>
  <c r="AB169" i="2"/>
  <c r="AC169" i="2"/>
  <c r="AD169" i="2"/>
  <c r="AE169" i="2"/>
  <c r="AF169" i="2"/>
  <c r="AG169" i="2"/>
  <c r="AH169" i="2"/>
  <c r="AI169" i="2"/>
  <c r="AJ169" i="2"/>
  <c r="AK169" i="2"/>
  <c r="AA170" i="2"/>
  <c r="AB170" i="2"/>
  <c r="AC170" i="2"/>
  <c r="AD170" i="2"/>
  <c r="AE170" i="2"/>
  <c r="AF170" i="2"/>
  <c r="AG170" i="2"/>
  <c r="AH170" i="2"/>
  <c r="AI170" i="2"/>
  <c r="AJ170" i="2"/>
  <c r="AK170" i="2"/>
  <c r="AA171" i="2"/>
  <c r="AB171" i="2"/>
  <c r="AC171" i="2"/>
  <c r="AD171" i="2"/>
  <c r="AE171" i="2"/>
  <c r="AF171" i="2"/>
  <c r="AG171" i="2"/>
  <c r="AH171" i="2"/>
  <c r="AI171" i="2"/>
  <c r="AJ171" i="2"/>
  <c r="AK171" i="2"/>
  <c r="AA172" i="2"/>
  <c r="AB172" i="2"/>
  <c r="AC172" i="2"/>
  <c r="AD172" i="2"/>
  <c r="AE172" i="2"/>
  <c r="AF172" i="2"/>
  <c r="AG172" i="2"/>
  <c r="AH172" i="2"/>
  <c r="AI172" i="2"/>
  <c r="AJ172" i="2"/>
  <c r="AK172" i="2"/>
  <c r="AA173" i="2"/>
  <c r="AB173" i="2"/>
  <c r="AC173" i="2"/>
  <c r="AD173" i="2"/>
  <c r="AE173" i="2"/>
  <c r="AF173" i="2"/>
  <c r="AG173" i="2"/>
  <c r="AH173" i="2"/>
  <c r="AI173" i="2"/>
  <c r="AJ173" i="2"/>
  <c r="AK173" i="2"/>
  <c r="AA174" i="2"/>
  <c r="AB174" i="2"/>
  <c r="AC174" i="2"/>
  <c r="AD174" i="2"/>
  <c r="AE174" i="2"/>
  <c r="AF174" i="2"/>
  <c r="AG174" i="2"/>
  <c r="AH174" i="2"/>
  <c r="AI174" i="2"/>
  <c r="AJ174" i="2"/>
  <c r="AK174" i="2"/>
  <c r="W101" i="2"/>
  <c r="BA101" i="2" s="1"/>
  <c r="X101" i="2"/>
  <c r="BB101" i="2" s="1"/>
  <c r="W102" i="2"/>
  <c r="BA102" i="2" s="1"/>
  <c r="X102" i="2"/>
  <c r="BB102" i="2" s="1"/>
  <c r="W103" i="2"/>
  <c r="BA103" i="2" s="1"/>
  <c r="X103" i="2"/>
  <c r="W104" i="2"/>
  <c r="BA104" i="2" s="1"/>
  <c r="X104" i="2"/>
  <c r="BB104" i="2" s="1"/>
  <c r="W105" i="2"/>
  <c r="BA105" i="2" s="1"/>
  <c r="X105" i="2"/>
  <c r="BB105" i="2" s="1"/>
  <c r="W106" i="2"/>
  <c r="X106" i="2"/>
  <c r="BB106" i="2" s="1"/>
  <c r="W107" i="2"/>
  <c r="BA107" i="2" s="1"/>
  <c r="X107" i="2"/>
  <c r="BB107" i="2" s="1"/>
  <c r="W108" i="2"/>
  <c r="BA108" i="2" s="1"/>
  <c r="X108" i="2"/>
  <c r="BB108" i="2" s="1"/>
  <c r="W109" i="2"/>
  <c r="BA109" i="2" s="1"/>
  <c r="X109" i="2"/>
  <c r="BB109" i="2" s="1"/>
  <c r="W110" i="2"/>
  <c r="BA110" i="2" s="1"/>
  <c r="X110" i="2"/>
  <c r="BB110" i="2" s="1"/>
  <c r="W111" i="2"/>
  <c r="BA111" i="2" s="1"/>
  <c r="X111" i="2"/>
  <c r="W112" i="2"/>
  <c r="BA112" i="2" s="1"/>
  <c r="X112" i="2"/>
  <c r="BB112" i="2" s="1"/>
  <c r="W113" i="2"/>
  <c r="BA113" i="2" s="1"/>
  <c r="X113" i="2"/>
  <c r="BB113" i="2" s="1"/>
  <c r="W114" i="2"/>
  <c r="X114" i="2"/>
  <c r="BB114" i="2" s="1"/>
  <c r="W115" i="2"/>
  <c r="BA115" i="2" s="1"/>
  <c r="X115" i="2"/>
  <c r="BB115" i="2" s="1"/>
  <c r="W116" i="2"/>
  <c r="BA116" i="2" s="1"/>
  <c r="X116" i="2"/>
  <c r="BB116" i="2" s="1"/>
  <c r="W117" i="2"/>
  <c r="BA117" i="2" s="1"/>
  <c r="X117" i="2"/>
  <c r="BB117" i="2" s="1"/>
  <c r="W118" i="2"/>
  <c r="BA118" i="2" s="1"/>
  <c r="X118" i="2"/>
  <c r="BB118" i="2" s="1"/>
  <c r="W119" i="2"/>
  <c r="BA119" i="2" s="1"/>
  <c r="X119" i="2"/>
  <c r="W120" i="2"/>
  <c r="BA120" i="2" s="1"/>
  <c r="X120" i="2"/>
  <c r="BB120" i="2" s="1"/>
  <c r="W121" i="2"/>
  <c r="BA121" i="2" s="1"/>
  <c r="X121" i="2"/>
  <c r="BB121" i="2" s="1"/>
  <c r="W122" i="2"/>
  <c r="X122" i="2"/>
  <c r="BB122" i="2" s="1"/>
  <c r="W123" i="2"/>
  <c r="BA123" i="2" s="1"/>
  <c r="X123" i="2"/>
  <c r="BB123" i="2" s="1"/>
  <c r="W124" i="2"/>
  <c r="BA124" i="2" s="1"/>
  <c r="X124" i="2"/>
  <c r="BB124" i="2" s="1"/>
  <c r="W125" i="2"/>
  <c r="BA125" i="2" s="1"/>
  <c r="X125" i="2"/>
  <c r="BB125" i="2" s="1"/>
  <c r="W126" i="2"/>
  <c r="BA126" i="2" s="1"/>
  <c r="X126" i="2"/>
  <c r="BB126" i="2" s="1"/>
  <c r="W127" i="2"/>
  <c r="BA127" i="2" s="1"/>
  <c r="X127" i="2"/>
  <c r="W128" i="2"/>
  <c r="BA128" i="2" s="1"/>
  <c r="X128" i="2"/>
  <c r="BB128" i="2" s="1"/>
  <c r="W129" i="2"/>
  <c r="BA129" i="2" s="1"/>
  <c r="X129" i="2"/>
  <c r="BB129" i="2" s="1"/>
  <c r="W130" i="2"/>
  <c r="X130" i="2"/>
  <c r="BB130" i="2" s="1"/>
  <c r="W131" i="2"/>
  <c r="BA131" i="2" s="1"/>
  <c r="X131" i="2"/>
  <c r="BB131" i="2" s="1"/>
  <c r="W132" i="2"/>
  <c r="BA132" i="2" s="1"/>
  <c r="X132" i="2"/>
  <c r="BB132" i="2" s="1"/>
  <c r="W133" i="2"/>
  <c r="BA133" i="2" s="1"/>
  <c r="X133" i="2"/>
  <c r="BB133" i="2" s="1"/>
  <c r="W134" i="2"/>
  <c r="BA134" i="2" s="1"/>
  <c r="X134" i="2"/>
  <c r="BB134" i="2" s="1"/>
  <c r="W135" i="2"/>
  <c r="BA135" i="2" s="1"/>
  <c r="X135" i="2"/>
  <c r="W136" i="2"/>
  <c r="BA136" i="2" s="1"/>
  <c r="X136" i="2"/>
  <c r="BB136" i="2" s="1"/>
  <c r="W137" i="2"/>
  <c r="BA137" i="2" s="1"/>
  <c r="X137" i="2"/>
  <c r="BB137" i="2" s="1"/>
  <c r="W138" i="2"/>
  <c r="X138" i="2"/>
  <c r="BB138" i="2" s="1"/>
  <c r="W139" i="2"/>
  <c r="BA139" i="2" s="1"/>
  <c r="X139" i="2"/>
  <c r="BB139" i="2" s="1"/>
  <c r="W140" i="2"/>
  <c r="BA140" i="2" s="1"/>
  <c r="X140" i="2"/>
  <c r="BB140" i="2" s="1"/>
  <c r="W141" i="2"/>
  <c r="BA141" i="2" s="1"/>
  <c r="X141" i="2"/>
  <c r="BB141" i="2" s="1"/>
  <c r="W142" i="2"/>
  <c r="BA142" i="2" s="1"/>
  <c r="X142" i="2"/>
  <c r="BB142" i="2" s="1"/>
  <c r="W143" i="2"/>
  <c r="BA143" i="2" s="1"/>
  <c r="X143" i="2"/>
  <c r="W144" i="2"/>
  <c r="BA144" i="2" s="1"/>
  <c r="X144" i="2"/>
  <c r="BB144" i="2" s="1"/>
  <c r="W145" i="2"/>
  <c r="BA145" i="2" s="1"/>
  <c r="X145" i="2"/>
  <c r="BB145" i="2" s="1"/>
  <c r="W146" i="2"/>
  <c r="X146" i="2"/>
  <c r="BB146" i="2" s="1"/>
  <c r="W147" i="2"/>
  <c r="BA147" i="2" s="1"/>
  <c r="X147" i="2"/>
  <c r="BB147" i="2" s="1"/>
  <c r="W148" i="2"/>
  <c r="BA148" i="2" s="1"/>
  <c r="X148" i="2"/>
  <c r="BB148" i="2" s="1"/>
  <c r="W149" i="2"/>
  <c r="BA149" i="2" s="1"/>
  <c r="X149" i="2"/>
  <c r="BB149" i="2" s="1"/>
  <c r="W150" i="2"/>
  <c r="BA150" i="2" s="1"/>
  <c r="X150" i="2"/>
  <c r="BB150" i="2" s="1"/>
  <c r="W151" i="2"/>
  <c r="BA151" i="2" s="1"/>
  <c r="X151" i="2"/>
  <c r="W152" i="2"/>
  <c r="BA152" i="2" s="1"/>
  <c r="X152" i="2"/>
  <c r="BB152" i="2" s="1"/>
  <c r="W153" i="2"/>
  <c r="BA153" i="2" s="1"/>
  <c r="X153" i="2"/>
  <c r="BB153" i="2" s="1"/>
  <c r="W154" i="2"/>
  <c r="X154" i="2"/>
  <c r="BB154" i="2" s="1"/>
  <c r="W155" i="2"/>
  <c r="BA155" i="2" s="1"/>
  <c r="X155" i="2"/>
  <c r="BB155" i="2" s="1"/>
  <c r="W156" i="2"/>
  <c r="BA156" i="2" s="1"/>
  <c r="X156" i="2"/>
  <c r="BB156" i="2" s="1"/>
  <c r="W157" i="2"/>
  <c r="BA157" i="2" s="1"/>
  <c r="X157" i="2"/>
  <c r="BB157" i="2" s="1"/>
  <c r="W158" i="2"/>
  <c r="BA158" i="2" s="1"/>
  <c r="X158" i="2"/>
  <c r="BB158" i="2" s="1"/>
  <c r="W159" i="2"/>
  <c r="BA159" i="2" s="1"/>
  <c r="X159" i="2"/>
  <c r="W160" i="2"/>
  <c r="BA160" i="2" s="1"/>
  <c r="X160" i="2"/>
  <c r="BB160" i="2" s="1"/>
  <c r="W161" i="2"/>
  <c r="BA161" i="2" s="1"/>
  <c r="X161" i="2"/>
  <c r="BB161" i="2" s="1"/>
  <c r="W162" i="2"/>
  <c r="X162" i="2"/>
  <c r="BB162" i="2" s="1"/>
  <c r="W163" i="2"/>
  <c r="BA163" i="2" s="1"/>
  <c r="X163" i="2"/>
  <c r="BB163" i="2" s="1"/>
  <c r="W164" i="2"/>
  <c r="BA164" i="2" s="1"/>
  <c r="X164" i="2"/>
  <c r="BB164" i="2" s="1"/>
  <c r="W165" i="2"/>
  <c r="BA165" i="2" s="1"/>
  <c r="X165" i="2"/>
  <c r="BB165" i="2" s="1"/>
  <c r="W166" i="2"/>
  <c r="BA166" i="2" s="1"/>
  <c r="X166" i="2"/>
  <c r="BB166" i="2" s="1"/>
  <c r="W167" i="2"/>
  <c r="BA167" i="2" s="1"/>
  <c r="X167" i="2"/>
  <c r="W168" i="2"/>
  <c r="BA168" i="2" s="1"/>
  <c r="X168" i="2"/>
  <c r="BB168" i="2" s="1"/>
  <c r="W169" i="2"/>
  <c r="BA169" i="2" s="1"/>
  <c r="X169" i="2"/>
  <c r="BB169" i="2" s="1"/>
  <c r="W170" i="2"/>
  <c r="X170" i="2"/>
  <c r="BB170" i="2" s="1"/>
  <c r="W171" i="2"/>
  <c r="BA171" i="2" s="1"/>
  <c r="X171" i="2"/>
  <c r="BB171" i="2" s="1"/>
  <c r="W172" i="2"/>
  <c r="BA172" i="2" s="1"/>
  <c r="X172" i="2"/>
  <c r="BB172" i="2" s="1"/>
  <c r="W173" i="2"/>
  <c r="BA173" i="2" s="1"/>
  <c r="X173" i="2"/>
  <c r="BB173" i="2" s="1"/>
  <c r="W174" i="2"/>
  <c r="BA174" i="2" s="1"/>
  <c r="X174" i="2"/>
  <c r="BB174" i="2" s="1"/>
  <c r="S271" i="1"/>
  <c r="T271" i="1"/>
  <c r="U271" i="1"/>
  <c r="X271" i="1"/>
  <c r="S272" i="1"/>
  <c r="T272" i="1"/>
  <c r="U272" i="1"/>
  <c r="X272" i="1"/>
  <c r="S273" i="1"/>
  <c r="T273" i="1"/>
  <c r="U273" i="1"/>
  <c r="X273" i="1"/>
  <c r="S274" i="1"/>
  <c r="T274" i="1"/>
  <c r="U274" i="1"/>
  <c r="X274" i="1"/>
  <c r="S275" i="1"/>
  <c r="T275" i="1"/>
  <c r="U275" i="1"/>
  <c r="X275" i="1"/>
  <c r="S276" i="1"/>
  <c r="T276" i="1"/>
  <c r="U276" i="1"/>
  <c r="X276" i="1"/>
  <c r="S277" i="1"/>
  <c r="T277" i="1"/>
  <c r="U277" i="1"/>
  <c r="X277" i="1"/>
  <c r="S278" i="1"/>
  <c r="T278" i="1"/>
  <c r="U278" i="1"/>
  <c r="X278" i="1"/>
  <c r="S279" i="1"/>
  <c r="T279" i="1"/>
  <c r="U279" i="1"/>
  <c r="X279" i="1"/>
  <c r="S280" i="1"/>
  <c r="T280" i="1"/>
  <c r="U280" i="1"/>
  <c r="X280" i="1"/>
  <c r="S281" i="1"/>
  <c r="T281" i="1"/>
  <c r="U281" i="1"/>
  <c r="X281" i="1"/>
  <c r="S282" i="1"/>
  <c r="T282" i="1"/>
  <c r="U282" i="1"/>
  <c r="X282" i="1"/>
  <c r="S283" i="1"/>
  <c r="T283" i="1"/>
  <c r="U283" i="1"/>
  <c r="X283" i="1"/>
  <c r="S284" i="1"/>
  <c r="T284" i="1"/>
  <c r="U284" i="1"/>
  <c r="X284" i="1"/>
  <c r="S285" i="1"/>
  <c r="T285" i="1"/>
  <c r="U285" i="1"/>
  <c r="X285" i="1"/>
  <c r="S286" i="1"/>
  <c r="T286" i="1"/>
  <c r="U286" i="1"/>
  <c r="X286" i="1"/>
  <c r="S287" i="1"/>
  <c r="T287" i="1"/>
  <c r="U287" i="1"/>
  <c r="X287" i="1"/>
  <c r="S288" i="1"/>
  <c r="T288" i="1"/>
  <c r="U288" i="1"/>
  <c r="X288" i="1"/>
  <c r="S289" i="1"/>
  <c r="T289" i="1"/>
  <c r="U289" i="1"/>
  <c r="X289" i="1"/>
  <c r="S290" i="1"/>
  <c r="T290" i="1"/>
  <c r="U290" i="1"/>
  <c r="X290" i="1"/>
  <c r="S291" i="1"/>
  <c r="T291" i="1"/>
  <c r="U291" i="1"/>
  <c r="X291" i="1"/>
  <c r="S292" i="1"/>
  <c r="T292" i="1"/>
  <c r="U292" i="1"/>
  <c r="X292" i="1"/>
  <c r="S293" i="1"/>
  <c r="T293" i="1"/>
  <c r="U293" i="1"/>
  <c r="X293" i="1"/>
  <c r="S294" i="1"/>
  <c r="T294" i="1"/>
  <c r="U294" i="1"/>
  <c r="X294" i="1"/>
  <c r="S295" i="1"/>
  <c r="T295" i="1"/>
  <c r="U295" i="1"/>
  <c r="X295" i="1"/>
  <c r="S296" i="1"/>
  <c r="T296" i="1"/>
  <c r="U296" i="1"/>
  <c r="X296" i="1"/>
  <c r="S297" i="1"/>
  <c r="T297" i="1"/>
  <c r="U297" i="1"/>
  <c r="X297" i="1"/>
  <c r="S298" i="1"/>
  <c r="T298" i="1"/>
  <c r="U298" i="1"/>
  <c r="X298" i="1"/>
  <c r="S299" i="1"/>
  <c r="T299" i="1"/>
  <c r="U299" i="1"/>
  <c r="X299" i="1"/>
  <c r="S300" i="1"/>
  <c r="T300" i="1"/>
  <c r="U300" i="1"/>
  <c r="X300" i="1"/>
  <c r="S301" i="1"/>
  <c r="T301" i="1"/>
  <c r="U301" i="1"/>
  <c r="X301" i="1"/>
  <c r="S302" i="1"/>
  <c r="T302" i="1"/>
  <c r="U302" i="1"/>
  <c r="X302" i="1"/>
  <c r="S303" i="1"/>
  <c r="T303" i="1"/>
  <c r="U303" i="1"/>
  <c r="X303" i="1"/>
  <c r="S304" i="1"/>
  <c r="T304" i="1"/>
  <c r="U304" i="1"/>
  <c r="X304" i="1"/>
  <c r="S305" i="1"/>
  <c r="T305" i="1"/>
  <c r="U305" i="1"/>
  <c r="X305" i="1"/>
  <c r="S306" i="1"/>
  <c r="T306" i="1"/>
  <c r="U306" i="1"/>
  <c r="X306" i="1"/>
  <c r="S307" i="1"/>
  <c r="T307" i="1"/>
  <c r="U307" i="1"/>
  <c r="X307" i="1"/>
  <c r="S308" i="1"/>
  <c r="T308" i="1"/>
  <c r="U308" i="1"/>
  <c r="X308" i="1"/>
  <c r="S309" i="1"/>
  <c r="T309" i="1"/>
  <c r="U309" i="1"/>
  <c r="X309" i="1"/>
  <c r="S310" i="1"/>
  <c r="T310" i="1"/>
  <c r="U310" i="1"/>
  <c r="X310" i="1"/>
  <c r="S311" i="1"/>
  <c r="T311" i="1"/>
  <c r="U311" i="1"/>
  <c r="X311" i="1"/>
  <c r="S312" i="1"/>
  <c r="T312" i="1"/>
  <c r="U312" i="1"/>
  <c r="X312" i="1"/>
  <c r="S313" i="1"/>
  <c r="T313" i="1"/>
  <c r="U313" i="1"/>
  <c r="X313" i="1"/>
  <c r="S314" i="1"/>
  <c r="T314" i="1"/>
  <c r="U314" i="1"/>
  <c r="X314" i="1"/>
  <c r="S315" i="1"/>
  <c r="T315" i="1"/>
  <c r="U315" i="1"/>
  <c r="X315" i="1"/>
  <c r="S316" i="1"/>
  <c r="T316" i="1"/>
  <c r="U316" i="1"/>
  <c r="X316" i="1"/>
  <c r="S317" i="1"/>
  <c r="T317" i="1"/>
  <c r="U317" i="1"/>
  <c r="X317" i="1"/>
  <c r="S318" i="1"/>
  <c r="T318" i="1"/>
  <c r="U318" i="1"/>
  <c r="X318" i="1"/>
  <c r="S319" i="1"/>
  <c r="T319" i="1"/>
  <c r="U319" i="1"/>
  <c r="X319" i="1"/>
  <c r="S320" i="1"/>
  <c r="T320" i="1"/>
  <c r="U320" i="1"/>
  <c r="X320" i="1"/>
  <c r="S321" i="1"/>
  <c r="T321" i="1"/>
  <c r="U321" i="1"/>
  <c r="X321" i="1"/>
  <c r="S322" i="1"/>
  <c r="T322" i="1"/>
  <c r="U322" i="1"/>
  <c r="X322" i="1"/>
  <c r="S323" i="1"/>
  <c r="T323" i="1"/>
  <c r="U323" i="1"/>
  <c r="X323" i="1"/>
  <c r="S324" i="1"/>
  <c r="T324" i="1"/>
  <c r="U324" i="1"/>
  <c r="X324" i="1"/>
  <c r="S325" i="1"/>
  <c r="T325" i="1"/>
  <c r="U325" i="1"/>
  <c r="X325" i="1"/>
  <c r="S326" i="1"/>
  <c r="T326" i="1"/>
  <c r="U326" i="1"/>
  <c r="X326" i="1"/>
  <c r="S327" i="1"/>
  <c r="T327" i="1"/>
  <c r="U327" i="1"/>
  <c r="X327" i="1"/>
  <c r="S328" i="1"/>
  <c r="T328" i="1"/>
  <c r="U328" i="1"/>
  <c r="X328" i="1"/>
  <c r="S329" i="1"/>
  <c r="T329" i="1"/>
  <c r="U329" i="1"/>
  <c r="X329" i="1"/>
  <c r="S330" i="1"/>
  <c r="T330" i="1"/>
  <c r="U330" i="1"/>
  <c r="X330" i="1"/>
  <c r="S331" i="1"/>
  <c r="T331" i="1"/>
  <c r="U331" i="1"/>
  <c r="X331" i="1"/>
  <c r="S332" i="1"/>
  <c r="T332" i="1"/>
  <c r="U332" i="1"/>
  <c r="X332" i="1"/>
  <c r="S333" i="1"/>
  <c r="T333" i="1"/>
  <c r="U333" i="1"/>
  <c r="X333" i="1"/>
  <c r="S334" i="1"/>
  <c r="T334" i="1"/>
  <c r="U334" i="1"/>
  <c r="X334" i="1"/>
  <c r="S335" i="1"/>
  <c r="T335" i="1"/>
  <c r="U335" i="1"/>
  <c r="X335" i="1"/>
  <c r="S336" i="1"/>
  <c r="T336" i="1"/>
  <c r="U336" i="1"/>
  <c r="X336" i="1"/>
  <c r="S337" i="1"/>
  <c r="T337" i="1"/>
  <c r="U337" i="1"/>
  <c r="X337" i="1"/>
  <c r="S338" i="1"/>
  <c r="T338" i="1"/>
  <c r="U338" i="1"/>
  <c r="X338" i="1"/>
  <c r="S339" i="1"/>
  <c r="T339" i="1"/>
  <c r="U339" i="1"/>
  <c r="X339" i="1"/>
  <c r="S340" i="1"/>
  <c r="T340" i="1"/>
  <c r="U340" i="1"/>
  <c r="X340" i="1"/>
  <c r="S341" i="1"/>
  <c r="T341" i="1"/>
  <c r="U341" i="1"/>
  <c r="X341" i="1"/>
  <c r="S342" i="1"/>
  <c r="T342" i="1"/>
  <c r="U342" i="1"/>
  <c r="X342" i="1"/>
  <c r="S343" i="1"/>
  <c r="T343" i="1"/>
  <c r="U343" i="1"/>
  <c r="X343" i="1"/>
  <c r="S344" i="1"/>
  <c r="T344" i="1"/>
  <c r="U344" i="1"/>
  <c r="X344" i="1"/>
  <c r="S345" i="1"/>
  <c r="T345" i="1"/>
  <c r="U345" i="1"/>
  <c r="X345" i="1"/>
  <c r="S346" i="1"/>
  <c r="T346" i="1"/>
  <c r="U346" i="1"/>
  <c r="X346" i="1"/>
  <c r="S347" i="1"/>
  <c r="T347" i="1"/>
  <c r="U347" i="1"/>
  <c r="X347" i="1"/>
  <c r="S348" i="1"/>
  <c r="T348" i="1"/>
  <c r="U348" i="1"/>
  <c r="X348" i="1"/>
  <c r="S349" i="1"/>
  <c r="T349" i="1"/>
  <c r="U349" i="1"/>
  <c r="X349" i="1"/>
  <c r="S350" i="1"/>
  <c r="T350" i="1"/>
  <c r="U350" i="1"/>
  <c r="X350" i="1"/>
  <c r="S351" i="1"/>
  <c r="T351" i="1"/>
  <c r="U351" i="1"/>
  <c r="X351" i="1"/>
  <c r="S352" i="1"/>
  <c r="T352" i="1"/>
  <c r="U352" i="1"/>
  <c r="X352" i="1"/>
  <c r="S353" i="1"/>
  <c r="T353" i="1"/>
  <c r="U353" i="1"/>
  <c r="X353" i="1"/>
  <c r="S354" i="1"/>
  <c r="T354" i="1"/>
  <c r="U354" i="1"/>
  <c r="X354" i="1"/>
  <c r="S355" i="1"/>
  <c r="T355" i="1"/>
  <c r="U355" i="1"/>
  <c r="X355" i="1"/>
  <c r="S356" i="1"/>
  <c r="T356" i="1"/>
  <c r="U356" i="1"/>
  <c r="X356" i="1"/>
  <c r="S357" i="1"/>
  <c r="T357" i="1"/>
  <c r="U357" i="1"/>
  <c r="X357" i="1"/>
  <c r="S358" i="1"/>
  <c r="T358" i="1"/>
  <c r="U358" i="1"/>
  <c r="X358" i="1"/>
  <c r="S359" i="1"/>
  <c r="T359" i="1"/>
  <c r="U359" i="1"/>
  <c r="X359" i="1"/>
  <c r="S360" i="1"/>
  <c r="T360" i="1"/>
  <c r="U360" i="1"/>
  <c r="X360" i="1"/>
  <c r="S361" i="1"/>
  <c r="T361" i="1"/>
  <c r="U361" i="1"/>
  <c r="X361" i="1"/>
  <c r="S362" i="1"/>
  <c r="T362" i="1"/>
  <c r="U362" i="1"/>
  <c r="X362" i="1"/>
  <c r="S363" i="1"/>
  <c r="T363" i="1"/>
  <c r="U363" i="1"/>
  <c r="X363" i="1"/>
  <c r="S364" i="1"/>
  <c r="T364" i="1"/>
  <c r="U364" i="1"/>
  <c r="X364" i="1"/>
  <c r="S365" i="1"/>
  <c r="T365" i="1"/>
  <c r="U365" i="1"/>
  <c r="X365" i="1"/>
  <c r="S366" i="1"/>
  <c r="T366" i="1"/>
  <c r="U366" i="1"/>
  <c r="X366" i="1"/>
  <c r="S367" i="1"/>
  <c r="T367" i="1"/>
  <c r="U367" i="1"/>
  <c r="X367" i="1"/>
  <c r="S368" i="1"/>
  <c r="T368" i="1"/>
  <c r="U368" i="1"/>
  <c r="X368" i="1"/>
  <c r="S369" i="1"/>
  <c r="T369" i="1"/>
  <c r="U369" i="1"/>
  <c r="X369" i="1"/>
  <c r="S370" i="1"/>
  <c r="T370" i="1"/>
  <c r="U370" i="1"/>
  <c r="X370" i="1"/>
  <c r="S371" i="1"/>
  <c r="T371" i="1"/>
  <c r="U371" i="1"/>
  <c r="X371" i="1"/>
  <c r="S372" i="1"/>
  <c r="T372" i="1"/>
  <c r="U372" i="1"/>
  <c r="X372" i="1"/>
  <c r="S373" i="1"/>
  <c r="T373" i="1"/>
  <c r="U373" i="1"/>
  <c r="X373" i="1"/>
  <c r="S374" i="1"/>
  <c r="T374" i="1"/>
  <c r="U374" i="1"/>
  <c r="X374" i="1"/>
  <c r="S375" i="1"/>
  <c r="T375" i="1"/>
  <c r="U375" i="1"/>
  <c r="X375" i="1"/>
  <c r="S376" i="1"/>
  <c r="T376" i="1"/>
  <c r="U376" i="1"/>
  <c r="X376" i="1"/>
  <c r="S377" i="1"/>
  <c r="T377" i="1"/>
  <c r="U377" i="1"/>
  <c r="X377" i="1"/>
  <c r="S378" i="1"/>
  <c r="T378" i="1"/>
  <c r="U378" i="1"/>
  <c r="X378" i="1"/>
  <c r="S379" i="1"/>
  <c r="T379" i="1"/>
  <c r="U379" i="1"/>
  <c r="X379" i="1"/>
  <c r="S380" i="1"/>
  <c r="T380" i="1"/>
  <c r="U380" i="1"/>
  <c r="X380" i="1"/>
  <c r="S381" i="1"/>
  <c r="T381" i="1"/>
  <c r="U381" i="1"/>
  <c r="X381" i="1"/>
  <c r="S382" i="1"/>
  <c r="T382" i="1"/>
  <c r="U382" i="1"/>
  <c r="X382" i="1"/>
  <c r="S383" i="1"/>
  <c r="T383" i="1"/>
  <c r="U383" i="1"/>
  <c r="X383" i="1"/>
  <c r="S384" i="1"/>
  <c r="T384" i="1"/>
  <c r="U384" i="1"/>
  <c r="X384" i="1"/>
  <c r="S385" i="1"/>
  <c r="T385" i="1"/>
  <c r="U385" i="1"/>
  <c r="X385" i="1"/>
  <c r="S386" i="1"/>
  <c r="T386" i="1"/>
  <c r="U386" i="1"/>
  <c r="X386" i="1"/>
  <c r="S387" i="1"/>
  <c r="T387" i="1"/>
  <c r="U387" i="1"/>
  <c r="X387" i="1"/>
  <c r="S388" i="1"/>
  <c r="T388" i="1"/>
  <c r="U388" i="1"/>
  <c r="X388" i="1"/>
  <c r="S389" i="1"/>
  <c r="T389" i="1"/>
  <c r="U389" i="1"/>
  <c r="X389" i="1"/>
  <c r="S390" i="1"/>
  <c r="T390" i="1"/>
  <c r="U390" i="1"/>
  <c r="X390" i="1"/>
  <c r="S391" i="1"/>
  <c r="T391" i="1"/>
  <c r="U391" i="1"/>
  <c r="X391" i="1"/>
  <c r="S392" i="1"/>
  <c r="T392" i="1"/>
  <c r="U392" i="1"/>
  <c r="X392" i="1"/>
  <c r="S393" i="1"/>
  <c r="T393" i="1"/>
  <c r="U393" i="1"/>
  <c r="X393" i="1"/>
  <c r="S394" i="1"/>
  <c r="T394" i="1"/>
  <c r="U394" i="1"/>
  <c r="X394" i="1"/>
  <c r="S395" i="1"/>
  <c r="T395" i="1"/>
  <c r="U395" i="1"/>
  <c r="X395" i="1"/>
  <c r="S396" i="1"/>
  <c r="T396" i="1"/>
  <c r="U396" i="1"/>
  <c r="X396" i="1"/>
  <c r="S397" i="1"/>
  <c r="T397" i="1"/>
  <c r="U397" i="1"/>
  <c r="X397" i="1"/>
  <c r="S398" i="1"/>
  <c r="T398" i="1"/>
  <c r="U398" i="1"/>
  <c r="X398" i="1"/>
  <c r="S399" i="1"/>
  <c r="T399" i="1"/>
  <c r="U399" i="1"/>
  <c r="X399" i="1"/>
  <c r="S400" i="1"/>
  <c r="T400" i="1"/>
  <c r="U400" i="1"/>
  <c r="X400" i="1"/>
  <c r="S401" i="1"/>
  <c r="T401" i="1"/>
  <c r="U401" i="1"/>
  <c r="X401" i="1"/>
  <c r="S402" i="1"/>
  <c r="T402" i="1"/>
  <c r="U402" i="1"/>
  <c r="X402" i="1"/>
  <c r="S403" i="1"/>
  <c r="T403" i="1"/>
  <c r="U403" i="1"/>
  <c r="X403" i="1"/>
  <c r="S404" i="1"/>
  <c r="T404" i="1"/>
  <c r="U404" i="1"/>
  <c r="X404" i="1"/>
  <c r="S405" i="1"/>
  <c r="T405" i="1"/>
  <c r="U405" i="1"/>
  <c r="X405" i="1"/>
  <c r="S406" i="1"/>
  <c r="T406" i="1"/>
  <c r="U406" i="1"/>
  <c r="X406" i="1"/>
  <c r="S407" i="1"/>
  <c r="T407" i="1"/>
  <c r="U407" i="1"/>
  <c r="X407" i="1"/>
  <c r="S408" i="1"/>
  <c r="T408" i="1"/>
  <c r="U408" i="1"/>
  <c r="X408" i="1"/>
  <c r="S409" i="1"/>
  <c r="T409" i="1"/>
  <c r="U409" i="1"/>
  <c r="X409" i="1"/>
  <c r="S410" i="1"/>
  <c r="T410" i="1"/>
  <c r="U410" i="1"/>
  <c r="X410" i="1"/>
  <c r="S411" i="1"/>
  <c r="T411" i="1"/>
  <c r="U411" i="1"/>
  <c r="X411" i="1"/>
  <c r="S412" i="1"/>
  <c r="T412" i="1"/>
  <c r="U412" i="1"/>
  <c r="X412" i="1"/>
  <c r="S413" i="1"/>
  <c r="T413" i="1"/>
  <c r="U413" i="1"/>
  <c r="X413" i="1"/>
  <c r="S414" i="1"/>
  <c r="T414" i="1"/>
  <c r="U414" i="1"/>
  <c r="X414" i="1"/>
  <c r="S415" i="1"/>
  <c r="T415" i="1"/>
  <c r="U415" i="1"/>
  <c r="X415" i="1"/>
  <c r="S416" i="1"/>
  <c r="T416" i="1"/>
  <c r="U416" i="1"/>
  <c r="X416" i="1"/>
  <c r="S417" i="1"/>
  <c r="T417" i="1"/>
  <c r="U417" i="1"/>
  <c r="X417" i="1"/>
  <c r="S418" i="1"/>
  <c r="T418" i="1"/>
  <c r="U418" i="1"/>
  <c r="X418" i="1"/>
  <c r="S419" i="1"/>
  <c r="T419" i="1"/>
  <c r="U419" i="1"/>
  <c r="X419" i="1"/>
  <c r="S420" i="1"/>
  <c r="T420" i="1"/>
  <c r="U420" i="1"/>
  <c r="X420" i="1"/>
  <c r="S421" i="1"/>
  <c r="T421" i="1"/>
  <c r="U421" i="1"/>
  <c r="X421" i="1"/>
  <c r="S422" i="1"/>
  <c r="T422" i="1"/>
  <c r="U422" i="1"/>
  <c r="X422" i="1"/>
  <c r="S423" i="1"/>
  <c r="T423" i="1"/>
  <c r="U423" i="1"/>
  <c r="X423" i="1"/>
  <c r="S424" i="1"/>
  <c r="T424" i="1"/>
  <c r="U424" i="1"/>
  <c r="X424" i="1"/>
  <c r="S425" i="1"/>
  <c r="T425" i="1"/>
  <c r="U425" i="1"/>
  <c r="X425" i="1"/>
  <c r="S426" i="1"/>
  <c r="T426" i="1"/>
  <c r="U426" i="1"/>
  <c r="X426" i="1"/>
  <c r="S427" i="1"/>
  <c r="T427" i="1"/>
  <c r="U427" i="1"/>
  <c r="X427" i="1"/>
  <c r="S428" i="1"/>
  <c r="T428" i="1"/>
  <c r="U428" i="1"/>
  <c r="X428" i="1"/>
  <c r="S429" i="1"/>
  <c r="T429" i="1"/>
  <c r="U429" i="1"/>
  <c r="X429" i="1"/>
  <c r="S430" i="1"/>
  <c r="T430" i="1"/>
  <c r="U430" i="1"/>
  <c r="X430" i="1"/>
  <c r="S431" i="1"/>
  <c r="T431" i="1"/>
  <c r="U431" i="1"/>
  <c r="X431" i="1"/>
  <c r="S432" i="1"/>
  <c r="T432" i="1"/>
  <c r="U432" i="1"/>
  <c r="X432" i="1"/>
  <c r="S433" i="1"/>
  <c r="T433" i="1"/>
  <c r="U433" i="1"/>
  <c r="X433" i="1"/>
  <c r="S434" i="1"/>
  <c r="T434" i="1"/>
  <c r="U434" i="1"/>
  <c r="X434" i="1"/>
  <c r="S435" i="1"/>
  <c r="T435" i="1"/>
  <c r="U435" i="1"/>
  <c r="X435" i="1"/>
  <c r="S436" i="1"/>
  <c r="T436" i="1"/>
  <c r="U436" i="1"/>
  <c r="X436" i="1"/>
  <c r="S437" i="1"/>
  <c r="T437" i="1"/>
  <c r="U437" i="1"/>
  <c r="X437" i="1"/>
  <c r="S438" i="1"/>
  <c r="T438" i="1"/>
  <c r="U438" i="1"/>
  <c r="X438" i="1"/>
  <c r="S439" i="1"/>
  <c r="T439" i="1"/>
  <c r="U439" i="1"/>
  <c r="X439" i="1"/>
  <c r="S440" i="1"/>
  <c r="T440" i="1"/>
  <c r="U440" i="1"/>
  <c r="X440" i="1"/>
  <c r="S441" i="1"/>
  <c r="T441" i="1"/>
  <c r="U441" i="1"/>
  <c r="X441" i="1"/>
  <c r="S442" i="1"/>
  <c r="T442" i="1"/>
  <c r="U442" i="1"/>
  <c r="X442" i="1"/>
  <c r="S443" i="1"/>
  <c r="T443" i="1"/>
  <c r="U443" i="1"/>
  <c r="X443" i="1"/>
  <c r="S444" i="1"/>
  <c r="T444" i="1"/>
  <c r="U444" i="1"/>
  <c r="X444" i="1"/>
  <c r="S445" i="1"/>
  <c r="T445" i="1"/>
  <c r="U445" i="1"/>
  <c r="X445" i="1"/>
  <c r="S446" i="1"/>
  <c r="T446" i="1"/>
  <c r="U446" i="1"/>
  <c r="X446" i="1"/>
  <c r="S447" i="1"/>
  <c r="T447" i="1"/>
  <c r="U447" i="1"/>
  <c r="X447" i="1"/>
  <c r="S448" i="1"/>
  <c r="T448" i="1"/>
  <c r="U448" i="1"/>
  <c r="X448" i="1"/>
  <c r="S449" i="1"/>
  <c r="T449" i="1"/>
  <c r="U449" i="1"/>
  <c r="X449" i="1"/>
  <c r="S450" i="1"/>
  <c r="T450" i="1"/>
  <c r="U450" i="1"/>
  <c r="X450" i="1"/>
  <c r="S451" i="1"/>
  <c r="T451" i="1"/>
  <c r="U451" i="1"/>
  <c r="X451" i="1"/>
  <c r="S452" i="1"/>
  <c r="T452" i="1"/>
  <c r="U452" i="1"/>
  <c r="X452" i="1"/>
  <c r="S453" i="1"/>
  <c r="T453" i="1"/>
  <c r="U453" i="1"/>
  <c r="X453" i="1"/>
  <c r="S454" i="1"/>
  <c r="T454" i="1"/>
  <c r="U454" i="1"/>
  <c r="X454" i="1"/>
  <c r="S455" i="1"/>
  <c r="T455" i="1"/>
  <c r="U455" i="1"/>
  <c r="X455" i="1"/>
  <c r="S456" i="1"/>
  <c r="T456" i="1"/>
  <c r="U456" i="1"/>
  <c r="X456" i="1"/>
  <c r="S457" i="1"/>
  <c r="T457" i="1"/>
  <c r="U457" i="1"/>
  <c r="X457" i="1"/>
  <c r="S458" i="1"/>
  <c r="T458" i="1"/>
  <c r="U458" i="1"/>
  <c r="X458" i="1"/>
  <c r="S459" i="1"/>
  <c r="T459" i="1"/>
  <c r="U459" i="1"/>
  <c r="X459" i="1"/>
  <c r="S460" i="1"/>
  <c r="T460" i="1"/>
  <c r="U460" i="1"/>
  <c r="X460" i="1"/>
  <c r="S461" i="1"/>
  <c r="T461" i="1"/>
  <c r="U461" i="1"/>
  <c r="X461" i="1"/>
  <c r="S462" i="1"/>
  <c r="T462" i="1"/>
  <c r="U462" i="1"/>
  <c r="X462" i="1"/>
  <c r="S463" i="1"/>
  <c r="T463" i="1"/>
  <c r="U463" i="1"/>
  <c r="X463" i="1"/>
  <c r="S464" i="1"/>
  <c r="T464" i="1"/>
  <c r="U464" i="1"/>
  <c r="X464" i="1"/>
  <c r="S465" i="1"/>
  <c r="T465" i="1"/>
  <c r="U465" i="1"/>
  <c r="X465" i="1"/>
  <c r="S466" i="1"/>
  <c r="T466" i="1"/>
  <c r="U466" i="1"/>
  <c r="X466" i="1"/>
  <c r="S467" i="1"/>
  <c r="T467" i="1"/>
  <c r="U467" i="1"/>
  <c r="X467" i="1"/>
  <c r="S468" i="1"/>
  <c r="T468" i="1"/>
  <c r="U468" i="1"/>
  <c r="X468" i="1"/>
  <c r="S469" i="1"/>
  <c r="T469" i="1"/>
  <c r="U469" i="1"/>
  <c r="X469" i="1"/>
  <c r="S470" i="1"/>
  <c r="T470" i="1"/>
  <c r="U470" i="1"/>
  <c r="X470" i="1"/>
  <c r="S471" i="1"/>
  <c r="T471" i="1"/>
  <c r="U471" i="1"/>
  <c r="X471" i="1"/>
  <c r="S472" i="1"/>
  <c r="T472" i="1"/>
  <c r="U472" i="1"/>
  <c r="X472" i="1"/>
  <c r="S473" i="1"/>
  <c r="T473" i="1"/>
  <c r="U473" i="1"/>
  <c r="X473" i="1"/>
  <c r="S474" i="1"/>
  <c r="T474" i="1"/>
  <c r="U474" i="1"/>
  <c r="X474" i="1"/>
  <c r="S475" i="1"/>
  <c r="T475" i="1"/>
  <c r="U475" i="1"/>
  <c r="X475" i="1"/>
  <c r="S476" i="1"/>
  <c r="T476" i="1"/>
  <c r="U476" i="1"/>
  <c r="X476" i="1"/>
  <c r="S477" i="1"/>
  <c r="T477" i="1"/>
  <c r="U477" i="1"/>
  <c r="X477" i="1"/>
  <c r="S478" i="1"/>
  <c r="T478" i="1"/>
  <c r="U478" i="1"/>
  <c r="X478" i="1"/>
  <c r="S479" i="1"/>
  <c r="T479" i="1"/>
  <c r="U479" i="1"/>
  <c r="X479" i="1"/>
  <c r="S480" i="1"/>
  <c r="T480" i="1"/>
  <c r="U480" i="1"/>
  <c r="X480" i="1"/>
  <c r="S481" i="1"/>
  <c r="T481" i="1"/>
  <c r="U481" i="1"/>
  <c r="X481" i="1"/>
  <c r="S482" i="1"/>
  <c r="T482" i="1"/>
  <c r="U482" i="1"/>
  <c r="X482" i="1"/>
  <c r="S483" i="1"/>
  <c r="T483" i="1"/>
  <c r="U483" i="1"/>
  <c r="X483" i="1"/>
  <c r="S484" i="1"/>
  <c r="T484" i="1"/>
  <c r="U484" i="1"/>
  <c r="X484" i="1"/>
  <c r="S485" i="1"/>
  <c r="T485" i="1"/>
  <c r="U485" i="1"/>
  <c r="X485" i="1"/>
  <c r="S486" i="1"/>
  <c r="T486" i="1"/>
  <c r="U486" i="1"/>
  <c r="X486" i="1"/>
  <c r="S487" i="1"/>
  <c r="T487" i="1"/>
  <c r="U487" i="1"/>
  <c r="X487" i="1"/>
  <c r="S488" i="1"/>
  <c r="T488" i="1"/>
  <c r="U488" i="1"/>
  <c r="X488" i="1"/>
  <c r="S489" i="1"/>
  <c r="T489" i="1"/>
  <c r="U489" i="1"/>
  <c r="X489" i="1"/>
  <c r="S490" i="1"/>
  <c r="T490" i="1"/>
  <c r="U490" i="1"/>
  <c r="X490" i="1"/>
  <c r="S491" i="1"/>
  <c r="T491" i="1"/>
  <c r="U491" i="1"/>
  <c r="X491" i="1"/>
  <c r="S492" i="1"/>
  <c r="T492" i="1"/>
  <c r="U492" i="1"/>
  <c r="X492" i="1"/>
  <c r="S493" i="1"/>
  <c r="T493" i="1"/>
  <c r="U493" i="1"/>
  <c r="X493" i="1"/>
  <c r="S494" i="1"/>
  <c r="T494" i="1"/>
  <c r="U494" i="1"/>
  <c r="X494" i="1"/>
  <c r="S495" i="1"/>
  <c r="T495" i="1"/>
  <c r="U495" i="1"/>
  <c r="X495" i="1"/>
  <c r="S496" i="1"/>
  <c r="T496" i="1"/>
  <c r="U496" i="1"/>
  <c r="X496" i="1"/>
  <c r="S497" i="1"/>
  <c r="T497" i="1"/>
  <c r="U497" i="1"/>
  <c r="X497" i="1"/>
  <c r="S498" i="1"/>
  <c r="T498" i="1"/>
  <c r="U498" i="1"/>
  <c r="X498" i="1"/>
  <c r="S499" i="1"/>
  <c r="T499" i="1"/>
  <c r="U499" i="1"/>
  <c r="X499" i="1"/>
  <c r="S500" i="1"/>
  <c r="T500" i="1"/>
  <c r="U500" i="1"/>
  <c r="X500" i="1"/>
  <c r="S501" i="1"/>
  <c r="T501" i="1"/>
  <c r="U501" i="1"/>
  <c r="X501" i="1"/>
  <c r="S502" i="1"/>
  <c r="T502" i="1"/>
  <c r="U502" i="1"/>
  <c r="X502" i="1"/>
  <c r="S503" i="1"/>
  <c r="T503" i="1"/>
  <c r="U503" i="1"/>
  <c r="X503" i="1"/>
  <c r="S504" i="1"/>
  <c r="T504" i="1"/>
  <c r="U504" i="1"/>
  <c r="X504" i="1"/>
  <c r="S505" i="1"/>
  <c r="T505" i="1"/>
  <c r="U505" i="1"/>
  <c r="X505" i="1"/>
  <c r="S506" i="1"/>
  <c r="T506" i="1"/>
  <c r="U506" i="1"/>
  <c r="X506" i="1"/>
  <c r="S507" i="1"/>
  <c r="T507" i="1"/>
  <c r="U507" i="1"/>
  <c r="X507" i="1"/>
  <c r="S508" i="1"/>
  <c r="T508" i="1"/>
  <c r="U508" i="1"/>
  <c r="X508" i="1"/>
  <c r="S509" i="1"/>
  <c r="T509" i="1"/>
  <c r="U509" i="1"/>
  <c r="X509" i="1"/>
  <c r="S510" i="1"/>
  <c r="T510" i="1"/>
  <c r="U510" i="1"/>
  <c r="X510" i="1"/>
  <c r="S511" i="1"/>
  <c r="T511" i="1"/>
  <c r="U511" i="1"/>
  <c r="X511" i="1"/>
  <c r="S512" i="1"/>
  <c r="T512" i="1"/>
  <c r="U512" i="1"/>
  <c r="X512" i="1"/>
  <c r="S513" i="1"/>
  <c r="T513" i="1"/>
  <c r="U513" i="1"/>
  <c r="X513" i="1"/>
  <c r="S514" i="1"/>
  <c r="T514" i="1"/>
  <c r="U514" i="1"/>
  <c r="X514" i="1"/>
  <c r="S515" i="1"/>
  <c r="T515" i="1"/>
  <c r="U515" i="1"/>
  <c r="X515" i="1"/>
  <c r="N271" i="1"/>
  <c r="O271" i="1"/>
  <c r="N272" i="1"/>
  <c r="O272" i="1"/>
  <c r="N273" i="1"/>
  <c r="O273" i="1"/>
  <c r="N274" i="1"/>
  <c r="O274" i="1"/>
  <c r="N275" i="1"/>
  <c r="O275" i="1"/>
  <c r="N276" i="1"/>
  <c r="O276" i="1"/>
  <c r="N277" i="1"/>
  <c r="Q277" i="1" s="1"/>
  <c r="O277" i="1"/>
  <c r="N278" i="1"/>
  <c r="O278" i="1"/>
  <c r="Q278" i="1" s="1"/>
  <c r="N279" i="1"/>
  <c r="O279" i="1"/>
  <c r="N280" i="1"/>
  <c r="O280" i="1"/>
  <c r="N281" i="1"/>
  <c r="O281" i="1"/>
  <c r="N282" i="1"/>
  <c r="O282" i="1"/>
  <c r="N283" i="1"/>
  <c r="O283" i="1"/>
  <c r="N284" i="1"/>
  <c r="O284" i="1"/>
  <c r="N285" i="1"/>
  <c r="O285" i="1"/>
  <c r="N286" i="1"/>
  <c r="O286" i="1"/>
  <c r="N287" i="1"/>
  <c r="O287" i="1"/>
  <c r="N288" i="1"/>
  <c r="O288" i="1"/>
  <c r="N289" i="1"/>
  <c r="O289" i="1"/>
  <c r="N290" i="1"/>
  <c r="O290" i="1"/>
  <c r="N291" i="1"/>
  <c r="O291" i="1"/>
  <c r="N292" i="1"/>
  <c r="O292" i="1"/>
  <c r="N293" i="1"/>
  <c r="O293" i="1"/>
  <c r="N294" i="1"/>
  <c r="O294" i="1"/>
  <c r="N295" i="1"/>
  <c r="O295" i="1"/>
  <c r="N296" i="1"/>
  <c r="O296" i="1"/>
  <c r="N297" i="1"/>
  <c r="O297" i="1"/>
  <c r="N298" i="1"/>
  <c r="O298" i="1"/>
  <c r="N299" i="1"/>
  <c r="O299" i="1"/>
  <c r="N300" i="1"/>
  <c r="O300" i="1"/>
  <c r="N301" i="1"/>
  <c r="O301" i="1"/>
  <c r="N302" i="1"/>
  <c r="O302" i="1"/>
  <c r="N303" i="1"/>
  <c r="O303" i="1"/>
  <c r="N304" i="1"/>
  <c r="O304" i="1"/>
  <c r="Q304" i="1" s="1"/>
  <c r="N305" i="1"/>
  <c r="O305" i="1"/>
  <c r="N306" i="1"/>
  <c r="O306" i="1"/>
  <c r="N307" i="1"/>
  <c r="O307" i="1"/>
  <c r="N308" i="1"/>
  <c r="O308" i="1"/>
  <c r="N309" i="1"/>
  <c r="O309" i="1"/>
  <c r="N310" i="1"/>
  <c r="O310" i="1"/>
  <c r="N311" i="1"/>
  <c r="O311" i="1"/>
  <c r="N312" i="1"/>
  <c r="O312" i="1"/>
  <c r="N313" i="1"/>
  <c r="O313" i="1"/>
  <c r="N314" i="1"/>
  <c r="O314" i="1"/>
  <c r="N315" i="1"/>
  <c r="O315" i="1"/>
  <c r="N316" i="1"/>
  <c r="O316" i="1"/>
  <c r="N317" i="1"/>
  <c r="O317" i="1"/>
  <c r="N318" i="1"/>
  <c r="O318" i="1"/>
  <c r="N319" i="1"/>
  <c r="O319" i="1"/>
  <c r="N320" i="1"/>
  <c r="O320" i="1"/>
  <c r="Q320" i="1" s="1"/>
  <c r="N321" i="1"/>
  <c r="O321" i="1"/>
  <c r="N322" i="1"/>
  <c r="O322" i="1"/>
  <c r="N323" i="1"/>
  <c r="O323" i="1"/>
  <c r="N324" i="1"/>
  <c r="O324" i="1"/>
  <c r="N325" i="1"/>
  <c r="O325" i="1"/>
  <c r="N326" i="1"/>
  <c r="O326" i="1"/>
  <c r="N327" i="1"/>
  <c r="O327" i="1"/>
  <c r="N328" i="1"/>
  <c r="O328" i="1"/>
  <c r="N329" i="1"/>
  <c r="O329" i="1"/>
  <c r="N330" i="1"/>
  <c r="O330" i="1"/>
  <c r="N331" i="1"/>
  <c r="O331" i="1"/>
  <c r="N332" i="1"/>
  <c r="O332" i="1"/>
  <c r="N333" i="1"/>
  <c r="O333" i="1"/>
  <c r="N334" i="1"/>
  <c r="O334" i="1"/>
  <c r="Q334" i="1"/>
  <c r="N335" i="1"/>
  <c r="O335" i="1"/>
  <c r="N336" i="1"/>
  <c r="O336" i="1"/>
  <c r="N337" i="1"/>
  <c r="O337" i="1"/>
  <c r="N338" i="1"/>
  <c r="O338" i="1"/>
  <c r="N339" i="1"/>
  <c r="O339" i="1"/>
  <c r="N340" i="1"/>
  <c r="O340" i="1"/>
  <c r="N341" i="1"/>
  <c r="O341" i="1"/>
  <c r="N342" i="1"/>
  <c r="O342" i="1"/>
  <c r="N343" i="1"/>
  <c r="Q343" i="1" s="1"/>
  <c r="O343" i="1"/>
  <c r="N344" i="1"/>
  <c r="O344" i="1"/>
  <c r="N345" i="1"/>
  <c r="O345" i="1"/>
  <c r="N346" i="1"/>
  <c r="O346" i="1"/>
  <c r="N347" i="1"/>
  <c r="Q347" i="1" s="1"/>
  <c r="O347" i="1"/>
  <c r="N348" i="1"/>
  <c r="O348" i="1"/>
  <c r="N349" i="1"/>
  <c r="O349" i="1"/>
  <c r="N350" i="1"/>
  <c r="O350" i="1"/>
  <c r="N351" i="1"/>
  <c r="O351" i="1"/>
  <c r="N352" i="1"/>
  <c r="O352" i="1"/>
  <c r="N353" i="1"/>
  <c r="O353" i="1"/>
  <c r="N354" i="1"/>
  <c r="O354" i="1"/>
  <c r="N355" i="1"/>
  <c r="O355" i="1"/>
  <c r="N356" i="1"/>
  <c r="O356" i="1"/>
  <c r="N357" i="1"/>
  <c r="O357" i="1"/>
  <c r="Q357" i="1" s="1"/>
  <c r="N358" i="1"/>
  <c r="O358" i="1"/>
  <c r="N359" i="1"/>
  <c r="O359" i="1"/>
  <c r="N360" i="1"/>
  <c r="O360" i="1"/>
  <c r="N361" i="1"/>
  <c r="O361" i="1"/>
  <c r="N362" i="1"/>
  <c r="O362" i="1"/>
  <c r="N363" i="1"/>
  <c r="O363" i="1"/>
  <c r="N364" i="1"/>
  <c r="O364" i="1"/>
  <c r="N365" i="1"/>
  <c r="O365" i="1"/>
  <c r="N366" i="1"/>
  <c r="O366" i="1"/>
  <c r="N367" i="1"/>
  <c r="O367" i="1"/>
  <c r="N368" i="1"/>
  <c r="O368" i="1"/>
  <c r="N369" i="1"/>
  <c r="O369" i="1"/>
  <c r="N370" i="1"/>
  <c r="O370" i="1"/>
  <c r="N371" i="1"/>
  <c r="O371" i="1"/>
  <c r="N372" i="1"/>
  <c r="O372" i="1"/>
  <c r="N373" i="1"/>
  <c r="O373" i="1"/>
  <c r="Q373" i="1" s="1"/>
  <c r="N374" i="1"/>
  <c r="O374" i="1"/>
  <c r="N375" i="1"/>
  <c r="O375" i="1"/>
  <c r="N376" i="1"/>
  <c r="O376" i="1"/>
  <c r="N377" i="1"/>
  <c r="O377" i="1"/>
  <c r="N378" i="1"/>
  <c r="O378" i="1"/>
  <c r="N379" i="1"/>
  <c r="O379" i="1"/>
  <c r="N380" i="1"/>
  <c r="O380" i="1"/>
  <c r="N381" i="1"/>
  <c r="O381" i="1"/>
  <c r="N382" i="1"/>
  <c r="O382" i="1"/>
  <c r="N383" i="1"/>
  <c r="O383" i="1"/>
  <c r="N384" i="1"/>
  <c r="O384" i="1"/>
  <c r="N385" i="1"/>
  <c r="O385" i="1"/>
  <c r="N386" i="1"/>
  <c r="O386" i="1"/>
  <c r="N387" i="1"/>
  <c r="O387" i="1"/>
  <c r="N388" i="1"/>
  <c r="O388" i="1"/>
  <c r="N389" i="1"/>
  <c r="O389" i="1"/>
  <c r="N390" i="1"/>
  <c r="O390" i="1"/>
  <c r="N391" i="1"/>
  <c r="O391" i="1"/>
  <c r="N392" i="1"/>
  <c r="O392" i="1"/>
  <c r="N393" i="1"/>
  <c r="O393" i="1"/>
  <c r="N394" i="1"/>
  <c r="O394" i="1"/>
  <c r="N395" i="1"/>
  <c r="O395" i="1"/>
  <c r="N396" i="1"/>
  <c r="O396" i="1"/>
  <c r="N397" i="1"/>
  <c r="O397" i="1"/>
  <c r="N398" i="1"/>
  <c r="O398" i="1"/>
  <c r="N399" i="1"/>
  <c r="O399" i="1"/>
  <c r="N400" i="1"/>
  <c r="O400" i="1"/>
  <c r="N401" i="1"/>
  <c r="O401" i="1"/>
  <c r="N402" i="1"/>
  <c r="O402" i="1"/>
  <c r="N403" i="1"/>
  <c r="O403" i="1"/>
  <c r="N404" i="1"/>
  <c r="O404" i="1"/>
  <c r="N405" i="1"/>
  <c r="O405" i="1"/>
  <c r="N406" i="1"/>
  <c r="O406" i="1"/>
  <c r="N407" i="1"/>
  <c r="O407" i="1"/>
  <c r="N408" i="1"/>
  <c r="O408" i="1"/>
  <c r="N409" i="1"/>
  <c r="O409" i="1"/>
  <c r="Q409" i="1" s="1"/>
  <c r="N410" i="1"/>
  <c r="O410" i="1"/>
  <c r="N411" i="1"/>
  <c r="O411" i="1"/>
  <c r="N412" i="1"/>
  <c r="O412" i="1"/>
  <c r="N413" i="1"/>
  <c r="O413" i="1"/>
  <c r="Q413" i="1" s="1"/>
  <c r="N414" i="1"/>
  <c r="O414" i="1"/>
  <c r="N415" i="1"/>
  <c r="O415" i="1"/>
  <c r="N416" i="1"/>
  <c r="O416" i="1"/>
  <c r="N417" i="1"/>
  <c r="O417" i="1"/>
  <c r="N418" i="1"/>
  <c r="O418" i="1"/>
  <c r="N419" i="1"/>
  <c r="O419" i="1"/>
  <c r="N420" i="1"/>
  <c r="O420" i="1"/>
  <c r="N421" i="1"/>
  <c r="O421" i="1"/>
  <c r="N422" i="1"/>
  <c r="O422" i="1"/>
  <c r="N423" i="1"/>
  <c r="O423" i="1"/>
  <c r="N424" i="1"/>
  <c r="O424" i="1"/>
  <c r="N425" i="1"/>
  <c r="O425" i="1"/>
  <c r="N426" i="1"/>
  <c r="O426" i="1"/>
  <c r="N427" i="1"/>
  <c r="O427" i="1"/>
  <c r="N428" i="1"/>
  <c r="O428" i="1"/>
  <c r="N429" i="1"/>
  <c r="O429" i="1"/>
  <c r="N430" i="1"/>
  <c r="O430" i="1"/>
  <c r="N431" i="1"/>
  <c r="O431" i="1"/>
  <c r="N432" i="1"/>
  <c r="O432" i="1"/>
  <c r="N433" i="1"/>
  <c r="O433" i="1"/>
  <c r="N434" i="1"/>
  <c r="O434" i="1"/>
  <c r="N435" i="1"/>
  <c r="O435" i="1"/>
  <c r="N436" i="1"/>
  <c r="O436" i="1"/>
  <c r="N437" i="1"/>
  <c r="O437" i="1"/>
  <c r="N438" i="1"/>
  <c r="O438" i="1"/>
  <c r="N439" i="1"/>
  <c r="Q439" i="1" s="1"/>
  <c r="O439" i="1"/>
  <c r="N440" i="1"/>
  <c r="Q440" i="1" s="1"/>
  <c r="O440" i="1"/>
  <c r="N441" i="1"/>
  <c r="O441" i="1"/>
  <c r="Q441" i="1" s="1"/>
  <c r="N442" i="1"/>
  <c r="O442" i="1"/>
  <c r="N443" i="1"/>
  <c r="O443" i="1"/>
  <c r="N444" i="1"/>
  <c r="O444" i="1"/>
  <c r="N445" i="1"/>
  <c r="O445" i="1"/>
  <c r="Q445" i="1" s="1"/>
  <c r="N446" i="1"/>
  <c r="O446" i="1"/>
  <c r="N447" i="1"/>
  <c r="O447" i="1"/>
  <c r="N448" i="1"/>
  <c r="O448" i="1"/>
  <c r="N449" i="1"/>
  <c r="O449" i="1"/>
  <c r="N450" i="1"/>
  <c r="O450" i="1"/>
  <c r="N451" i="1"/>
  <c r="Q451" i="1" s="1"/>
  <c r="O451" i="1"/>
  <c r="N452" i="1"/>
  <c r="O452" i="1"/>
  <c r="N453" i="1"/>
  <c r="O453" i="1"/>
  <c r="N454" i="1"/>
  <c r="O454" i="1"/>
  <c r="N455" i="1"/>
  <c r="O455" i="1"/>
  <c r="N456" i="1"/>
  <c r="O456" i="1"/>
  <c r="N457" i="1"/>
  <c r="O457" i="1"/>
  <c r="N458" i="1"/>
  <c r="O458" i="1"/>
  <c r="N459" i="1"/>
  <c r="O459" i="1"/>
  <c r="N460" i="1"/>
  <c r="O460" i="1"/>
  <c r="N461" i="1"/>
  <c r="O461" i="1"/>
  <c r="N462" i="1"/>
  <c r="O462" i="1"/>
  <c r="N463" i="1"/>
  <c r="O463" i="1"/>
  <c r="N464" i="1"/>
  <c r="O464" i="1"/>
  <c r="N465" i="1"/>
  <c r="O465" i="1"/>
  <c r="Q465" i="1" s="1"/>
  <c r="N466" i="1"/>
  <c r="O466" i="1"/>
  <c r="N467" i="1"/>
  <c r="Q467" i="1" s="1"/>
  <c r="O467" i="1"/>
  <c r="N468" i="1"/>
  <c r="Q468" i="1" s="1"/>
  <c r="O468" i="1"/>
  <c r="N469" i="1"/>
  <c r="O469" i="1"/>
  <c r="Q469" i="1" s="1"/>
  <c r="N470" i="1"/>
  <c r="O470" i="1"/>
  <c r="N471" i="1"/>
  <c r="Q471" i="1" s="1"/>
  <c r="O471" i="1"/>
  <c r="N472" i="1"/>
  <c r="O472" i="1"/>
  <c r="N473" i="1"/>
  <c r="O473" i="1"/>
  <c r="Q473" i="1" s="1"/>
  <c r="N474" i="1"/>
  <c r="O474" i="1"/>
  <c r="N475" i="1"/>
  <c r="O475" i="1"/>
  <c r="N476" i="1"/>
  <c r="Q476" i="1" s="1"/>
  <c r="O476" i="1"/>
  <c r="N477" i="1"/>
  <c r="O477" i="1"/>
  <c r="Q477" i="1" s="1"/>
  <c r="N478" i="1"/>
  <c r="O478" i="1"/>
  <c r="N479" i="1"/>
  <c r="Q479" i="1" s="1"/>
  <c r="O479" i="1"/>
  <c r="N480" i="1"/>
  <c r="O480" i="1"/>
  <c r="N481" i="1"/>
  <c r="O481" i="1"/>
  <c r="N482" i="1"/>
  <c r="O482" i="1"/>
  <c r="N483" i="1"/>
  <c r="Q483" i="1" s="1"/>
  <c r="O483" i="1"/>
  <c r="N484" i="1"/>
  <c r="Q484" i="1" s="1"/>
  <c r="O484" i="1"/>
  <c r="N485" i="1"/>
  <c r="O485" i="1"/>
  <c r="N486" i="1"/>
  <c r="O486" i="1"/>
  <c r="N487" i="1"/>
  <c r="O487" i="1"/>
  <c r="N488" i="1"/>
  <c r="Q488" i="1" s="1"/>
  <c r="O488" i="1"/>
  <c r="N489" i="1"/>
  <c r="O489" i="1"/>
  <c r="N490" i="1"/>
  <c r="O490" i="1"/>
  <c r="N491" i="1"/>
  <c r="O491" i="1"/>
  <c r="N492" i="1"/>
  <c r="O492" i="1"/>
  <c r="N493" i="1"/>
  <c r="O493" i="1"/>
  <c r="N494" i="1"/>
  <c r="O494" i="1"/>
  <c r="N495" i="1"/>
  <c r="O495" i="1"/>
  <c r="N496" i="1"/>
  <c r="O496" i="1"/>
  <c r="N497" i="1"/>
  <c r="O497" i="1"/>
  <c r="N498" i="1"/>
  <c r="O498" i="1"/>
  <c r="N499" i="1"/>
  <c r="O499" i="1"/>
  <c r="N500" i="1"/>
  <c r="Q500" i="1" s="1"/>
  <c r="O500" i="1"/>
  <c r="N501" i="1"/>
  <c r="O501" i="1"/>
  <c r="N502" i="1"/>
  <c r="O502" i="1"/>
  <c r="N503" i="1"/>
  <c r="O503" i="1"/>
  <c r="N504" i="1"/>
  <c r="O504" i="1"/>
  <c r="N505" i="1"/>
  <c r="O505" i="1"/>
  <c r="N506" i="1"/>
  <c r="O506" i="1"/>
  <c r="N507" i="1"/>
  <c r="O507" i="1"/>
  <c r="N508" i="1"/>
  <c r="Q508" i="1" s="1"/>
  <c r="O508" i="1"/>
  <c r="N509" i="1"/>
  <c r="O509" i="1"/>
  <c r="N510" i="1"/>
  <c r="O510" i="1"/>
  <c r="N511" i="1"/>
  <c r="O511" i="1"/>
  <c r="N512" i="1"/>
  <c r="O512" i="1"/>
  <c r="N513" i="1"/>
  <c r="O513" i="1"/>
  <c r="N514" i="1"/>
  <c r="O514" i="1"/>
  <c r="N515" i="1"/>
  <c r="O515" i="1"/>
  <c r="G271" i="1"/>
  <c r="H271" i="1"/>
  <c r="I271" i="1" s="1"/>
  <c r="W271" i="1" s="1"/>
  <c r="G272" i="1"/>
  <c r="H272" i="1"/>
  <c r="I272" i="1" s="1"/>
  <c r="G273" i="1"/>
  <c r="H273" i="1"/>
  <c r="I273" i="1" s="1"/>
  <c r="G274" i="1"/>
  <c r="H274" i="1"/>
  <c r="I274" i="1" s="1"/>
  <c r="L274" i="1" s="1"/>
  <c r="G275" i="1"/>
  <c r="V275" i="1" s="1"/>
  <c r="H275" i="1"/>
  <c r="I275" i="1" s="1"/>
  <c r="G276" i="1"/>
  <c r="H276" i="1"/>
  <c r="I276" i="1" s="1"/>
  <c r="W276" i="1" s="1"/>
  <c r="G277" i="1"/>
  <c r="V277" i="1" s="1"/>
  <c r="H277" i="1"/>
  <c r="I277" i="1" s="1"/>
  <c r="G278" i="1"/>
  <c r="H278" i="1"/>
  <c r="I278" i="1" s="1"/>
  <c r="L278" i="1" s="1"/>
  <c r="G279" i="1"/>
  <c r="V279" i="1" s="1"/>
  <c r="H279" i="1"/>
  <c r="I279" i="1" s="1"/>
  <c r="W279" i="1" s="1"/>
  <c r="G280" i="1"/>
  <c r="H280" i="1"/>
  <c r="I280" i="1" s="1"/>
  <c r="G281" i="1"/>
  <c r="K281" i="1" s="1"/>
  <c r="H281" i="1"/>
  <c r="I281" i="1" s="1"/>
  <c r="G282" i="1"/>
  <c r="H282" i="1"/>
  <c r="I282" i="1" s="1"/>
  <c r="W282" i="1" s="1"/>
  <c r="G283" i="1"/>
  <c r="H283" i="1"/>
  <c r="I283" i="1" s="1"/>
  <c r="G284" i="1"/>
  <c r="V284" i="1" s="1"/>
  <c r="H284" i="1"/>
  <c r="I284" i="1" s="1"/>
  <c r="W284" i="1" s="1"/>
  <c r="G285" i="1"/>
  <c r="H285" i="1"/>
  <c r="I285" i="1" s="1"/>
  <c r="G286" i="1"/>
  <c r="H286" i="1"/>
  <c r="I286" i="1" s="1"/>
  <c r="L286" i="1" s="1"/>
  <c r="G287" i="1"/>
  <c r="V287" i="1" s="1"/>
  <c r="H287" i="1"/>
  <c r="I287" i="1" s="1"/>
  <c r="G288" i="1"/>
  <c r="H288" i="1"/>
  <c r="I288" i="1" s="1"/>
  <c r="G289" i="1"/>
  <c r="V289" i="1" s="1"/>
  <c r="H289" i="1"/>
  <c r="I289" i="1" s="1"/>
  <c r="G290" i="1"/>
  <c r="H290" i="1"/>
  <c r="I290" i="1" s="1"/>
  <c r="G291" i="1"/>
  <c r="V291" i="1" s="1"/>
  <c r="H291" i="1"/>
  <c r="I291" i="1" s="1"/>
  <c r="G292" i="1"/>
  <c r="V292" i="1" s="1"/>
  <c r="H292" i="1"/>
  <c r="I292" i="1" s="1"/>
  <c r="K292" i="1"/>
  <c r="G293" i="1"/>
  <c r="V293" i="1" s="1"/>
  <c r="H293" i="1"/>
  <c r="I293" i="1" s="1"/>
  <c r="G294" i="1"/>
  <c r="H294" i="1"/>
  <c r="I294" i="1" s="1"/>
  <c r="G295" i="1"/>
  <c r="V295" i="1" s="1"/>
  <c r="H295" i="1"/>
  <c r="I295" i="1" s="1"/>
  <c r="W295" i="1" s="1"/>
  <c r="G296" i="1"/>
  <c r="H296" i="1"/>
  <c r="I296" i="1" s="1"/>
  <c r="G297" i="1"/>
  <c r="V297" i="1" s="1"/>
  <c r="H297" i="1"/>
  <c r="I297" i="1" s="1"/>
  <c r="G298" i="1"/>
  <c r="H298" i="1"/>
  <c r="I298" i="1" s="1"/>
  <c r="G299" i="1"/>
  <c r="H299" i="1"/>
  <c r="I299" i="1" s="1"/>
  <c r="G300" i="1"/>
  <c r="V300" i="1" s="1"/>
  <c r="H300" i="1"/>
  <c r="I300" i="1" s="1"/>
  <c r="G301" i="1"/>
  <c r="H301" i="1"/>
  <c r="I301" i="1" s="1"/>
  <c r="G302" i="1"/>
  <c r="H302" i="1"/>
  <c r="I302" i="1" s="1"/>
  <c r="L302" i="1" s="1"/>
  <c r="G303" i="1"/>
  <c r="V303" i="1" s="1"/>
  <c r="H303" i="1"/>
  <c r="I303" i="1" s="1"/>
  <c r="K303" i="1"/>
  <c r="G304" i="1"/>
  <c r="H304" i="1"/>
  <c r="I304" i="1" s="1"/>
  <c r="G305" i="1"/>
  <c r="V305" i="1" s="1"/>
  <c r="H305" i="1"/>
  <c r="I305" i="1" s="1"/>
  <c r="G306" i="1"/>
  <c r="H306" i="1"/>
  <c r="I306" i="1"/>
  <c r="W306" i="1" s="1"/>
  <c r="G307" i="1"/>
  <c r="V307" i="1" s="1"/>
  <c r="H307" i="1"/>
  <c r="I307" i="1" s="1"/>
  <c r="G308" i="1"/>
  <c r="H308" i="1"/>
  <c r="I308" i="1" s="1"/>
  <c r="G309" i="1"/>
  <c r="V309" i="1" s="1"/>
  <c r="H309" i="1"/>
  <c r="I309" i="1" s="1"/>
  <c r="G310" i="1"/>
  <c r="H310" i="1"/>
  <c r="I310" i="1" s="1"/>
  <c r="G311" i="1"/>
  <c r="V311" i="1" s="1"/>
  <c r="H311" i="1"/>
  <c r="I311" i="1" s="1"/>
  <c r="W311" i="1" s="1"/>
  <c r="G312" i="1"/>
  <c r="H312" i="1"/>
  <c r="I312" i="1" s="1"/>
  <c r="G313" i="1"/>
  <c r="V313" i="1" s="1"/>
  <c r="H313" i="1"/>
  <c r="I313" i="1" s="1"/>
  <c r="G314" i="1"/>
  <c r="H314" i="1"/>
  <c r="I314" i="1" s="1"/>
  <c r="G315" i="1"/>
  <c r="H315" i="1"/>
  <c r="I315" i="1" s="1"/>
  <c r="G316" i="1"/>
  <c r="V316" i="1" s="1"/>
  <c r="H316" i="1"/>
  <c r="I316" i="1" s="1"/>
  <c r="W316" i="1" s="1"/>
  <c r="G317" i="1"/>
  <c r="V317" i="1" s="1"/>
  <c r="H317" i="1"/>
  <c r="I317" i="1" s="1"/>
  <c r="G318" i="1"/>
  <c r="H318" i="1"/>
  <c r="I318" i="1" s="1"/>
  <c r="L318" i="1" s="1"/>
  <c r="G319" i="1"/>
  <c r="V319" i="1" s="1"/>
  <c r="H319" i="1"/>
  <c r="I319" i="1" s="1"/>
  <c r="G320" i="1"/>
  <c r="H320" i="1"/>
  <c r="I320" i="1" s="1"/>
  <c r="G321" i="1"/>
  <c r="V321" i="1" s="1"/>
  <c r="H321" i="1"/>
  <c r="I321" i="1" s="1"/>
  <c r="G322" i="1"/>
  <c r="H322" i="1"/>
  <c r="I322" i="1"/>
  <c r="W322" i="1" s="1"/>
  <c r="G323" i="1"/>
  <c r="V323" i="1" s="1"/>
  <c r="H323" i="1"/>
  <c r="I323" i="1" s="1"/>
  <c r="G324" i="1"/>
  <c r="H324" i="1"/>
  <c r="I324" i="1" s="1"/>
  <c r="G325" i="1"/>
  <c r="V325" i="1" s="1"/>
  <c r="H325" i="1"/>
  <c r="I325" i="1" s="1"/>
  <c r="G326" i="1"/>
  <c r="H326" i="1"/>
  <c r="I326" i="1" s="1"/>
  <c r="G327" i="1"/>
  <c r="V327" i="1" s="1"/>
  <c r="H327" i="1"/>
  <c r="I327" i="1" s="1"/>
  <c r="W327" i="1" s="1"/>
  <c r="G328" i="1"/>
  <c r="H328" i="1"/>
  <c r="I328" i="1" s="1"/>
  <c r="G329" i="1"/>
  <c r="V329" i="1" s="1"/>
  <c r="H329" i="1"/>
  <c r="I329" i="1" s="1"/>
  <c r="G330" i="1"/>
  <c r="H330" i="1"/>
  <c r="I330" i="1" s="1"/>
  <c r="W330" i="1" s="1"/>
  <c r="G331" i="1"/>
  <c r="H331" i="1"/>
  <c r="I331" i="1" s="1"/>
  <c r="G332" i="1"/>
  <c r="V332" i="1" s="1"/>
  <c r="H332" i="1"/>
  <c r="I332" i="1" s="1"/>
  <c r="K332" i="1"/>
  <c r="G333" i="1"/>
  <c r="V333" i="1" s="1"/>
  <c r="H333" i="1"/>
  <c r="I333" i="1" s="1"/>
  <c r="G334" i="1"/>
  <c r="H334" i="1"/>
  <c r="I334" i="1" s="1"/>
  <c r="L334" i="1" s="1"/>
  <c r="G335" i="1"/>
  <c r="V335" i="1" s="1"/>
  <c r="H335" i="1"/>
  <c r="I335" i="1" s="1"/>
  <c r="G336" i="1"/>
  <c r="H336" i="1"/>
  <c r="I336" i="1" s="1"/>
  <c r="G337" i="1"/>
  <c r="V337" i="1" s="1"/>
  <c r="H337" i="1"/>
  <c r="I337" i="1" s="1"/>
  <c r="G338" i="1"/>
  <c r="H338" i="1"/>
  <c r="I338" i="1" s="1"/>
  <c r="G339" i="1"/>
  <c r="V339" i="1" s="1"/>
  <c r="H339" i="1"/>
  <c r="I339" i="1" s="1"/>
  <c r="G340" i="1"/>
  <c r="V340" i="1" s="1"/>
  <c r="H340" i="1"/>
  <c r="I340" i="1" s="1"/>
  <c r="G341" i="1"/>
  <c r="K341" i="1" s="1"/>
  <c r="H341" i="1"/>
  <c r="I341" i="1" s="1"/>
  <c r="G342" i="1"/>
  <c r="H342" i="1"/>
  <c r="I342" i="1"/>
  <c r="W342" i="1" s="1"/>
  <c r="G343" i="1"/>
  <c r="V343" i="1" s="1"/>
  <c r="H343" i="1"/>
  <c r="I343" i="1" s="1"/>
  <c r="W343" i="1" s="1"/>
  <c r="G344" i="1"/>
  <c r="H344" i="1"/>
  <c r="I344" i="1"/>
  <c r="G345" i="1"/>
  <c r="K345" i="1" s="1"/>
  <c r="H345" i="1"/>
  <c r="I345" i="1" s="1"/>
  <c r="G346" i="1"/>
  <c r="H346" i="1"/>
  <c r="I346" i="1"/>
  <c r="G347" i="1"/>
  <c r="H347" i="1"/>
  <c r="I347" i="1" s="1"/>
  <c r="G348" i="1"/>
  <c r="V348" i="1" s="1"/>
  <c r="H348" i="1"/>
  <c r="I348" i="1" s="1"/>
  <c r="G349" i="1"/>
  <c r="V349" i="1" s="1"/>
  <c r="H349" i="1"/>
  <c r="I349" i="1" s="1"/>
  <c r="G350" i="1"/>
  <c r="H350" i="1"/>
  <c r="I350" i="1" s="1"/>
  <c r="L350" i="1" s="1"/>
  <c r="G351" i="1"/>
  <c r="V351" i="1" s="1"/>
  <c r="H351" i="1"/>
  <c r="I351" i="1" s="1"/>
  <c r="G352" i="1"/>
  <c r="H352" i="1"/>
  <c r="I352" i="1" s="1"/>
  <c r="G353" i="1"/>
  <c r="H353" i="1"/>
  <c r="I353" i="1" s="1"/>
  <c r="G354" i="1"/>
  <c r="H354" i="1"/>
  <c r="I354" i="1" s="1"/>
  <c r="W354" i="1" s="1"/>
  <c r="G355" i="1"/>
  <c r="H355" i="1"/>
  <c r="I355" i="1" s="1"/>
  <c r="G356" i="1"/>
  <c r="V356" i="1" s="1"/>
  <c r="H356" i="1"/>
  <c r="I356" i="1" s="1"/>
  <c r="G357" i="1"/>
  <c r="H357" i="1"/>
  <c r="I357" i="1" s="1"/>
  <c r="G358" i="1"/>
  <c r="H358" i="1"/>
  <c r="I358" i="1" s="1"/>
  <c r="W358" i="1" s="1"/>
  <c r="G359" i="1"/>
  <c r="V359" i="1" s="1"/>
  <c r="H359" i="1"/>
  <c r="I359" i="1" s="1"/>
  <c r="G360" i="1"/>
  <c r="H360" i="1"/>
  <c r="I360" i="1" s="1"/>
  <c r="G361" i="1"/>
  <c r="V361" i="1" s="1"/>
  <c r="H361" i="1"/>
  <c r="I361" i="1" s="1"/>
  <c r="G362" i="1"/>
  <c r="H362" i="1"/>
  <c r="I362" i="1"/>
  <c r="L362" i="1" s="1"/>
  <c r="G363" i="1"/>
  <c r="H363" i="1"/>
  <c r="I363" i="1" s="1"/>
  <c r="G364" i="1"/>
  <c r="V364" i="1" s="1"/>
  <c r="H364" i="1"/>
  <c r="I364" i="1" s="1"/>
  <c r="G365" i="1"/>
  <c r="V365" i="1" s="1"/>
  <c r="H365" i="1"/>
  <c r="I365" i="1" s="1"/>
  <c r="G366" i="1"/>
  <c r="H366" i="1"/>
  <c r="I366" i="1" s="1"/>
  <c r="L366" i="1" s="1"/>
  <c r="G367" i="1"/>
  <c r="H367" i="1"/>
  <c r="I367" i="1" s="1"/>
  <c r="G368" i="1"/>
  <c r="H368" i="1"/>
  <c r="I368" i="1" s="1"/>
  <c r="G369" i="1"/>
  <c r="V369" i="1" s="1"/>
  <c r="H369" i="1"/>
  <c r="I369" i="1" s="1"/>
  <c r="G370" i="1"/>
  <c r="H370" i="1"/>
  <c r="I370" i="1" s="1"/>
  <c r="W370" i="1" s="1"/>
  <c r="G371" i="1"/>
  <c r="V371" i="1" s="1"/>
  <c r="H371" i="1"/>
  <c r="I371" i="1" s="1"/>
  <c r="G372" i="1"/>
  <c r="V372" i="1" s="1"/>
  <c r="H372" i="1"/>
  <c r="I372" i="1" s="1"/>
  <c r="W372" i="1" s="1"/>
  <c r="G373" i="1"/>
  <c r="V373" i="1" s="1"/>
  <c r="H373" i="1"/>
  <c r="I373" i="1" s="1"/>
  <c r="K373" i="1"/>
  <c r="G374" i="1"/>
  <c r="H374" i="1"/>
  <c r="I374" i="1" s="1"/>
  <c r="G375" i="1"/>
  <c r="V375" i="1" s="1"/>
  <c r="H375" i="1"/>
  <c r="I375" i="1" s="1"/>
  <c r="W375" i="1" s="1"/>
  <c r="G376" i="1"/>
  <c r="H376" i="1"/>
  <c r="I376" i="1" s="1"/>
  <c r="G377" i="1"/>
  <c r="K377" i="1" s="1"/>
  <c r="H377" i="1"/>
  <c r="I377" i="1" s="1"/>
  <c r="G378" i="1"/>
  <c r="H378" i="1"/>
  <c r="I378" i="1" s="1"/>
  <c r="L378" i="1" s="1"/>
  <c r="G379" i="1"/>
  <c r="H379" i="1"/>
  <c r="I379" i="1" s="1"/>
  <c r="G380" i="1"/>
  <c r="V380" i="1" s="1"/>
  <c r="H380" i="1"/>
  <c r="I380" i="1" s="1"/>
  <c r="G381" i="1"/>
  <c r="V381" i="1" s="1"/>
  <c r="H381" i="1"/>
  <c r="I381" i="1" s="1"/>
  <c r="G382" i="1"/>
  <c r="H382" i="1"/>
  <c r="I382" i="1" s="1"/>
  <c r="L382" i="1" s="1"/>
  <c r="G383" i="1"/>
  <c r="V383" i="1" s="1"/>
  <c r="H383" i="1"/>
  <c r="I383" i="1" s="1"/>
  <c r="G384" i="1"/>
  <c r="H384" i="1"/>
  <c r="I384" i="1" s="1"/>
  <c r="G385" i="1"/>
  <c r="V385" i="1" s="1"/>
  <c r="H385" i="1"/>
  <c r="I385" i="1" s="1"/>
  <c r="G386" i="1"/>
  <c r="H386" i="1"/>
  <c r="I386" i="1" s="1"/>
  <c r="W386" i="1" s="1"/>
  <c r="G387" i="1"/>
  <c r="V387" i="1" s="1"/>
  <c r="H387" i="1"/>
  <c r="I387" i="1" s="1"/>
  <c r="G388" i="1"/>
  <c r="H388" i="1"/>
  <c r="I388" i="1" s="1"/>
  <c r="G389" i="1"/>
  <c r="V389" i="1" s="1"/>
  <c r="H389" i="1"/>
  <c r="I389" i="1" s="1"/>
  <c r="G390" i="1"/>
  <c r="H390" i="1"/>
  <c r="I390" i="1" s="1"/>
  <c r="G391" i="1"/>
  <c r="V391" i="1" s="1"/>
  <c r="H391" i="1"/>
  <c r="I391" i="1" s="1"/>
  <c r="W391" i="1" s="1"/>
  <c r="G392" i="1"/>
  <c r="H392" i="1"/>
  <c r="I392" i="1" s="1"/>
  <c r="G393" i="1"/>
  <c r="V393" i="1" s="1"/>
  <c r="H393" i="1"/>
  <c r="I393" i="1" s="1"/>
  <c r="G394" i="1"/>
  <c r="H394" i="1"/>
  <c r="I394" i="1" s="1"/>
  <c r="L394" i="1" s="1"/>
  <c r="G395" i="1"/>
  <c r="H395" i="1"/>
  <c r="I395" i="1" s="1"/>
  <c r="G396" i="1"/>
  <c r="H396" i="1"/>
  <c r="I396" i="1" s="1"/>
  <c r="W396" i="1" s="1"/>
  <c r="G397" i="1"/>
  <c r="H397" i="1"/>
  <c r="I397" i="1" s="1"/>
  <c r="G398" i="1"/>
  <c r="H398" i="1"/>
  <c r="I398" i="1" s="1"/>
  <c r="L398" i="1" s="1"/>
  <c r="G399" i="1"/>
  <c r="V399" i="1" s="1"/>
  <c r="H399" i="1"/>
  <c r="I399" i="1" s="1"/>
  <c r="G400" i="1"/>
  <c r="H400" i="1"/>
  <c r="I400" i="1" s="1"/>
  <c r="W400" i="1" s="1"/>
  <c r="G401" i="1"/>
  <c r="V401" i="1" s="1"/>
  <c r="H401" i="1"/>
  <c r="I401" i="1" s="1"/>
  <c r="G402" i="1"/>
  <c r="H402" i="1"/>
  <c r="I402" i="1" s="1"/>
  <c r="G403" i="1"/>
  <c r="H403" i="1"/>
  <c r="I403" i="1" s="1"/>
  <c r="G404" i="1"/>
  <c r="H404" i="1"/>
  <c r="I404" i="1" s="1"/>
  <c r="G405" i="1"/>
  <c r="H405" i="1"/>
  <c r="I405" i="1" s="1"/>
  <c r="G406" i="1"/>
  <c r="H406" i="1"/>
  <c r="I406" i="1" s="1"/>
  <c r="G407" i="1"/>
  <c r="V407" i="1" s="1"/>
  <c r="H407" i="1"/>
  <c r="I407" i="1" s="1"/>
  <c r="G408" i="1"/>
  <c r="H408" i="1"/>
  <c r="I408" i="1" s="1"/>
  <c r="G409" i="1"/>
  <c r="K409" i="1" s="1"/>
  <c r="H409" i="1"/>
  <c r="I409" i="1" s="1"/>
  <c r="G410" i="1"/>
  <c r="H410" i="1"/>
  <c r="I410" i="1" s="1"/>
  <c r="L410" i="1" s="1"/>
  <c r="G411" i="1"/>
  <c r="H411" i="1"/>
  <c r="I411" i="1" s="1"/>
  <c r="G412" i="1"/>
  <c r="V412" i="1" s="1"/>
  <c r="H412" i="1"/>
  <c r="I412" i="1" s="1"/>
  <c r="G413" i="1"/>
  <c r="H413" i="1"/>
  <c r="I413" i="1" s="1"/>
  <c r="G414" i="1"/>
  <c r="H414" i="1"/>
  <c r="I414" i="1" s="1"/>
  <c r="L414" i="1" s="1"/>
  <c r="G415" i="1"/>
  <c r="H415" i="1"/>
  <c r="I415" i="1" s="1"/>
  <c r="G416" i="1"/>
  <c r="H416" i="1"/>
  <c r="I416" i="1" s="1"/>
  <c r="W416" i="1" s="1"/>
  <c r="G417" i="1"/>
  <c r="K417" i="1" s="1"/>
  <c r="H417" i="1"/>
  <c r="I417" i="1" s="1"/>
  <c r="G418" i="1"/>
  <c r="H418" i="1"/>
  <c r="I418" i="1" s="1"/>
  <c r="W418" i="1" s="1"/>
  <c r="G419" i="1"/>
  <c r="V419" i="1" s="1"/>
  <c r="H419" i="1"/>
  <c r="I419" i="1" s="1"/>
  <c r="K419" i="1"/>
  <c r="G420" i="1"/>
  <c r="V420" i="1" s="1"/>
  <c r="H420" i="1"/>
  <c r="I420" i="1" s="1"/>
  <c r="W420" i="1" s="1"/>
  <c r="G421" i="1"/>
  <c r="V421" i="1" s="1"/>
  <c r="H421" i="1"/>
  <c r="I421" i="1" s="1"/>
  <c r="G422" i="1"/>
  <c r="H422" i="1"/>
  <c r="I422" i="1" s="1"/>
  <c r="G423" i="1"/>
  <c r="V423" i="1" s="1"/>
  <c r="H423" i="1"/>
  <c r="I423" i="1" s="1"/>
  <c r="W423" i="1" s="1"/>
  <c r="G424" i="1"/>
  <c r="H424" i="1"/>
  <c r="I424" i="1" s="1"/>
  <c r="G425" i="1"/>
  <c r="K425" i="1" s="1"/>
  <c r="H425" i="1"/>
  <c r="I425" i="1" s="1"/>
  <c r="G426" i="1"/>
  <c r="H426" i="1"/>
  <c r="I426" i="1" s="1"/>
  <c r="L426" i="1" s="1"/>
  <c r="G427" i="1"/>
  <c r="H427" i="1"/>
  <c r="I427" i="1" s="1"/>
  <c r="G428" i="1"/>
  <c r="H428" i="1"/>
  <c r="I428" i="1" s="1"/>
  <c r="G429" i="1"/>
  <c r="V429" i="1" s="1"/>
  <c r="H429" i="1"/>
  <c r="I429" i="1" s="1"/>
  <c r="G430" i="1"/>
  <c r="H430" i="1"/>
  <c r="I430" i="1" s="1"/>
  <c r="L430" i="1" s="1"/>
  <c r="G431" i="1"/>
  <c r="H431" i="1"/>
  <c r="I431" i="1" s="1"/>
  <c r="G432" i="1"/>
  <c r="H432" i="1"/>
  <c r="I432" i="1" s="1"/>
  <c r="G433" i="1"/>
  <c r="H433" i="1"/>
  <c r="I433" i="1" s="1"/>
  <c r="G434" i="1"/>
  <c r="H434" i="1"/>
  <c r="I434" i="1" s="1"/>
  <c r="W434" i="1" s="1"/>
  <c r="G435" i="1"/>
  <c r="H435" i="1"/>
  <c r="I435" i="1" s="1"/>
  <c r="G436" i="1"/>
  <c r="H436" i="1"/>
  <c r="I436" i="1" s="1"/>
  <c r="G437" i="1"/>
  <c r="V437" i="1" s="1"/>
  <c r="H437" i="1"/>
  <c r="I437" i="1" s="1"/>
  <c r="G438" i="1"/>
  <c r="H438" i="1"/>
  <c r="I438" i="1" s="1"/>
  <c r="G439" i="1"/>
  <c r="H439" i="1"/>
  <c r="I439" i="1" s="1"/>
  <c r="G440" i="1"/>
  <c r="H440" i="1"/>
  <c r="I440" i="1" s="1"/>
  <c r="G441" i="1"/>
  <c r="K441" i="1" s="1"/>
  <c r="H441" i="1"/>
  <c r="I441" i="1" s="1"/>
  <c r="G442" i="1"/>
  <c r="H442" i="1"/>
  <c r="I442" i="1" s="1"/>
  <c r="L442" i="1" s="1"/>
  <c r="G443" i="1"/>
  <c r="V443" i="1" s="1"/>
  <c r="H443" i="1"/>
  <c r="I443" i="1" s="1"/>
  <c r="G444" i="1"/>
  <c r="H444" i="1"/>
  <c r="I444" i="1" s="1"/>
  <c r="G445" i="1"/>
  <c r="V445" i="1" s="1"/>
  <c r="H445" i="1"/>
  <c r="I445" i="1" s="1"/>
  <c r="G446" i="1"/>
  <c r="H446" i="1"/>
  <c r="I446" i="1" s="1"/>
  <c r="L446" i="1" s="1"/>
  <c r="G447" i="1"/>
  <c r="V447" i="1" s="1"/>
  <c r="H447" i="1"/>
  <c r="I447" i="1" s="1"/>
  <c r="W447" i="1" s="1"/>
  <c r="G448" i="1"/>
  <c r="H448" i="1"/>
  <c r="I448" i="1" s="1"/>
  <c r="G449" i="1"/>
  <c r="V449" i="1" s="1"/>
  <c r="H449" i="1"/>
  <c r="I449" i="1" s="1"/>
  <c r="G450" i="1"/>
  <c r="H450" i="1"/>
  <c r="I450" i="1" s="1"/>
  <c r="G451" i="1"/>
  <c r="H451" i="1"/>
  <c r="I451" i="1" s="1"/>
  <c r="G452" i="1"/>
  <c r="V452" i="1" s="1"/>
  <c r="H452" i="1"/>
  <c r="I452" i="1" s="1"/>
  <c r="G453" i="1"/>
  <c r="H453" i="1"/>
  <c r="I453" i="1" s="1"/>
  <c r="G454" i="1"/>
  <c r="H454" i="1"/>
  <c r="I454" i="1" s="1"/>
  <c r="W454" i="1" s="1"/>
  <c r="G455" i="1"/>
  <c r="V455" i="1" s="1"/>
  <c r="H455" i="1"/>
  <c r="I455" i="1" s="1"/>
  <c r="G456" i="1"/>
  <c r="H456" i="1"/>
  <c r="I456" i="1" s="1"/>
  <c r="W456" i="1" s="1"/>
  <c r="G457" i="1"/>
  <c r="K457" i="1" s="1"/>
  <c r="H457" i="1"/>
  <c r="I457" i="1" s="1"/>
  <c r="G458" i="1"/>
  <c r="H458" i="1"/>
  <c r="I458" i="1" s="1"/>
  <c r="W458" i="1" s="1"/>
  <c r="G459" i="1"/>
  <c r="H459" i="1"/>
  <c r="I459" i="1" s="1"/>
  <c r="G460" i="1"/>
  <c r="H460" i="1"/>
  <c r="I460" i="1" s="1"/>
  <c r="W460" i="1" s="1"/>
  <c r="G461" i="1"/>
  <c r="V461" i="1" s="1"/>
  <c r="H461" i="1"/>
  <c r="I461" i="1" s="1"/>
  <c r="G462" i="1"/>
  <c r="H462" i="1"/>
  <c r="I462" i="1" s="1"/>
  <c r="L462" i="1" s="1"/>
  <c r="G463" i="1"/>
  <c r="V463" i="1" s="1"/>
  <c r="H463" i="1"/>
  <c r="I463" i="1" s="1"/>
  <c r="G464" i="1"/>
  <c r="H464" i="1"/>
  <c r="I464" i="1" s="1"/>
  <c r="W464" i="1" s="1"/>
  <c r="G465" i="1"/>
  <c r="H465" i="1"/>
  <c r="I465" i="1"/>
  <c r="G466" i="1"/>
  <c r="H466" i="1"/>
  <c r="I466" i="1" s="1"/>
  <c r="W466" i="1" s="1"/>
  <c r="G467" i="1"/>
  <c r="H467" i="1"/>
  <c r="I467" i="1" s="1"/>
  <c r="W467" i="1" s="1"/>
  <c r="G468" i="1"/>
  <c r="V468" i="1" s="1"/>
  <c r="H468" i="1"/>
  <c r="I468" i="1" s="1"/>
  <c r="K468" i="1"/>
  <c r="G469" i="1"/>
  <c r="H469" i="1"/>
  <c r="I469" i="1" s="1"/>
  <c r="G470" i="1"/>
  <c r="H470" i="1"/>
  <c r="I470" i="1" s="1"/>
  <c r="G471" i="1"/>
  <c r="H471" i="1"/>
  <c r="I471" i="1" s="1"/>
  <c r="G472" i="1"/>
  <c r="V472" i="1" s="1"/>
  <c r="H472" i="1"/>
  <c r="I472" i="1" s="1"/>
  <c r="G473" i="1"/>
  <c r="K473" i="1" s="1"/>
  <c r="H473" i="1"/>
  <c r="I473" i="1" s="1"/>
  <c r="G474" i="1"/>
  <c r="H474" i="1"/>
  <c r="I474" i="1" s="1"/>
  <c r="L474" i="1" s="1"/>
  <c r="G475" i="1"/>
  <c r="V475" i="1" s="1"/>
  <c r="H475" i="1"/>
  <c r="I475" i="1" s="1"/>
  <c r="G476" i="1"/>
  <c r="H476" i="1"/>
  <c r="I476" i="1" s="1"/>
  <c r="W476" i="1" s="1"/>
  <c r="G477" i="1"/>
  <c r="V477" i="1" s="1"/>
  <c r="H477" i="1"/>
  <c r="I477" i="1" s="1"/>
  <c r="G478" i="1"/>
  <c r="H478" i="1"/>
  <c r="I478" i="1" s="1"/>
  <c r="L478" i="1" s="1"/>
  <c r="G479" i="1"/>
  <c r="H479" i="1"/>
  <c r="I479" i="1" s="1"/>
  <c r="G480" i="1"/>
  <c r="H480" i="1"/>
  <c r="I480" i="1" s="1"/>
  <c r="G481" i="1"/>
  <c r="H481" i="1"/>
  <c r="I481" i="1" s="1"/>
  <c r="G482" i="1"/>
  <c r="H482" i="1"/>
  <c r="I482" i="1" s="1"/>
  <c r="G483" i="1"/>
  <c r="H483" i="1"/>
  <c r="I483" i="1" s="1"/>
  <c r="G484" i="1"/>
  <c r="V484" i="1" s="1"/>
  <c r="H484" i="1"/>
  <c r="I484" i="1" s="1"/>
  <c r="K484" i="1"/>
  <c r="G485" i="1"/>
  <c r="H485" i="1"/>
  <c r="I485" i="1" s="1"/>
  <c r="G486" i="1"/>
  <c r="H486" i="1"/>
  <c r="I486" i="1"/>
  <c r="G487" i="1"/>
  <c r="H487" i="1"/>
  <c r="I487" i="1" s="1"/>
  <c r="G488" i="1"/>
  <c r="V488" i="1" s="1"/>
  <c r="H488" i="1"/>
  <c r="I488" i="1" s="1"/>
  <c r="G489" i="1"/>
  <c r="V489" i="1" s="1"/>
  <c r="H489" i="1"/>
  <c r="I489" i="1" s="1"/>
  <c r="G490" i="1"/>
  <c r="H490" i="1"/>
  <c r="I490" i="1" s="1"/>
  <c r="L490" i="1" s="1"/>
  <c r="G491" i="1"/>
  <c r="H491" i="1"/>
  <c r="I491" i="1" s="1"/>
  <c r="G492" i="1"/>
  <c r="H492" i="1"/>
  <c r="I492" i="1" s="1"/>
  <c r="G493" i="1"/>
  <c r="V493" i="1" s="1"/>
  <c r="H493" i="1"/>
  <c r="I493" i="1" s="1"/>
  <c r="G494" i="1"/>
  <c r="H494" i="1"/>
  <c r="I494" i="1" s="1"/>
  <c r="L494" i="1" s="1"/>
  <c r="G495" i="1"/>
  <c r="H495" i="1"/>
  <c r="I495" i="1" s="1"/>
  <c r="W495" i="1" s="1"/>
  <c r="G496" i="1"/>
  <c r="H496" i="1"/>
  <c r="I496" i="1" s="1"/>
  <c r="G497" i="1"/>
  <c r="V497" i="1" s="1"/>
  <c r="H497" i="1"/>
  <c r="I497" i="1" s="1"/>
  <c r="G498" i="1"/>
  <c r="V498" i="1" s="1"/>
  <c r="H498" i="1"/>
  <c r="I498" i="1" s="1"/>
  <c r="K498" i="1"/>
  <c r="G499" i="1"/>
  <c r="H499" i="1"/>
  <c r="I499" i="1" s="1"/>
  <c r="G500" i="1"/>
  <c r="H500" i="1"/>
  <c r="I500" i="1" s="1"/>
  <c r="G501" i="1"/>
  <c r="V501" i="1" s="1"/>
  <c r="H501" i="1"/>
  <c r="I501" i="1"/>
  <c r="G502" i="1"/>
  <c r="H502" i="1"/>
  <c r="I502" i="1" s="1"/>
  <c r="G503" i="1"/>
  <c r="H503" i="1"/>
  <c r="I503" i="1" s="1"/>
  <c r="L503" i="1" s="1"/>
  <c r="G504" i="1"/>
  <c r="H504" i="1"/>
  <c r="I504" i="1" s="1"/>
  <c r="G505" i="1"/>
  <c r="H505" i="1"/>
  <c r="I505" i="1" s="1"/>
  <c r="G506" i="1"/>
  <c r="V506" i="1" s="1"/>
  <c r="H506" i="1"/>
  <c r="I506" i="1" s="1"/>
  <c r="G507" i="1"/>
  <c r="H507" i="1"/>
  <c r="I507" i="1" s="1"/>
  <c r="L507" i="1" s="1"/>
  <c r="G508" i="1"/>
  <c r="H508" i="1"/>
  <c r="I508" i="1" s="1"/>
  <c r="G509" i="1"/>
  <c r="V509" i="1" s="1"/>
  <c r="H509" i="1"/>
  <c r="I509" i="1"/>
  <c r="G510" i="1"/>
  <c r="V510" i="1" s="1"/>
  <c r="H510" i="1"/>
  <c r="I510" i="1" s="1"/>
  <c r="K510" i="1"/>
  <c r="G511" i="1"/>
  <c r="H511" i="1"/>
  <c r="I511" i="1" s="1"/>
  <c r="L511" i="1" s="1"/>
  <c r="G512" i="1"/>
  <c r="H512" i="1"/>
  <c r="I512" i="1" s="1"/>
  <c r="G513" i="1"/>
  <c r="K513" i="1" s="1"/>
  <c r="H513" i="1"/>
  <c r="I513" i="1" s="1"/>
  <c r="W513" i="1" s="1"/>
  <c r="G514" i="1"/>
  <c r="V514" i="1" s="1"/>
  <c r="H514" i="1"/>
  <c r="I514" i="1" s="1"/>
  <c r="G515" i="1"/>
  <c r="H515" i="1"/>
  <c r="I515" i="1" s="1"/>
  <c r="AD20" i="4"/>
  <c r="AE20" i="4"/>
  <c r="AF20" i="4"/>
  <c r="AP20" i="4" s="1"/>
  <c r="AG20" i="4"/>
  <c r="AH20" i="4"/>
  <c r="AV20" i="4" s="1"/>
  <c r="AI20" i="4"/>
  <c r="AJ20" i="4"/>
  <c r="BG20" i="4" s="1"/>
  <c r="AM20" i="4"/>
  <c r="AN20" i="4"/>
  <c r="AO20" i="4"/>
  <c r="AQ20" i="4"/>
  <c r="AR20" i="4"/>
  <c r="AS20" i="4"/>
  <c r="AT20" i="4"/>
  <c r="AU20" i="4"/>
  <c r="AW20" i="4"/>
  <c r="AX20" i="4"/>
  <c r="AY20" i="4"/>
  <c r="AZ20" i="4"/>
  <c r="BA20" i="4"/>
  <c r="BB20" i="4"/>
  <c r="BC20" i="4"/>
  <c r="BD20" i="4"/>
  <c r="BE20" i="4"/>
  <c r="BF20" i="4"/>
  <c r="BH20" i="4"/>
  <c r="BJ20" i="4"/>
  <c r="AD21" i="4"/>
  <c r="AE21" i="4"/>
  <c r="AK21" i="4" s="1"/>
  <c r="BI21" i="4" s="1"/>
  <c r="AF21" i="4"/>
  <c r="AP21" i="4" s="1"/>
  <c r="AG21" i="4"/>
  <c r="AH21" i="4"/>
  <c r="AV21" i="4" s="1"/>
  <c r="AI21" i="4"/>
  <c r="AJ21" i="4"/>
  <c r="BG21" i="4" s="1"/>
  <c r="AM21" i="4"/>
  <c r="AN21" i="4"/>
  <c r="AO21" i="4"/>
  <c r="AQ21" i="4"/>
  <c r="AR21" i="4"/>
  <c r="AS21" i="4"/>
  <c r="AT21" i="4"/>
  <c r="AU21" i="4"/>
  <c r="AW21" i="4"/>
  <c r="AX21" i="4"/>
  <c r="AY21" i="4"/>
  <c r="AZ21" i="4"/>
  <c r="BA21" i="4"/>
  <c r="BB21" i="4"/>
  <c r="BC21" i="4"/>
  <c r="BD21" i="4"/>
  <c r="BE21" i="4"/>
  <c r="BF21" i="4"/>
  <c r="BH21" i="4"/>
  <c r="BJ21" i="4"/>
  <c r="AD22" i="4"/>
  <c r="AE22" i="4"/>
  <c r="AK22" i="4" s="1"/>
  <c r="BI22" i="4" s="1"/>
  <c r="AF22" i="4"/>
  <c r="AP22" i="4" s="1"/>
  <c r="AG22" i="4"/>
  <c r="AH22" i="4"/>
  <c r="AV22" i="4" s="1"/>
  <c r="AI22" i="4"/>
  <c r="AJ22" i="4"/>
  <c r="BG22" i="4" s="1"/>
  <c r="AM22" i="4"/>
  <c r="AN22" i="4"/>
  <c r="AO22" i="4"/>
  <c r="AQ22" i="4"/>
  <c r="AR22" i="4"/>
  <c r="AS22" i="4"/>
  <c r="AT22" i="4"/>
  <c r="AU22" i="4"/>
  <c r="AW22" i="4"/>
  <c r="AX22" i="4"/>
  <c r="AY22" i="4"/>
  <c r="AZ22" i="4"/>
  <c r="BA22" i="4"/>
  <c r="BB22" i="4"/>
  <c r="BC22" i="4"/>
  <c r="BD22" i="4"/>
  <c r="BE22" i="4"/>
  <c r="BF22" i="4"/>
  <c r="BH22" i="4"/>
  <c r="BJ22" i="4"/>
  <c r="AD23" i="4"/>
  <c r="AE23" i="4"/>
  <c r="AK23" i="4" s="1"/>
  <c r="BI23" i="4" s="1"/>
  <c r="AF23" i="4"/>
  <c r="AP23" i="4" s="1"/>
  <c r="AG23" i="4"/>
  <c r="AH23" i="4"/>
  <c r="AV23" i="4" s="1"/>
  <c r="AI23" i="4"/>
  <c r="AJ23" i="4"/>
  <c r="BG23" i="4" s="1"/>
  <c r="AM23" i="4"/>
  <c r="AN23" i="4"/>
  <c r="AO23" i="4"/>
  <c r="AQ23" i="4"/>
  <c r="AR23" i="4"/>
  <c r="AS23" i="4"/>
  <c r="AT23" i="4"/>
  <c r="AU23" i="4"/>
  <c r="AW23" i="4"/>
  <c r="AX23" i="4"/>
  <c r="AY23" i="4"/>
  <c r="AZ23" i="4"/>
  <c r="BA23" i="4"/>
  <c r="BB23" i="4"/>
  <c r="BC23" i="4"/>
  <c r="BD23" i="4"/>
  <c r="BE23" i="4"/>
  <c r="BF23" i="4"/>
  <c r="BH23" i="4"/>
  <c r="BJ23" i="4"/>
  <c r="AD24" i="4"/>
  <c r="AE24" i="4"/>
  <c r="AK24" i="4" s="1"/>
  <c r="BI24" i="4" s="1"/>
  <c r="AF24" i="4"/>
  <c r="AP24" i="4" s="1"/>
  <c r="AG24" i="4"/>
  <c r="AH24" i="4"/>
  <c r="AV24" i="4" s="1"/>
  <c r="AI24" i="4"/>
  <c r="AJ24" i="4"/>
  <c r="BG24" i="4" s="1"/>
  <c r="AM24" i="4"/>
  <c r="AN24" i="4"/>
  <c r="AO24" i="4"/>
  <c r="AQ24" i="4"/>
  <c r="AR24" i="4"/>
  <c r="AS24" i="4"/>
  <c r="AT24" i="4"/>
  <c r="AU24" i="4"/>
  <c r="AW24" i="4"/>
  <c r="AX24" i="4"/>
  <c r="AY24" i="4"/>
  <c r="AZ24" i="4"/>
  <c r="BA24" i="4"/>
  <c r="BB24" i="4"/>
  <c r="BC24" i="4"/>
  <c r="BD24" i="4"/>
  <c r="BE24" i="4"/>
  <c r="BF24" i="4"/>
  <c r="BH24" i="4"/>
  <c r="BJ24" i="4"/>
  <c r="AD25" i="4"/>
  <c r="AE25" i="4"/>
  <c r="AF25" i="4"/>
  <c r="AP25" i="4" s="1"/>
  <c r="AG25" i="4"/>
  <c r="AH25" i="4"/>
  <c r="AV25" i="4" s="1"/>
  <c r="AI25" i="4"/>
  <c r="AJ25" i="4"/>
  <c r="BG25" i="4" s="1"/>
  <c r="AM25" i="4"/>
  <c r="AN25" i="4"/>
  <c r="AO25" i="4"/>
  <c r="AQ25" i="4"/>
  <c r="AR25" i="4"/>
  <c r="AS25" i="4"/>
  <c r="AT25" i="4"/>
  <c r="AU25" i="4"/>
  <c r="AW25" i="4"/>
  <c r="AX25" i="4"/>
  <c r="AY25" i="4"/>
  <c r="AZ25" i="4"/>
  <c r="BA25" i="4"/>
  <c r="BB25" i="4"/>
  <c r="BC25" i="4"/>
  <c r="BD25" i="4"/>
  <c r="BE25" i="4"/>
  <c r="BF25" i="4"/>
  <c r="BH25" i="4"/>
  <c r="BJ25" i="4"/>
  <c r="AD26" i="4"/>
  <c r="AE26" i="4"/>
  <c r="AK26" i="4" s="1"/>
  <c r="BI26" i="4" s="1"/>
  <c r="AF26" i="4"/>
  <c r="AP26" i="4" s="1"/>
  <c r="AG26" i="4"/>
  <c r="AH26" i="4"/>
  <c r="AV26" i="4" s="1"/>
  <c r="AI26" i="4"/>
  <c r="AJ26" i="4"/>
  <c r="BG26" i="4" s="1"/>
  <c r="AM26" i="4"/>
  <c r="AN26" i="4"/>
  <c r="AO26" i="4"/>
  <c r="AQ26" i="4"/>
  <c r="AR26" i="4"/>
  <c r="AS26" i="4"/>
  <c r="AT26" i="4"/>
  <c r="AU26" i="4"/>
  <c r="AW26" i="4"/>
  <c r="AX26" i="4"/>
  <c r="AY26" i="4"/>
  <c r="AZ26" i="4"/>
  <c r="BA26" i="4"/>
  <c r="BB26" i="4"/>
  <c r="BC26" i="4"/>
  <c r="BD26" i="4"/>
  <c r="BE26" i="4"/>
  <c r="BF26" i="4"/>
  <c r="BH26" i="4"/>
  <c r="BJ26" i="4"/>
  <c r="AD27" i="4"/>
  <c r="AE27" i="4"/>
  <c r="AF27" i="4"/>
  <c r="AP27" i="4" s="1"/>
  <c r="AG27" i="4"/>
  <c r="AH27" i="4"/>
  <c r="AV27" i="4" s="1"/>
  <c r="AI27" i="4"/>
  <c r="AJ27" i="4"/>
  <c r="BG27" i="4" s="1"/>
  <c r="AM27" i="4"/>
  <c r="AN27" i="4"/>
  <c r="AO27" i="4"/>
  <c r="AQ27" i="4"/>
  <c r="AR27" i="4"/>
  <c r="AS27" i="4"/>
  <c r="AT27" i="4"/>
  <c r="AU27" i="4"/>
  <c r="AW27" i="4"/>
  <c r="AX27" i="4"/>
  <c r="AY27" i="4"/>
  <c r="AZ27" i="4"/>
  <c r="BA27" i="4"/>
  <c r="BB27" i="4"/>
  <c r="BC27" i="4"/>
  <c r="BD27" i="4"/>
  <c r="BE27" i="4"/>
  <c r="BF27" i="4"/>
  <c r="BH27" i="4"/>
  <c r="BJ27" i="4"/>
  <c r="AD28" i="4"/>
  <c r="AE28" i="4"/>
  <c r="AF28" i="4"/>
  <c r="AP28" i="4" s="1"/>
  <c r="AG28" i="4"/>
  <c r="AH28" i="4"/>
  <c r="AV28" i="4" s="1"/>
  <c r="AI28" i="4"/>
  <c r="AJ28" i="4"/>
  <c r="BG28" i="4" s="1"/>
  <c r="AM28" i="4"/>
  <c r="AN28" i="4"/>
  <c r="AO28" i="4"/>
  <c r="AQ28" i="4"/>
  <c r="AR28" i="4"/>
  <c r="AS28" i="4"/>
  <c r="AT28" i="4"/>
  <c r="AU28" i="4"/>
  <c r="AW28" i="4"/>
  <c r="AX28" i="4"/>
  <c r="AY28" i="4"/>
  <c r="AZ28" i="4"/>
  <c r="BA28" i="4"/>
  <c r="BB28" i="4"/>
  <c r="BC28" i="4"/>
  <c r="BD28" i="4"/>
  <c r="BE28" i="4"/>
  <c r="BF28" i="4"/>
  <c r="BH28" i="4"/>
  <c r="BJ28" i="4"/>
  <c r="AD29" i="4"/>
  <c r="AE29" i="4"/>
  <c r="AK29" i="4" s="1"/>
  <c r="BI29" i="4" s="1"/>
  <c r="AF29" i="4"/>
  <c r="AP29" i="4" s="1"/>
  <c r="AG29" i="4"/>
  <c r="AH29" i="4"/>
  <c r="AV29" i="4" s="1"/>
  <c r="AI29" i="4"/>
  <c r="AJ29" i="4"/>
  <c r="BG29" i="4" s="1"/>
  <c r="AM29" i="4"/>
  <c r="AN29" i="4"/>
  <c r="AO29" i="4"/>
  <c r="AQ29" i="4"/>
  <c r="AR29" i="4"/>
  <c r="AS29" i="4"/>
  <c r="AT29" i="4"/>
  <c r="AU29" i="4"/>
  <c r="AW29" i="4"/>
  <c r="AX29" i="4"/>
  <c r="AY29" i="4"/>
  <c r="AZ29" i="4"/>
  <c r="BA29" i="4"/>
  <c r="BB29" i="4"/>
  <c r="BC29" i="4"/>
  <c r="BD29" i="4"/>
  <c r="BE29" i="4"/>
  <c r="BF29" i="4"/>
  <c r="BH29" i="4"/>
  <c r="BJ29" i="4"/>
  <c r="AD30" i="4"/>
  <c r="AE30" i="4"/>
  <c r="AF30" i="4"/>
  <c r="AP30" i="4" s="1"/>
  <c r="AG30" i="4"/>
  <c r="AH30" i="4"/>
  <c r="AV30" i="4" s="1"/>
  <c r="AI30" i="4"/>
  <c r="AJ30" i="4"/>
  <c r="BG30" i="4" s="1"/>
  <c r="AM30" i="4"/>
  <c r="AN30" i="4"/>
  <c r="AO30" i="4"/>
  <c r="AQ30" i="4"/>
  <c r="AR30" i="4"/>
  <c r="AS30" i="4"/>
  <c r="AT30" i="4"/>
  <c r="AU30" i="4"/>
  <c r="AW30" i="4"/>
  <c r="AX30" i="4"/>
  <c r="AY30" i="4"/>
  <c r="AZ30" i="4"/>
  <c r="BA30" i="4"/>
  <c r="BB30" i="4"/>
  <c r="BC30" i="4"/>
  <c r="BD30" i="4"/>
  <c r="BE30" i="4"/>
  <c r="BF30" i="4"/>
  <c r="BH30" i="4"/>
  <c r="BJ30" i="4"/>
  <c r="AD31" i="4"/>
  <c r="AE31" i="4"/>
  <c r="AK31" i="4" s="1"/>
  <c r="BI31" i="4" s="1"/>
  <c r="AF31" i="4"/>
  <c r="AP31" i="4" s="1"/>
  <c r="AG31" i="4"/>
  <c r="AH31" i="4"/>
  <c r="AV31" i="4" s="1"/>
  <c r="AI31" i="4"/>
  <c r="AJ31" i="4"/>
  <c r="BG31" i="4" s="1"/>
  <c r="AM31" i="4"/>
  <c r="AN31" i="4"/>
  <c r="AO31" i="4"/>
  <c r="AQ31" i="4"/>
  <c r="AR31" i="4"/>
  <c r="AS31" i="4"/>
  <c r="AT31" i="4"/>
  <c r="AU31" i="4"/>
  <c r="AW31" i="4"/>
  <c r="AX31" i="4"/>
  <c r="AY31" i="4"/>
  <c r="AZ31" i="4"/>
  <c r="BA31" i="4"/>
  <c r="BB31" i="4"/>
  <c r="BC31" i="4"/>
  <c r="BD31" i="4"/>
  <c r="BE31" i="4"/>
  <c r="BF31" i="4"/>
  <c r="BH31" i="4"/>
  <c r="BJ31" i="4"/>
  <c r="AD32" i="4"/>
  <c r="AE32" i="4"/>
  <c r="AK32" i="4" s="1"/>
  <c r="BI32" i="4" s="1"/>
  <c r="AF32" i="4"/>
  <c r="AP32" i="4" s="1"/>
  <c r="AG32" i="4"/>
  <c r="AH32" i="4"/>
  <c r="AV32" i="4" s="1"/>
  <c r="AI32" i="4"/>
  <c r="AJ32" i="4"/>
  <c r="BG32" i="4" s="1"/>
  <c r="AM32" i="4"/>
  <c r="AN32" i="4"/>
  <c r="AO32" i="4"/>
  <c r="AQ32" i="4"/>
  <c r="AR32" i="4"/>
  <c r="AS32" i="4"/>
  <c r="AT32" i="4"/>
  <c r="AU32" i="4"/>
  <c r="AW32" i="4"/>
  <c r="AX32" i="4"/>
  <c r="AY32" i="4"/>
  <c r="AZ32" i="4"/>
  <c r="BA32" i="4"/>
  <c r="BB32" i="4"/>
  <c r="BC32" i="4"/>
  <c r="BD32" i="4"/>
  <c r="BE32" i="4"/>
  <c r="BF32" i="4"/>
  <c r="BH32" i="4"/>
  <c r="BJ32" i="4"/>
  <c r="AD33" i="4"/>
  <c r="AE33" i="4"/>
  <c r="AK33" i="4" s="1"/>
  <c r="BI33" i="4" s="1"/>
  <c r="AF33" i="4"/>
  <c r="AP33" i="4" s="1"/>
  <c r="AG33" i="4"/>
  <c r="AH33" i="4"/>
  <c r="AV33" i="4" s="1"/>
  <c r="AI33" i="4"/>
  <c r="AJ33" i="4"/>
  <c r="BG33" i="4" s="1"/>
  <c r="AM33" i="4"/>
  <c r="AN33" i="4"/>
  <c r="AO33" i="4"/>
  <c r="AQ33" i="4"/>
  <c r="AR33" i="4"/>
  <c r="AS33" i="4"/>
  <c r="AT33" i="4"/>
  <c r="AU33" i="4"/>
  <c r="AW33" i="4"/>
  <c r="AX33" i="4"/>
  <c r="AY33" i="4"/>
  <c r="AZ33" i="4"/>
  <c r="BA33" i="4"/>
  <c r="BB33" i="4"/>
  <c r="BC33" i="4"/>
  <c r="BD33" i="4"/>
  <c r="BE33" i="4"/>
  <c r="BF33" i="4"/>
  <c r="BH33" i="4"/>
  <c r="BJ33" i="4"/>
  <c r="AD34" i="4"/>
  <c r="AE34" i="4"/>
  <c r="AK34" i="4" s="1"/>
  <c r="BI34" i="4" s="1"/>
  <c r="AF34" i="4"/>
  <c r="AP34" i="4" s="1"/>
  <c r="AG34" i="4"/>
  <c r="AH34" i="4"/>
  <c r="AV34" i="4" s="1"/>
  <c r="AI34" i="4"/>
  <c r="AJ34" i="4"/>
  <c r="BG34" i="4" s="1"/>
  <c r="AM34" i="4"/>
  <c r="AN34" i="4"/>
  <c r="AO34" i="4"/>
  <c r="AQ34" i="4"/>
  <c r="AR34" i="4"/>
  <c r="AS34" i="4"/>
  <c r="AT34" i="4"/>
  <c r="AU34" i="4"/>
  <c r="AW34" i="4"/>
  <c r="AX34" i="4"/>
  <c r="AY34" i="4"/>
  <c r="AZ34" i="4"/>
  <c r="BA34" i="4"/>
  <c r="BB34" i="4"/>
  <c r="BC34" i="4"/>
  <c r="BD34" i="4"/>
  <c r="BE34" i="4"/>
  <c r="BF34" i="4"/>
  <c r="BH34" i="4"/>
  <c r="BJ34" i="4"/>
  <c r="AD35" i="4"/>
  <c r="AE35" i="4"/>
  <c r="AK35" i="4" s="1"/>
  <c r="BI35" i="4" s="1"/>
  <c r="AF35" i="4"/>
  <c r="AP35" i="4" s="1"/>
  <c r="AG35" i="4"/>
  <c r="AH35" i="4"/>
  <c r="AV35" i="4" s="1"/>
  <c r="AI35" i="4"/>
  <c r="AJ35" i="4"/>
  <c r="BG35" i="4" s="1"/>
  <c r="AM35" i="4"/>
  <c r="AN35" i="4"/>
  <c r="AO35" i="4"/>
  <c r="AQ35" i="4"/>
  <c r="AR35" i="4"/>
  <c r="AS35" i="4"/>
  <c r="AT35" i="4"/>
  <c r="AU35" i="4"/>
  <c r="AW35" i="4"/>
  <c r="AX35" i="4"/>
  <c r="AY35" i="4"/>
  <c r="AZ35" i="4"/>
  <c r="BA35" i="4"/>
  <c r="BB35" i="4"/>
  <c r="BC35" i="4"/>
  <c r="BD35" i="4"/>
  <c r="BE35" i="4"/>
  <c r="BF35" i="4"/>
  <c r="BH35" i="4"/>
  <c r="BJ35" i="4"/>
  <c r="AD36" i="4"/>
  <c r="AE36" i="4"/>
  <c r="AF36" i="4"/>
  <c r="AP36" i="4" s="1"/>
  <c r="AG36" i="4"/>
  <c r="AH36" i="4"/>
  <c r="AV36" i="4" s="1"/>
  <c r="AI36" i="4"/>
  <c r="AJ36" i="4"/>
  <c r="BG36" i="4" s="1"/>
  <c r="AM36" i="4"/>
  <c r="AN36" i="4"/>
  <c r="AO36" i="4"/>
  <c r="AQ36" i="4"/>
  <c r="AR36" i="4"/>
  <c r="AS36" i="4"/>
  <c r="AT36" i="4"/>
  <c r="AU36" i="4"/>
  <c r="AW36" i="4"/>
  <c r="AX36" i="4"/>
  <c r="AY36" i="4"/>
  <c r="AZ36" i="4"/>
  <c r="BA36" i="4"/>
  <c r="BB36" i="4"/>
  <c r="BC36" i="4"/>
  <c r="BD36" i="4"/>
  <c r="BE36" i="4"/>
  <c r="BF36" i="4"/>
  <c r="BH36" i="4"/>
  <c r="BJ36" i="4"/>
  <c r="AD37" i="4"/>
  <c r="AE37" i="4"/>
  <c r="AF37" i="4"/>
  <c r="AP37" i="4" s="1"/>
  <c r="AG37" i="4"/>
  <c r="AH37" i="4"/>
  <c r="AV37" i="4" s="1"/>
  <c r="AI37" i="4"/>
  <c r="AJ37" i="4"/>
  <c r="BG37" i="4" s="1"/>
  <c r="AM37" i="4"/>
  <c r="AN37" i="4"/>
  <c r="AO37" i="4"/>
  <c r="AQ37" i="4"/>
  <c r="AR37" i="4"/>
  <c r="AS37" i="4"/>
  <c r="AT37" i="4"/>
  <c r="AU37" i="4"/>
  <c r="AW37" i="4"/>
  <c r="AX37" i="4"/>
  <c r="AY37" i="4"/>
  <c r="AZ37" i="4"/>
  <c r="BA37" i="4"/>
  <c r="BB37" i="4"/>
  <c r="BC37" i="4"/>
  <c r="BD37" i="4"/>
  <c r="BE37" i="4"/>
  <c r="BF37" i="4"/>
  <c r="BH37" i="4"/>
  <c r="BJ37" i="4"/>
  <c r="AD38" i="4"/>
  <c r="AE38" i="4"/>
  <c r="AF38" i="4"/>
  <c r="AP38" i="4" s="1"/>
  <c r="AG38" i="4"/>
  <c r="AH38" i="4"/>
  <c r="AV38" i="4" s="1"/>
  <c r="AI38" i="4"/>
  <c r="AJ38" i="4"/>
  <c r="BG38" i="4" s="1"/>
  <c r="AM38" i="4"/>
  <c r="AN38" i="4"/>
  <c r="AO38" i="4"/>
  <c r="AQ38" i="4"/>
  <c r="AR38" i="4"/>
  <c r="AS38" i="4"/>
  <c r="AT38" i="4"/>
  <c r="AU38" i="4"/>
  <c r="AW38" i="4"/>
  <c r="AX38" i="4"/>
  <c r="AY38" i="4"/>
  <c r="AZ38" i="4"/>
  <c r="BA38" i="4"/>
  <c r="BB38" i="4"/>
  <c r="BC38" i="4"/>
  <c r="BD38" i="4"/>
  <c r="BE38" i="4"/>
  <c r="BF38" i="4"/>
  <c r="BH38" i="4"/>
  <c r="BJ38" i="4"/>
  <c r="AD39" i="4"/>
  <c r="AE39" i="4"/>
  <c r="AF39" i="4"/>
  <c r="AP39" i="4" s="1"/>
  <c r="AG39" i="4"/>
  <c r="AH39" i="4"/>
  <c r="AV39" i="4" s="1"/>
  <c r="AI39" i="4"/>
  <c r="AJ39" i="4"/>
  <c r="BG39" i="4" s="1"/>
  <c r="AM39" i="4"/>
  <c r="AN39" i="4"/>
  <c r="AO39" i="4"/>
  <c r="AQ39" i="4"/>
  <c r="AR39" i="4"/>
  <c r="AS39" i="4"/>
  <c r="AT39" i="4"/>
  <c r="AU39" i="4"/>
  <c r="AW39" i="4"/>
  <c r="AX39" i="4"/>
  <c r="AY39" i="4"/>
  <c r="AZ39" i="4"/>
  <c r="BA39" i="4"/>
  <c r="BB39" i="4"/>
  <c r="BC39" i="4"/>
  <c r="BD39" i="4"/>
  <c r="BE39" i="4"/>
  <c r="BF39" i="4"/>
  <c r="BH39" i="4"/>
  <c r="BJ39" i="4"/>
  <c r="AD40" i="4"/>
  <c r="AE40" i="4"/>
  <c r="AF40" i="4"/>
  <c r="AP40" i="4" s="1"/>
  <c r="AG40" i="4"/>
  <c r="AH40" i="4"/>
  <c r="AV40" i="4" s="1"/>
  <c r="AI40" i="4"/>
  <c r="AJ40" i="4"/>
  <c r="BG40" i="4" s="1"/>
  <c r="AM40" i="4"/>
  <c r="AN40" i="4"/>
  <c r="AO40" i="4"/>
  <c r="AQ40" i="4"/>
  <c r="AR40" i="4"/>
  <c r="AS40" i="4"/>
  <c r="AT40" i="4"/>
  <c r="AU40" i="4"/>
  <c r="AW40" i="4"/>
  <c r="AX40" i="4"/>
  <c r="AY40" i="4"/>
  <c r="AZ40" i="4"/>
  <c r="BA40" i="4"/>
  <c r="BB40" i="4"/>
  <c r="BC40" i="4"/>
  <c r="BD40" i="4"/>
  <c r="BE40" i="4"/>
  <c r="BF40" i="4"/>
  <c r="BH40" i="4"/>
  <c r="BJ40" i="4"/>
  <c r="AD41" i="4"/>
  <c r="AE41" i="4"/>
  <c r="AF41" i="4"/>
  <c r="AP41" i="4" s="1"/>
  <c r="AG41" i="4"/>
  <c r="AH41" i="4"/>
  <c r="AV41" i="4" s="1"/>
  <c r="AI41" i="4"/>
  <c r="AJ41" i="4"/>
  <c r="BG41" i="4" s="1"/>
  <c r="AM41" i="4"/>
  <c r="AN41" i="4"/>
  <c r="AO41" i="4"/>
  <c r="AQ41" i="4"/>
  <c r="AR41" i="4"/>
  <c r="AS41" i="4"/>
  <c r="AT41" i="4"/>
  <c r="AU41" i="4"/>
  <c r="AW41" i="4"/>
  <c r="AX41" i="4"/>
  <c r="AY41" i="4"/>
  <c r="AZ41" i="4"/>
  <c r="BA41" i="4"/>
  <c r="BB41" i="4"/>
  <c r="BC41" i="4"/>
  <c r="BD41" i="4"/>
  <c r="BE41" i="4"/>
  <c r="BF41" i="4"/>
  <c r="BH41" i="4"/>
  <c r="BJ41" i="4"/>
  <c r="AD42" i="4"/>
  <c r="AE42" i="4"/>
  <c r="AF42" i="4"/>
  <c r="AP42" i="4" s="1"/>
  <c r="AG42" i="4"/>
  <c r="AH42" i="4"/>
  <c r="AV42" i="4" s="1"/>
  <c r="AI42" i="4"/>
  <c r="AJ42" i="4"/>
  <c r="BG42" i="4" s="1"/>
  <c r="AM42" i="4"/>
  <c r="AN42" i="4"/>
  <c r="AO42" i="4"/>
  <c r="AQ42" i="4"/>
  <c r="AR42" i="4"/>
  <c r="AS42" i="4"/>
  <c r="AT42" i="4"/>
  <c r="AU42" i="4"/>
  <c r="AW42" i="4"/>
  <c r="AX42" i="4"/>
  <c r="AY42" i="4"/>
  <c r="AZ42" i="4"/>
  <c r="BA42" i="4"/>
  <c r="BB42" i="4"/>
  <c r="BC42" i="4"/>
  <c r="BD42" i="4"/>
  <c r="BE42" i="4"/>
  <c r="BF42" i="4"/>
  <c r="BH42" i="4"/>
  <c r="BJ42" i="4"/>
  <c r="AD43" i="4"/>
  <c r="AE43" i="4"/>
  <c r="AF43" i="4"/>
  <c r="AP43" i="4" s="1"/>
  <c r="AG43" i="4"/>
  <c r="AH43" i="4"/>
  <c r="AV43" i="4" s="1"/>
  <c r="AI43" i="4"/>
  <c r="AJ43" i="4"/>
  <c r="BG43" i="4" s="1"/>
  <c r="AM43" i="4"/>
  <c r="AN43" i="4"/>
  <c r="AO43" i="4"/>
  <c r="AQ43" i="4"/>
  <c r="AR43" i="4"/>
  <c r="AS43" i="4"/>
  <c r="AT43" i="4"/>
  <c r="AU43" i="4"/>
  <c r="AW43" i="4"/>
  <c r="AX43" i="4"/>
  <c r="AY43" i="4"/>
  <c r="AZ43" i="4"/>
  <c r="BA43" i="4"/>
  <c r="BB43" i="4"/>
  <c r="BC43" i="4"/>
  <c r="BD43" i="4"/>
  <c r="BE43" i="4"/>
  <c r="BF43" i="4"/>
  <c r="BH43" i="4"/>
  <c r="BJ43" i="4"/>
  <c r="AD44" i="4"/>
  <c r="AE44" i="4"/>
  <c r="AF44" i="4"/>
  <c r="AP44" i="4" s="1"/>
  <c r="AG44" i="4"/>
  <c r="AH44" i="4"/>
  <c r="AV44" i="4" s="1"/>
  <c r="AI44" i="4"/>
  <c r="AJ44" i="4"/>
  <c r="BG44" i="4" s="1"/>
  <c r="AM44" i="4"/>
  <c r="AN44" i="4"/>
  <c r="AO44" i="4"/>
  <c r="AQ44" i="4"/>
  <c r="AR44" i="4"/>
  <c r="AS44" i="4"/>
  <c r="AT44" i="4"/>
  <c r="AU44" i="4"/>
  <c r="AW44" i="4"/>
  <c r="AX44" i="4"/>
  <c r="AY44" i="4"/>
  <c r="AZ44" i="4"/>
  <c r="BA44" i="4"/>
  <c r="BB44" i="4"/>
  <c r="BC44" i="4"/>
  <c r="BD44" i="4"/>
  <c r="BE44" i="4"/>
  <c r="BF44" i="4"/>
  <c r="BH44" i="4"/>
  <c r="BJ44" i="4"/>
  <c r="AD45" i="4"/>
  <c r="AE45" i="4"/>
  <c r="AF45" i="4"/>
  <c r="AP45" i="4" s="1"/>
  <c r="AG45" i="4"/>
  <c r="AH45" i="4"/>
  <c r="AV45" i="4" s="1"/>
  <c r="AI45" i="4"/>
  <c r="AJ45" i="4"/>
  <c r="BG45" i="4" s="1"/>
  <c r="AM45" i="4"/>
  <c r="AN45" i="4"/>
  <c r="AO45" i="4"/>
  <c r="AQ45" i="4"/>
  <c r="AR45" i="4"/>
  <c r="AS45" i="4"/>
  <c r="AT45" i="4"/>
  <c r="AU45" i="4"/>
  <c r="AW45" i="4"/>
  <c r="AX45" i="4"/>
  <c r="AY45" i="4"/>
  <c r="AZ45" i="4"/>
  <c r="BA45" i="4"/>
  <c r="BB45" i="4"/>
  <c r="BC45" i="4"/>
  <c r="BD45" i="4"/>
  <c r="BE45" i="4"/>
  <c r="BF45" i="4"/>
  <c r="BH45" i="4"/>
  <c r="BJ45" i="4"/>
  <c r="AD46" i="4"/>
  <c r="AE46" i="4"/>
  <c r="AF46" i="4"/>
  <c r="AP46" i="4" s="1"/>
  <c r="AG46" i="4"/>
  <c r="AH46" i="4"/>
  <c r="AV46" i="4" s="1"/>
  <c r="AI46" i="4"/>
  <c r="AJ46" i="4"/>
  <c r="BG46" i="4" s="1"/>
  <c r="AM46" i="4"/>
  <c r="AN46" i="4"/>
  <c r="AO46" i="4"/>
  <c r="AQ46" i="4"/>
  <c r="AR46" i="4"/>
  <c r="AS46" i="4"/>
  <c r="AT46" i="4"/>
  <c r="AU46" i="4"/>
  <c r="AW46" i="4"/>
  <c r="AX46" i="4"/>
  <c r="AY46" i="4"/>
  <c r="AZ46" i="4"/>
  <c r="BA46" i="4"/>
  <c r="BB46" i="4"/>
  <c r="BC46" i="4"/>
  <c r="BD46" i="4"/>
  <c r="BE46" i="4"/>
  <c r="BF46" i="4"/>
  <c r="BH46" i="4"/>
  <c r="BJ46" i="4"/>
  <c r="AD47" i="4"/>
  <c r="AE47" i="4"/>
  <c r="AF47" i="4"/>
  <c r="AP47" i="4" s="1"/>
  <c r="AG47" i="4"/>
  <c r="AH47" i="4"/>
  <c r="AV47" i="4" s="1"/>
  <c r="AI47" i="4"/>
  <c r="AJ47" i="4"/>
  <c r="BG47" i="4" s="1"/>
  <c r="AM47" i="4"/>
  <c r="AN47" i="4"/>
  <c r="AO47" i="4"/>
  <c r="AQ47" i="4"/>
  <c r="AR47" i="4"/>
  <c r="AS47" i="4"/>
  <c r="AT47" i="4"/>
  <c r="AU47" i="4"/>
  <c r="AW47" i="4"/>
  <c r="AX47" i="4"/>
  <c r="AY47" i="4"/>
  <c r="AZ47" i="4"/>
  <c r="BA47" i="4"/>
  <c r="BB47" i="4"/>
  <c r="BC47" i="4"/>
  <c r="BD47" i="4"/>
  <c r="BE47" i="4"/>
  <c r="BF47" i="4"/>
  <c r="BH47" i="4"/>
  <c r="BJ47" i="4"/>
  <c r="AD48" i="4"/>
  <c r="AE48" i="4"/>
  <c r="AF48" i="4"/>
  <c r="AP48" i="4" s="1"/>
  <c r="AG48" i="4"/>
  <c r="AH48" i="4"/>
  <c r="AV48" i="4" s="1"/>
  <c r="AI48" i="4"/>
  <c r="AJ48" i="4"/>
  <c r="BG48" i="4" s="1"/>
  <c r="AM48" i="4"/>
  <c r="AN48" i="4"/>
  <c r="AO48" i="4"/>
  <c r="AQ48" i="4"/>
  <c r="AR48" i="4"/>
  <c r="AS48" i="4"/>
  <c r="AT48" i="4"/>
  <c r="AU48" i="4"/>
  <c r="AW48" i="4"/>
  <c r="AX48" i="4"/>
  <c r="AY48" i="4"/>
  <c r="AZ48" i="4"/>
  <c r="BA48" i="4"/>
  <c r="BB48" i="4"/>
  <c r="BC48" i="4"/>
  <c r="BD48" i="4"/>
  <c r="BE48" i="4"/>
  <c r="BF48" i="4"/>
  <c r="BH48" i="4"/>
  <c r="BJ48" i="4"/>
  <c r="AD49" i="4"/>
  <c r="AE49" i="4"/>
  <c r="AF49" i="4"/>
  <c r="AP49" i="4" s="1"/>
  <c r="AG49" i="4"/>
  <c r="AH49" i="4"/>
  <c r="AV49" i="4" s="1"/>
  <c r="AI49" i="4"/>
  <c r="AJ49" i="4"/>
  <c r="BG49" i="4" s="1"/>
  <c r="AM49" i="4"/>
  <c r="AN49" i="4"/>
  <c r="AO49" i="4"/>
  <c r="AQ49" i="4"/>
  <c r="AR49" i="4"/>
  <c r="AS49" i="4"/>
  <c r="AT49" i="4"/>
  <c r="AU49" i="4"/>
  <c r="AW49" i="4"/>
  <c r="AX49" i="4"/>
  <c r="AY49" i="4"/>
  <c r="AZ49" i="4"/>
  <c r="BA49" i="4"/>
  <c r="BB49" i="4"/>
  <c r="BC49" i="4"/>
  <c r="BD49" i="4"/>
  <c r="BE49" i="4"/>
  <c r="BF49" i="4"/>
  <c r="BH49" i="4"/>
  <c r="BJ49" i="4"/>
  <c r="AD50" i="4"/>
  <c r="AE50" i="4"/>
  <c r="AF50" i="4"/>
  <c r="AP50" i="4" s="1"/>
  <c r="AG50" i="4"/>
  <c r="AH50" i="4"/>
  <c r="AV50" i="4" s="1"/>
  <c r="AI50" i="4"/>
  <c r="AJ50" i="4"/>
  <c r="BG50" i="4" s="1"/>
  <c r="AM50" i="4"/>
  <c r="AN50" i="4"/>
  <c r="AO50" i="4"/>
  <c r="AQ50" i="4"/>
  <c r="AR50" i="4"/>
  <c r="AS50" i="4"/>
  <c r="AT50" i="4"/>
  <c r="AU50" i="4"/>
  <c r="AW50" i="4"/>
  <c r="AX50" i="4"/>
  <c r="AY50" i="4"/>
  <c r="AZ50" i="4"/>
  <c r="BA50" i="4"/>
  <c r="BB50" i="4"/>
  <c r="BC50" i="4"/>
  <c r="BD50" i="4"/>
  <c r="BE50" i="4"/>
  <c r="BF50" i="4"/>
  <c r="BH50" i="4"/>
  <c r="BJ50" i="4"/>
  <c r="AD51" i="4"/>
  <c r="AE51" i="4"/>
  <c r="AF51" i="4"/>
  <c r="AP51" i="4" s="1"/>
  <c r="AG51" i="4"/>
  <c r="AH51" i="4"/>
  <c r="AV51" i="4" s="1"/>
  <c r="AI51" i="4"/>
  <c r="AJ51" i="4"/>
  <c r="BG51" i="4" s="1"/>
  <c r="AM51" i="4"/>
  <c r="AN51" i="4"/>
  <c r="AO51" i="4"/>
  <c r="AQ51" i="4"/>
  <c r="AR51" i="4"/>
  <c r="AS51" i="4"/>
  <c r="AT51" i="4"/>
  <c r="AU51" i="4"/>
  <c r="AW51" i="4"/>
  <c r="AX51" i="4"/>
  <c r="AY51" i="4"/>
  <c r="AZ51" i="4"/>
  <c r="BA51" i="4"/>
  <c r="BB51" i="4"/>
  <c r="BC51" i="4"/>
  <c r="BD51" i="4"/>
  <c r="BE51" i="4"/>
  <c r="BF51" i="4"/>
  <c r="BH51" i="4"/>
  <c r="BJ51" i="4"/>
  <c r="AD52" i="4"/>
  <c r="AE52" i="4"/>
  <c r="AF52" i="4"/>
  <c r="AP52" i="4" s="1"/>
  <c r="AG52" i="4"/>
  <c r="AH52" i="4"/>
  <c r="AV52" i="4" s="1"/>
  <c r="AI52" i="4"/>
  <c r="AJ52" i="4"/>
  <c r="BG52" i="4" s="1"/>
  <c r="AM52" i="4"/>
  <c r="AN52" i="4"/>
  <c r="AO52" i="4"/>
  <c r="AQ52" i="4"/>
  <c r="AR52" i="4"/>
  <c r="AS52" i="4"/>
  <c r="AT52" i="4"/>
  <c r="AU52" i="4"/>
  <c r="AW52" i="4"/>
  <c r="AX52" i="4"/>
  <c r="AY52" i="4"/>
  <c r="AZ52" i="4"/>
  <c r="BA52" i="4"/>
  <c r="BB52" i="4"/>
  <c r="BC52" i="4"/>
  <c r="BD52" i="4"/>
  <c r="BE52" i="4"/>
  <c r="BF52" i="4"/>
  <c r="BH52" i="4"/>
  <c r="BJ52" i="4"/>
  <c r="AD53" i="4"/>
  <c r="AE53" i="4"/>
  <c r="AF53" i="4"/>
  <c r="AP53" i="4" s="1"/>
  <c r="AG53" i="4"/>
  <c r="AH53" i="4"/>
  <c r="AV53" i="4" s="1"/>
  <c r="AI53" i="4"/>
  <c r="AJ53" i="4"/>
  <c r="BG53" i="4" s="1"/>
  <c r="AM53" i="4"/>
  <c r="AN53" i="4"/>
  <c r="AO53" i="4"/>
  <c r="AQ53" i="4"/>
  <c r="AR53" i="4"/>
  <c r="AS53" i="4"/>
  <c r="AT53" i="4"/>
  <c r="AU53" i="4"/>
  <c r="AW53" i="4"/>
  <c r="AX53" i="4"/>
  <c r="AY53" i="4"/>
  <c r="AZ53" i="4"/>
  <c r="BA53" i="4"/>
  <c r="BB53" i="4"/>
  <c r="BC53" i="4"/>
  <c r="BD53" i="4"/>
  <c r="BE53" i="4"/>
  <c r="BF53" i="4"/>
  <c r="BH53" i="4"/>
  <c r="BJ53" i="4"/>
  <c r="AD54" i="4"/>
  <c r="AE54" i="4"/>
  <c r="AF54" i="4"/>
  <c r="AP54" i="4" s="1"/>
  <c r="AG54" i="4"/>
  <c r="AH54" i="4"/>
  <c r="AV54" i="4" s="1"/>
  <c r="AI54" i="4"/>
  <c r="AJ54" i="4"/>
  <c r="BG54" i="4" s="1"/>
  <c r="AM54" i="4"/>
  <c r="AN54" i="4"/>
  <c r="AO54" i="4"/>
  <c r="AQ54" i="4"/>
  <c r="AR54" i="4"/>
  <c r="AS54" i="4"/>
  <c r="AT54" i="4"/>
  <c r="AU54" i="4"/>
  <c r="AW54" i="4"/>
  <c r="AX54" i="4"/>
  <c r="AY54" i="4"/>
  <c r="AZ54" i="4"/>
  <c r="BA54" i="4"/>
  <c r="BB54" i="4"/>
  <c r="BC54" i="4"/>
  <c r="BD54" i="4"/>
  <c r="BE54" i="4"/>
  <c r="BF54" i="4"/>
  <c r="BH54" i="4"/>
  <c r="BJ54" i="4"/>
  <c r="AD55" i="4"/>
  <c r="AE55" i="4"/>
  <c r="AF55" i="4"/>
  <c r="AP55" i="4" s="1"/>
  <c r="AG55" i="4"/>
  <c r="AH55" i="4"/>
  <c r="AV55" i="4" s="1"/>
  <c r="AI55" i="4"/>
  <c r="AJ55" i="4"/>
  <c r="BG55" i="4" s="1"/>
  <c r="AM55" i="4"/>
  <c r="AN55" i="4"/>
  <c r="AO55" i="4"/>
  <c r="AQ55" i="4"/>
  <c r="AR55" i="4"/>
  <c r="AS55" i="4"/>
  <c r="AT55" i="4"/>
  <c r="AU55" i="4"/>
  <c r="AW55" i="4"/>
  <c r="AX55" i="4"/>
  <c r="AY55" i="4"/>
  <c r="AZ55" i="4"/>
  <c r="BA55" i="4"/>
  <c r="BB55" i="4"/>
  <c r="BC55" i="4"/>
  <c r="BD55" i="4"/>
  <c r="BE55" i="4"/>
  <c r="BF55" i="4"/>
  <c r="BH55" i="4"/>
  <c r="BJ55" i="4"/>
  <c r="AD56" i="4"/>
  <c r="AE56" i="4"/>
  <c r="AF56" i="4"/>
  <c r="AP56" i="4" s="1"/>
  <c r="AG56" i="4"/>
  <c r="AH56" i="4"/>
  <c r="AV56" i="4" s="1"/>
  <c r="AI56" i="4"/>
  <c r="AJ56" i="4"/>
  <c r="BG56" i="4" s="1"/>
  <c r="AM56" i="4"/>
  <c r="AN56" i="4"/>
  <c r="AO56" i="4"/>
  <c r="AQ56" i="4"/>
  <c r="AR56" i="4"/>
  <c r="AS56" i="4"/>
  <c r="AT56" i="4"/>
  <c r="AU56" i="4"/>
  <c r="AW56" i="4"/>
  <c r="AX56" i="4"/>
  <c r="AY56" i="4"/>
  <c r="AZ56" i="4"/>
  <c r="BA56" i="4"/>
  <c r="BB56" i="4"/>
  <c r="BC56" i="4"/>
  <c r="BD56" i="4"/>
  <c r="BE56" i="4"/>
  <c r="BF56" i="4"/>
  <c r="BH56" i="4"/>
  <c r="BJ56" i="4"/>
  <c r="AD57" i="4"/>
  <c r="AE57" i="4"/>
  <c r="AF57" i="4"/>
  <c r="AP57" i="4" s="1"/>
  <c r="AG57" i="4"/>
  <c r="AH57" i="4"/>
  <c r="AV57" i="4" s="1"/>
  <c r="AI57" i="4"/>
  <c r="AJ57" i="4"/>
  <c r="BG57" i="4" s="1"/>
  <c r="AM57" i="4"/>
  <c r="AN57" i="4"/>
  <c r="AO57" i="4"/>
  <c r="AQ57" i="4"/>
  <c r="AR57" i="4"/>
  <c r="AS57" i="4"/>
  <c r="AT57" i="4"/>
  <c r="AU57" i="4"/>
  <c r="AW57" i="4"/>
  <c r="AX57" i="4"/>
  <c r="AY57" i="4"/>
  <c r="AZ57" i="4"/>
  <c r="BA57" i="4"/>
  <c r="BB57" i="4"/>
  <c r="BC57" i="4"/>
  <c r="BD57" i="4"/>
  <c r="BE57" i="4"/>
  <c r="BF57" i="4"/>
  <c r="BH57" i="4"/>
  <c r="BJ57" i="4"/>
  <c r="AD58" i="4"/>
  <c r="AE58" i="4"/>
  <c r="AF58" i="4"/>
  <c r="AP58" i="4" s="1"/>
  <c r="AG58" i="4"/>
  <c r="AH58" i="4"/>
  <c r="AV58" i="4" s="1"/>
  <c r="AI58" i="4"/>
  <c r="AJ58" i="4"/>
  <c r="BG58" i="4" s="1"/>
  <c r="AM58" i="4"/>
  <c r="AN58" i="4"/>
  <c r="AO58" i="4"/>
  <c r="AQ58" i="4"/>
  <c r="AR58" i="4"/>
  <c r="AS58" i="4"/>
  <c r="AT58" i="4"/>
  <c r="AU58" i="4"/>
  <c r="AW58" i="4"/>
  <c r="AX58" i="4"/>
  <c r="AY58" i="4"/>
  <c r="AZ58" i="4"/>
  <c r="BA58" i="4"/>
  <c r="BB58" i="4"/>
  <c r="BC58" i="4"/>
  <c r="BD58" i="4"/>
  <c r="BE58" i="4"/>
  <c r="BF58" i="4"/>
  <c r="BH58" i="4"/>
  <c r="BJ58" i="4"/>
  <c r="AD59" i="4"/>
  <c r="AE59" i="4"/>
  <c r="AF59" i="4"/>
  <c r="AP59" i="4" s="1"/>
  <c r="AG59" i="4"/>
  <c r="AH59" i="4"/>
  <c r="AV59" i="4" s="1"/>
  <c r="AI59" i="4"/>
  <c r="AJ59" i="4"/>
  <c r="BG59" i="4" s="1"/>
  <c r="AM59" i="4"/>
  <c r="AN59" i="4"/>
  <c r="AO59" i="4"/>
  <c r="AQ59" i="4"/>
  <c r="AR59" i="4"/>
  <c r="AS59" i="4"/>
  <c r="AT59" i="4"/>
  <c r="AU59" i="4"/>
  <c r="AW59" i="4"/>
  <c r="AX59" i="4"/>
  <c r="AY59" i="4"/>
  <c r="AZ59" i="4"/>
  <c r="BA59" i="4"/>
  <c r="BB59" i="4"/>
  <c r="BC59" i="4"/>
  <c r="BD59" i="4"/>
  <c r="BE59" i="4"/>
  <c r="BF59" i="4"/>
  <c r="BH59" i="4"/>
  <c r="BJ59" i="4"/>
  <c r="AD60" i="4"/>
  <c r="AE60" i="4"/>
  <c r="AF60" i="4"/>
  <c r="AP60" i="4" s="1"/>
  <c r="AG60" i="4"/>
  <c r="AH60" i="4"/>
  <c r="AV60" i="4" s="1"/>
  <c r="AI60" i="4"/>
  <c r="AJ60" i="4"/>
  <c r="BG60" i="4" s="1"/>
  <c r="AM60" i="4"/>
  <c r="AN60" i="4"/>
  <c r="AO60" i="4"/>
  <c r="AQ60" i="4"/>
  <c r="AR60" i="4"/>
  <c r="AS60" i="4"/>
  <c r="AT60" i="4"/>
  <c r="AU60" i="4"/>
  <c r="AW60" i="4"/>
  <c r="AX60" i="4"/>
  <c r="AY60" i="4"/>
  <c r="AZ60" i="4"/>
  <c r="BA60" i="4"/>
  <c r="BB60" i="4"/>
  <c r="BC60" i="4"/>
  <c r="BD60" i="4"/>
  <c r="BE60" i="4"/>
  <c r="BF60" i="4"/>
  <c r="BH60" i="4"/>
  <c r="BJ60" i="4"/>
  <c r="AD61" i="4"/>
  <c r="AE61" i="4"/>
  <c r="AF61" i="4"/>
  <c r="AP61" i="4" s="1"/>
  <c r="AG61" i="4"/>
  <c r="AH61" i="4"/>
  <c r="AV61" i="4" s="1"/>
  <c r="AI61" i="4"/>
  <c r="AJ61" i="4"/>
  <c r="BG61" i="4" s="1"/>
  <c r="AM61" i="4"/>
  <c r="AN61" i="4"/>
  <c r="AO61" i="4"/>
  <c r="AQ61" i="4"/>
  <c r="AR61" i="4"/>
  <c r="AS61" i="4"/>
  <c r="AT61" i="4"/>
  <c r="AU61" i="4"/>
  <c r="AW61" i="4"/>
  <c r="AX61" i="4"/>
  <c r="AY61" i="4"/>
  <c r="AZ61" i="4"/>
  <c r="BA61" i="4"/>
  <c r="BB61" i="4"/>
  <c r="BC61" i="4"/>
  <c r="BD61" i="4"/>
  <c r="BE61" i="4"/>
  <c r="BF61" i="4"/>
  <c r="BH61" i="4"/>
  <c r="BJ61" i="4"/>
  <c r="AD62" i="4"/>
  <c r="AE62" i="4"/>
  <c r="AF62" i="4"/>
  <c r="AP62" i="4" s="1"/>
  <c r="AG62" i="4"/>
  <c r="AH62" i="4"/>
  <c r="AV62" i="4" s="1"/>
  <c r="AI62" i="4"/>
  <c r="AJ62" i="4"/>
  <c r="BG62" i="4" s="1"/>
  <c r="AM62" i="4"/>
  <c r="AN62" i="4"/>
  <c r="AO62" i="4"/>
  <c r="AQ62" i="4"/>
  <c r="AR62" i="4"/>
  <c r="AS62" i="4"/>
  <c r="AT62" i="4"/>
  <c r="AU62" i="4"/>
  <c r="AW62" i="4"/>
  <c r="AX62" i="4"/>
  <c r="AY62" i="4"/>
  <c r="AZ62" i="4"/>
  <c r="BA62" i="4"/>
  <c r="BB62" i="4"/>
  <c r="BC62" i="4"/>
  <c r="BD62" i="4"/>
  <c r="BE62" i="4"/>
  <c r="BF62" i="4"/>
  <c r="BH62" i="4"/>
  <c r="BJ62" i="4"/>
  <c r="AD63" i="4"/>
  <c r="AE63" i="4"/>
  <c r="AF63" i="4"/>
  <c r="AP63" i="4" s="1"/>
  <c r="AG63" i="4"/>
  <c r="AH63" i="4"/>
  <c r="AV63" i="4" s="1"/>
  <c r="AI63" i="4"/>
  <c r="AJ63" i="4"/>
  <c r="BG63" i="4" s="1"/>
  <c r="AM63" i="4"/>
  <c r="AN63" i="4"/>
  <c r="AO63" i="4"/>
  <c r="AQ63" i="4"/>
  <c r="AR63" i="4"/>
  <c r="AS63" i="4"/>
  <c r="AT63" i="4"/>
  <c r="AU63" i="4"/>
  <c r="AW63" i="4"/>
  <c r="AX63" i="4"/>
  <c r="AY63" i="4"/>
  <c r="AZ63" i="4"/>
  <c r="BA63" i="4"/>
  <c r="BB63" i="4"/>
  <c r="BC63" i="4"/>
  <c r="BD63" i="4"/>
  <c r="BE63" i="4"/>
  <c r="BF63" i="4"/>
  <c r="BH63" i="4"/>
  <c r="BJ63" i="4"/>
  <c r="AD64" i="4"/>
  <c r="AE64" i="4"/>
  <c r="AF64" i="4"/>
  <c r="AP64" i="4" s="1"/>
  <c r="AG64" i="4"/>
  <c r="AH64" i="4"/>
  <c r="AV64" i="4" s="1"/>
  <c r="AI64" i="4"/>
  <c r="AJ64" i="4"/>
  <c r="BG64" i="4" s="1"/>
  <c r="AM64" i="4"/>
  <c r="AN64" i="4"/>
  <c r="AO64" i="4"/>
  <c r="AQ64" i="4"/>
  <c r="AR64" i="4"/>
  <c r="AS64" i="4"/>
  <c r="AT64" i="4"/>
  <c r="AU64" i="4"/>
  <c r="AW64" i="4"/>
  <c r="AX64" i="4"/>
  <c r="AY64" i="4"/>
  <c r="AZ64" i="4"/>
  <c r="BA64" i="4"/>
  <c r="BB64" i="4"/>
  <c r="BC64" i="4"/>
  <c r="BD64" i="4"/>
  <c r="BE64" i="4"/>
  <c r="BF64" i="4"/>
  <c r="BH64" i="4"/>
  <c r="BJ64" i="4"/>
  <c r="AD65" i="4"/>
  <c r="AE65" i="4"/>
  <c r="AF65" i="4"/>
  <c r="AP65" i="4" s="1"/>
  <c r="AG65" i="4"/>
  <c r="AH65" i="4"/>
  <c r="AV65" i="4" s="1"/>
  <c r="AI65" i="4"/>
  <c r="AJ65" i="4"/>
  <c r="BG65" i="4" s="1"/>
  <c r="AM65" i="4"/>
  <c r="AN65" i="4"/>
  <c r="AO65" i="4"/>
  <c r="AQ65" i="4"/>
  <c r="AR65" i="4"/>
  <c r="AS65" i="4"/>
  <c r="AT65" i="4"/>
  <c r="AU65" i="4"/>
  <c r="AW65" i="4"/>
  <c r="AX65" i="4"/>
  <c r="AY65" i="4"/>
  <c r="AZ65" i="4"/>
  <c r="BA65" i="4"/>
  <c r="BB65" i="4"/>
  <c r="BC65" i="4"/>
  <c r="BD65" i="4"/>
  <c r="BE65" i="4"/>
  <c r="BF65" i="4"/>
  <c r="BH65" i="4"/>
  <c r="BJ65" i="4"/>
  <c r="AD66" i="4"/>
  <c r="AE66" i="4"/>
  <c r="AF66" i="4"/>
  <c r="AP66" i="4" s="1"/>
  <c r="AG66" i="4"/>
  <c r="AH66" i="4"/>
  <c r="AV66" i="4" s="1"/>
  <c r="AI66" i="4"/>
  <c r="AJ66" i="4"/>
  <c r="BG66" i="4" s="1"/>
  <c r="AM66" i="4"/>
  <c r="AN66" i="4"/>
  <c r="AO66" i="4"/>
  <c r="AQ66" i="4"/>
  <c r="AR66" i="4"/>
  <c r="AS66" i="4"/>
  <c r="AT66" i="4"/>
  <c r="AU66" i="4"/>
  <c r="AW66" i="4"/>
  <c r="AX66" i="4"/>
  <c r="AY66" i="4"/>
  <c r="AZ66" i="4"/>
  <c r="BA66" i="4"/>
  <c r="BB66" i="4"/>
  <c r="BC66" i="4"/>
  <c r="BD66" i="4"/>
  <c r="BE66" i="4"/>
  <c r="BF66" i="4"/>
  <c r="BH66" i="4"/>
  <c r="BJ66" i="4"/>
  <c r="AD67" i="4"/>
  <c r="AE67" i="4"/>
  <c r="AF67" i="4"/>
  <c r="AP67" i="4" s="1"/>
  <c r="AG67" i="4"/>
  <c r="AH67" i="4"/>
  <c r="AV67" i="4" s="1"/>
  <c r="AI67" i="4"/>
  <c r="AJ67" i="4"/>
  <c r="BG67" i="4" s="1"/>
  <c r="AM67" i="4"/>
  <c r="AN67" i="4"/>
  <c r="AO67" i="4"/>
  <c r="AQ67" i="4"/>
  <c r="AR67" i="4"/>
  <c r="AS67" i="4"/>
  <c r="AT67" i="4"/>
  <c r="AU67" i="4"/>
  <c r="AW67" i="4"/>
  <c r="AX67" i="4"/>
  <c r="AY67" i="4"/>
  <c r="AZ67" i="4"/>
  <c r="BA67" i="4"/>
  <c r="BB67" i="4"/>
  <c r="BC67" i="4"/>
  <c r="BD67" i="4"/>
  <c r="BE67" i="4"/>
  <c r="BF67" i="4"/>
  <c r="BH67" i="4"/>
  <c r="BJ67" i="4"/>
  <c r="AD68" i="4"/>
  <c r="AE68" i="4"/>
  <c r="AF68" i="4"/>
  <c r="AP68" i="4" s="1"/>
  <c r="AG68" i="4"/>
  <c r="AH68" i="4"/>
  <c r="AV68" i="4" s="1"/>
  <c r="AI68" i="4"/>
  <c r="AJ68" i="4"/>
  <c r="BG68" i="4" s="1"/>
  <c r="AM68" i="4"/>
  <c r="AN68" i="4"/>
  <c r="AO68" i="4"/>
  <c r="AQ68" i="4"/>
  <c r="AR68" i="4"/>
  <c r="AS68" i="4"/>
  <c r="AT68" i="4"/>
  <c r="AU68" i="4"/>
  <c r="AW68" i="4"/>
  <c r="AX68" i="4"/>
  <c r="AY68" i="4"/>
  <c r="AZ68" i="4"/>
  <c r="BA68" i="4"/>
  <c r="BB68" i="4"/>
  <c r="BC68" i="4"/>
  <c r="BD68" i="4"/>
  <c r="BE68" i="4"/>
  <c r="BF68" i="4"/>
  <c r="BH68" i="4"/>
  <c r="BJ68" i="4"/>
  <c r="AD69" i="4"/>
  <c r="AE69" i="4"/>
  <c r="AF69" i="4"/>
  <c r="AP69" i="4" s="1"/>
  <c r="AG69" i="4"/>
  <c r="AH69" i="4"/>
  <c r="AV69" i="4" s="1"/>
  <c r="AI69" i="4"/>
  <c r="AJ69" i="4"/>
  <c r="BG69" i="4" s="1"/>
  <c r="AM69" i="4"/>
  <c r="AN69" i="4"/>
  <c r="AO69" i="4"/>
  <c r="AQ69" i="4"/>
  <c r="AR69" i="4"/>
  <c r="AS69" i="4"/>
  <c r="AT69" i="4"/>
  <c r="AU69" i="4"/>
  <c r="AW69" i="4"/>
  <c r="AX69" i="4"/>
  <c r="AY69" i="4"/>
  <c r="AZ69" i="4"/>
  <c r="BA69" i="4"/>
  <c r="BB69" i="4"/>
  <c r="BC69" i="4"/>
  <c r="BD69" i="4"/>
  <c r="BE69" i="4"/>
  <c r="BF69" i="4"/>
  <c r="BH69" i="4"/>
  <c r="BJ69" i="4"/>
  <c r="AD70" i="4"/>
  <c r="AE70" i="4"/>
  <c r="AF70" i="4"/>
  <c r="AP70" i="4" s="1"/>
  <c r="AG70" i="4"/>
  <c r="AH70" i="4"/>
  <c r="AV70" i="4" s="1"/>
  <c r="AI70" i="4"/>
  <c r="AJ70" i="4"/>
  <c r="BG70" i="4" s="1"/>
  <c r="AM70" i="4"/>
  <c r="AN70" i="4"/>
  <c r="AO70" i="4"/>
  <c r="AQ70" i="4"/>
  <c r="AR70" i="4"/>
  <c r="AS70" i="4"/>
  <c r="AT70" i="4"/>
  <c r="AU70" i="4"/>
  <c r="AW70" i="4"/>
  <c r="AX70" i="4"/>
  <c r="AY70" i="4"/>
  <c r="AZ70" i="4"/>
  <c r="BA70" i="4"/>
  <c r="BB70" i="4"/>
  <c r="BC70" i="4"/>
  <c r="BD70" i="4"/>
  <c r="BE70" i="4"/>
  <c r="BF70" i="4"/>
  <c r="BH70" i="4"/>
  <c r="BJ70" i="4"/>
  <c r="AD71" i="4"/>
  <c r="AE71" i="4"/>
  <c r="AF71" i="4"/>
  <c r="AP71" i="4" s="1"/>
  <c r="AG71" i="4"/>
  <c r="AH71" i="4"/>
  <c r="AV71" i="4" s="1"/>
  <c r="AI71" i="4"/>
  <c r="AJ71" i="4"/>
  <c r="BG71" i="4" s="1"/>
  <c r="AM71" i="4"/>
  <c r="AN71" i="4"/>
  <c r="AO71" i="4"/>
  <c r="AQ71" i="4"/>
  <c r="AR71" i="4"/>
  <c r="AS71" i="4"/>
  <c r="AT71" i="4"/>
  <c r="AU71" i="4"/>
  <c r="AW71" i="4"/>
  <c r="AX71" i="4"/>
  <c r="AY71" i="4"/>
  <c r="AZ71" i="4"/>
  <c r="BA71" i="4"/>
  <c r="BB71" i="4"/>
  <c r="BC71" i="4"/>
  <c r="BD71" i="4"/>
  <c r="BE71" i="4"/>
  <c r="BF71" i="4"/>
  <c r="BH71" i="4"/>
  <c r="BJ71" i="4"/>
  <c r="AD72" i="4"/>
  <c r="AE72" i="4"/>
  <c r="AF72" i="4"/>
  <c r="AP72" i="4" s="1"/>
  <c r="AG72" i="4"/>
  <c r="AH72" i="4"/>
  <c r="AV72" i="4" s="1"/>
  <c r="AI72" i="4"/>
  <c r="AJ72" i="4"/>
  <c r="BG72" i="4" s="1"/>
  <c r="AM72" i="4"/>
  <c r="AN72" i="4"/>
  <c r="AO72" i="4"/>
  <c r="AQ72" i="4"/>
  <c r="AR72" i="4"/>
  <c r="AS72" i="4"/>
  <c r="AT72" i="4"/>
  <c r="AU72" i="4"/>
  <c r="AW72" i="4"/>
  <c r="AX72" i="4"/>
  <c r="AY72" i="4"/>
  <c r="AZ72" i="4"/>
  <c r="BA72" i="4"/>
  <c r="BB72" i="4"/>
  <c r="BC72" i="4"/>
  <c r="BD72" i="4"/>
  <c r="BE72" i="4"/>
  <c r="BF72" i="4"/>
  <c r="BH72" i="4"/>
  <c r="BJ72" i="4"/>
  <c r="AD73" i="4"/>
  <c r="AE73" i="4"/>
  <c r="AF73" i="4"/>
  <c r="AP73" i="4" s="1"/>
  <c r="AG73" i="4"/>
  <c r="AH73" i="4"/>
  <c r="AV73" i="4" s="1"/>
  <c r="AI73" i="4"/>
  <c r="AJ73" i="4"/>
  <c r="AM73" i="4"/>
  <c r="AN73" i="4"/>
  <c r="AO73" i="4"/>
  <c r="AQ73" i="4"/>
  <c r="AR73" i="4"/>
  <c r="AS73" i="4"/>
  <c r="AT73" i="4"/>
  <c r="AU73" i="4"/>
  <c r="AW73" i="4"/>
  <c r="AX73" i="4"/>
  <c r="AY73" i="4"/>
  <c r="AZ73" i="4"/>
  <c r="BA73" i="4"/>
  <c r="BB73" i="4"/>
  <c r="BC73" i="4"/>
  <c r="BD73" i="4"/>
  <c r="BE73" i="4"/>
  <c r="BF73" i="4"/>
  <c r="BG73" i="4"/>
  <c r="BH73" i="4"/>
  <c r="BJ73" i="4"/>
  <c r="AD74" i="4"/>
  <c r="AE74" i="4"/>
  <c r="AF74" i="4"/>
  <c r="AP74" i="4" s="1"/>
  <c r="AG74" i="4"/>
  <c r="AH74" i="4"/>
  <c r="AV74" i="4" s="1"/>
  <c r="AI74" i="4"/>
  <c r="AJ74" i="4"/>
  <c r="BG74" i="4" s="1"/>
  <c r="AM74" i="4"/>
  <c r="AN74" i="4"/>
  <c r="AO74" i="4"/>
  <c r="AQ74" i="4"/>
  <c r="AR74" i="4"/>
  <c r="AS74" i="4"/>
  <c r="AT74" i="4"/>
  <c r="AU74" i="4"/>
  <c r="AW74" i="4"/>
  <c r="AX74" i="4"/>
  <c r="AY74" i="4"/>
  <c r="AZ74" i="4"/>
  <c r="BA74" i="4"/>
  <c r="BB74" i="4"/>
  <c r="BC74" i="4"/>
  <c r="BD74" i="4"/>
  <c r="BE74" i="4"/>
  <c r="BF74" i="4"/>
  <c r="BH74" i="4"/>
  <c r="BJ74" i="4"/>
  <c r="AD75" i="4"/>
  <c r="AE75" i="4"/>
  <c r="AF75" i="4"/>
  <c r="AP75" i="4" s="1"/>
  <c r="AG75" i="4"/>
  <c r="AH75" i="4"/>
  <c r="AV75" i="4" s="1"/>
  <c r="AI75" i="4"/>
  <c r="AJ75" i="4"/>
  <c r="BG75" i="4" s="1"/>
  <c r="AM75" i="4"/>
  <c r="AN75" i="4"/>
  <c r="AO75" i="4"/>
  <c r="AQ75" i="4"/>
  <c r="AR75" i="4"/>
  <c r="AS75" i="4"/>
  <c r="AT75" i="4"/>
  <c r="AU75" i="4"/>
  <c r="AW75" i="4"/>
  <c r="AX75" i="4"/>
  <c r="AY75" i="4"/>
  <c r="AZ75" i="4"/>
  <c r="BA75" i="4"/>
  <c r="BB75" i="4"/>
  <c r="BC75" i="4"/>
  <c r="BD75" i="4"/>
  <c r="BE75" i="4"/>
  <c r="BF75" i="4"/>
  <c r="BH75" i="4"/>
  <c r="BJ75" i="4"/>
  <c r="AD76" i="4"/>
  <c r="AE76" i="4"/>
  <c r="AF76" i="4"/>
  <c r="AP76" i="4" s="1"/>
  <c r="AG76" i="4"/>
  <c r="AH76" i="4"/>
  <c r="AV76" i="4" s="1"/>
  <c r="AI76" i="4"/>
  <c r="AJ76" i="4"/>
  <c r="BG76" i="4" s="1"/>
  <c r="AM76" i="4"/>
  <c r="AN76" i="4"/>
  <c r="AO76" i="4"/>
  <c r="AQ76" i="4"/>
  <c r="AR76" i="4"/>
  <c r="AS76" i="4"/>
  <c r="AT76" i="4"/>
  <c r="AU76" i="4"/>
  <c r="AW76" i="4"/>
  <c r="AX76" i="4"/>
  <c r="AY76" i="4"/>
  <c r="AZ76" i="4"/>
  <c r="BA76" i="4"/>
  <c r="BB76" i="4"/>
  <c r="BC76" i="4"/>
  <c r="BD76" i="4"/>
  <c r="BE76" i="4"/>
  <c r="BF76" i="4"/>
  <c r="BH76" i="4"/>
  <c r="BJ76" i="4"/>
  <c r="AD77" i="4"/>
  <c r="AE77" i="4"/>
  <c r="AF77" i="4"/>
  <c r="AP77" i="4" s="1"/>
  <c r="AG77" i="4"/>
  <c r="AH77" i="4"/>
  <c r="AV77" i="4" s="1"/>
  <c r="AI77" i="4"/>
  <c r="AJ77" i="4"/>
  <c r="BG77" i="4" s="1"/>
  <c r="AM77" i="4"/>
  <c r="AN77" i="4"/>
  <c r="AO77" i="4"/>
  <c r="AQ77" i="4"/>
  <c r="AR77" i="4"/>
  <c r="AS77" i="4"/>
  <c r="AT77" i="4"/>
  <c r="AU77" i="4"/>
  <c r="AW77" i="4"/>
  <c r="AX77" i="4"/>
  <c r="AY77" i="4"/>
  <c r="AZ77" i="4"/>
  <c r="BA77" i="4"/>
  <c r="BB77" i="4"/>
  <c r="BC77" i="4"/>
  <c r="BD77" i="4"/>
  <c r="BE77" i="4"/>
  <c r="BF77" i="4"/>
  <c r="BH77" i="4"/>
  <c r="BJ77" i="4"/>
  <c r="AD78" i="4"/>
  <c r="AE78" i="4"/>
  <c r="AF78" i="4"/>
  <c r="AP78" i="4" s="1"/>
  <c r="AG78" i="4"/>
  <c r="AH78" i="4"/>
  <c r="AV78" i="4" s="1"/>
  <c r="AI78" i="4"/>
  <c r="AJ78" i="4"/>
  <c r="BG78" i="4" s="1"/>
  <c r="AM78" i="4"/>
  <c r="AN78" i="4"/>
  <c r="AO78" i="4"/>
  <c r="AQ78" i="4"/>
  <c r="AR78" i="4"/>
  <c r="AS78" i="4"/>
  <c r="AT78" i="4"/>
  <c r="AU78" i="4"/>
  <c r="AW78" i="4"/>
  <c r="AX78" i="4"/>
  <c r="AY78" i="4"/>
  <c r="AZ78" i="4"/>
  <c r="BA78" i="4"/>
  <c r="BB78" i="4"/>
  <c r="BC78" i="4"/>
  <c r="BD78" i="4"/>
  <c r="BE78" i="4"/>
  <c r="BF78" i="4"/>
  <c r="BH78" i="4"/>
  <c r="BJ78" i="4"/>
  <c r="AD79" i="4"/>
  <c r="AE79" i="4"/>
  <c r="AF79" i="4"/>
  <c r="AP79" i="4" s="1"/>
  <c r="AG79" i="4"/>
  <c r="AH79" i="4"/>
  <c r="AV79" i="4" s="1"/>
  <c r="AI79" i="4"/>
  <c r="AJ79" i="4"/>
  <c r="BG79" i="4" s="1"/>
  <c r="AM79" i="4"/>
  <c r="AN79" i="4"/>
  <c r="AO79" i="4"/>
  <c r="AQ79" i="4"/>
  <c r="AR79" i="4"/>
  <c r="AS79" i="4"/>
  <c r="AT79" i="4"/>
  <c r="AU79" i="4"/>
  <c r="AW79" i="4"/>
  <c r="AX79" i="4"/>
  <c r="AY79" i="4"/>
  <c r="AZ79" i="4"/>
  <c r="BA79" i="4"/>
  <c r="BB79" i="4"/>
  <c r="BC79" i="4"/>
  <c r="BD79" i="4"/>
  <c r="BE79" i="4"/>
  <c r="BF79" i="4"/>
  <c r="BH79" i="4"/>
  <c r="BJ79" i="4"/>
  <c r="AD80" i="4"/>
  <c r="AE80" i="4"/>
  <c r="AF80" i="4"/>
  <c r="AP80" i="4" s="1"/>
  <c r="AG80" i="4"/>
  <c r="AH80" i="4"/>
  <c r="AV80" i="4" s="1"/>
  <c r="AI80" i="4"/>
  <c r="AJ80" i="4"/>
  <c r="BG80" i="4" s="1"/>
  <c r="AM80" i="4"/>
  <c r="AN80" i="4"/>
  <c r="AO80" i="4"/>
  <c r="AQ80" i="4"/>
  <c r="AR80" i="4"/>
  <c r="AS80" i="4"/>
  <c r="AT80" i="4"/>
  <c r="AU80" i="4"/>
  <c r="AW80" i="4"/>
  <c r="AX80" i="4"/>
  <c r="AY80" i="4"/>
  <c r="AZ80" i="4"/>
  <c r="BA80" i="4"/>
  <c r="BB80" i="4"/>
  <c r="BC80" i="4"/>
  <c r="BD80" i="4"/>
  <c r="BE80" i="4"/>
  <c r="BF80" i="4"/>
  <c r="BH80" i="4"/>
  <c r="BJ80" i="4"/>
  <c r="AD81" i="4"/>
  <c r="AE81" i="4"/>
  <c r="AF81" i="4"/>
  <c r="AP81" i="4" s="1"/>
  <c r="AG81" i="4"/>
  <c r="AH81" i="4"/>
  <c r="AV81" i="4" s="1"/>
  <c r="AI81" i="4"/>
  <c r="AJ81" i="4"/>
  <c r="BG81" i="4" s="1"/>
  <c r="AM81" i="4"/>
  <c r="AN81" i="4"/>
  <c r="AO81" i="4"/>
  <c r="AQ81" i="4"/>
  <c r="AR81" i="4"/>
  <c r="AS81" i="4"/>
  <c r="AT81" i="4"/>
  <c r="AU81" i="4"/>
  <c r="AW81" i="4"/>
  <c r="AX81" i="4"/>
  <c r="AY81" i="4"/>
  <c r="AZ81" i="4"/>
  <c r="BA81" i="4"/>
  <c r="BB81" i="4"/>
  <c r="BC81" i="4"/>
  <c r="BD81" i="4"/>
  <c r="BE81" i="4"/>
  <c r="BF81" i="4"/>
  <c r="BH81" i="4"/>
  <c r="BJ81" i="4"/>
  <c r="AD82" i="4"/>
  <c r="AE82" i="4"/>
  <c r="AF82" i="4"/>
  <c r="AP82" i="4" s="1"/>
  <c r="AG82" i="4"/>
  <c r="AH82" i="4"/>
  <c r="AV82" i="4" s="1"/>
  <c r="AI82" i="4"/>
  <c r="AJ82" i="4"/>
  <c r="BG82" i="4" s="1"/>
  <c r="AM82" i="4"/>
  <c r="AN82" i="4"/>
  <c r="AO82" i="4"/>
  <c r="AQ82" i="4"/>
  <c r="AR82" i="4"/>
  <c r="AS82" i="4"/>
  <c r="AT82" i="4"/>
  <c r="AU82" i="4"/>
  <c r="AW82" i="4"/>
  <c r="AX82" i="4"/>
  <c r="AY82" i="4"/>
  <c r="AZ82" i="4"/>
  <c r="BA82" i="4"/>
  <c r="BB82" i="4"/>
  <c r="BC82" i="4"/>
  <c r="BD82" i="4"/>
  <c r="BE82" i="4"/>
  <c r="BF82" i="4"/>
  <c r="BH82" i="4"/>
  <c r="BJ82" i="4"/>
  <c r="AD83" i="4"/>
  <c r="AE83" i="4"/>
  <c r="AF83" i="4"/>
  <c r="AP83" i="4" s="1"/>
  <c r="AG83" i="4"/>
  <c r="AH83" i="4"/>
  <c r="AV83" i="4" s="1"/>
  <c r="AI83" i="4"/>
  <c r="AJ83" i="4"/>
  <c r="BG83" i="4" s="1"/>
  <c r="AM83" i="4"/>
  <c r="AN83" i="4"/>
  <c r="AO83" i="4"/>
  <c r="AQ83" i="4"/>
  <c r="AR83" i="4"/>
  <c r="AS83" i="4"/>
  <c r="AT83" i="4"/>
  <c r="AU83" i="4"/>
  <c r="AW83" i="4"/>
  <c r="AX83" i="4"/>
  <c r="AY83" i="4"/>
  <c r="AZ83" i="4"/>
  <c r="BA83" i="4"/>
  <c r="BB83" i="4"/>
  <c r="BC83" i="4"/>
  <c r="BD83" i="4"/>
  <c r="BE83" i="4"/>
  <c r="BF83" i="4"/>
  <c r="BH83" i="4"/>
  <c r="BJ83" i="4"/>
  <c r="AD84" i="4"/>
  <c r="AE84" i="4"/>
  <c r="AF84" i="4"/>
  <c r="AP84" i="4" s="1"/>
  <c r="AG84" i="4"/>
  <c r="AH84" i="4"/>
  <c r="AV84" i="4" s="1"/>
  <c r="AI84" i="4"/>
  <c r="AJ84" i="4"/>
  <c r="BG84" i="4" s="1"/>
  <c r="AM84" i="4"/>
  <c r="AN84" i="4"/>
  <c r="AO84" i="4"/>
  <c r="AQ84" i="4"/>
  <c r="AR84" i="4"/>
  <c r="AS84" i="4"/>
  <c r="AT84" i="4"/>
  <c r="AU84" i="4"/>
  <c r="AW84" i="4"/>
  <c r="AX84" i="4"/>
  <c r="AY84" i="4"/>
  <c r="AZ84" i="4"/>
  <c r="BA84" i="4"/>
  <c r="BB84" i="4"/>
  <c r="BC84" i="4"/>
  <c r="BD84" i="4"/>
  <c r="BE84" i="4"/>
  <c r="BF84" i="4"/>
  <c r="BH84" i="4"/>
  <c r="BJ84" i="4"/>
  <c r="AD85" i="4"/>
  <c r="AE85" i="4"/>
  <c r="AF85" i="4"/>
  <c r="AP85" i="4" s="1"/>
  <c r="AG85" i="4"/>
  <c r="AH85" i="4"/>
  <c r="AV85" i="4" s="1"/>
  <c r="AI85" i="4"/>
  <c r="AJ85" i="4"/>
  <c r="BG85" i="4" s="1"/>
  <c r="AM85" i="4"/>
  <c r="AN85" i="4"/>
  <c r="AO85" i="4"/>
  <c r="AQ85" i="4"/>
  <c r="AR85" i="4"/>
  <c r="AS85" i="4"/>
  <c r="AT85" i="4"/>
  <c r="AU85" i="4"/>
  <c r="AW85" i="4"/>
  <c r="AX85" i="4"/>
  <c r="AY85" i="4"/>
  <c r="AZ85" i="4"/>
  <c r="BA85" i="4"/>
  <c r="BB85" i="4"/>
  <c r="BC85" i="4"/>
  <c r="BD85" i="4"/>
  <c r="BE85" i="4"/>
  <c r="BF85" i="4"/>
  <c r="BH85" i="4"/>
  <c r="BJ85" i="4"/>
  <c r="AD86" i="4"/>
  <c r="AE86" i="4"/>
  <c r="AF86" i="4"/>
  <c r="AP86" i="4" s="1"/>
  <c r="AG86" i="4"/>
  <c r="AH86" i="4"/>
  <c r="AV86" i="4" s="1"/>
  <c r="AI86" i="4"/>
  <c r="AJ86" i="4"/>
  <c r="BG86" i="4" s="1"/>
  <c r="AM86" i="4"/>
  <c r="AN86" i="4"/>
  <c r="AO86" i="4"/>
  <c r="AQ86" i="4"/>
  <c r="AR86" i="4"/>
  <c r="AS86" i="4"/>
  <c r="AT86" i="4"/>
  <c r="AU86" i="4"/>
  <c r="AW86" i="4"/>
  <c r="AX86" i="4"/>
  <c r="AY86" i="4"/>
  <c r="AZ86" i="4"/>
  <c r="BA86" i="4"/>
  <c r="BB86" i="4"/>
  <c r="BC86" i="4"/>
  <c r="BD86" i="4"/>
  <c r="BE86" i="4"/>
  <c r="BF86" i="4"/>
  <c r="BH86" i="4"/>
  <c r="BJ86" i="4"/>
  <c r="AD87" i="4"/>
  <c r="AE87" i="4"/>
  <c r="AF87" i="4"/>
  <c r="AP87" i="4" s="1"/>
  <c r="AG87" i="4"/>
  <c r="AH87" i="4"/>
  <c r="AV87" i="4" s="1"/>
  <c r="AI87" i="4"/>
  <c r="AJ87" i="4"/>
  <c r="BG87" i="4" s="1"/>
  <c r="AM87" i="4"/>
  <c r="AN87" i="4"/>
  <c r="AO87" i="4"/>
  <c r="AQ87" i="4"/>
  <c r="AR87" i="4"/>
  <c r="AS87" i="4"/>
  <c r="AT87" i="4"/>
  <c r="AU87" i="4"/>
  <c r="AW87" i="4"/>
  <c r="AX87" i="4"/>
  <c r="AY87" i="4"/>
  <c r="AZ87" i="4"/>
  <c r="BA87" i="4"/>
  <c r="BB87" i="4"/>
  <c r="BC87" i="4"/>
  <c r="BD87" i="4"/>
  <c r="BE87" i="4"/>
  <c r="BF87" i="4"/>
  <c r="BH87" i="4"/>
  <c r="BJ87" i="4"/>
  <c r="AD88" i="4"/>
  <c r="AE88" i="4"/>
  <c r="AF88" i="4"/>
  <c r="AP88" i="4" s="1"/>
  <c r="AG88" i="4"/>
  <c r="AH88" i="4"/>
  <c r="AV88" i="4" s="1"/>
  <c r="AI88" i="4"/>
  <c r="AJ88" i="4"/>
  <c r="BG88" i="4" s="1"/>
  <c r="AM88" i="4"/>
  <c r="AN88" i="4"/>
  <c r="AO88" i="4"/>
  <c r="AQ88" i="4"/>
  <c r="AR88" i="4"/>
  <c r="AS88" i="4"/>
  <c r="AT88" i="4"/>
  <c r="AU88" i="4"/>
  <c r="AW88" i="4"/>
  <c r="AX88" i="4"/>
  <c r="AY88" i="4"/>
  <c r="AZ88" i="4"/>
  <c r="BA88" i="4"/>
  <c r="BB88" i="4"/>
  <c r="BC88" i="4"/>
  <c r="BD88" i="4"/>
  <c r="BE88" i="4"/>
  <c r="BF88" i="4"/>
  <c r="BH88" i="4"/>
  <c r="BJ88" i="4"/>
  <c r="AD89" i="4"/>
  <c r="AE89" i="4"/>
  <c r="AF89" i="4"/>
  <c r="AP89" i="4" s="1"/>
  <c r="AG89" i="4"/>
  <c r="AH89" i="4"/>
  <c r="AV89" i="4" s="1"/>
  <c r="AI89" i="4"/>
  <c r="AJ89" i="4"/>
  <c r="BG89" i="4" s="1"/>
  <c r="AM89" i="4"/>
  <c r="AN89" i="4"/>
  <c r="AO89" i="4"/>
  <c r="AQ89" i="4"/>
  <c r="AR89" i="4"/>
  <c r="AS89" i="4"/>
  <c r="AT89" i="4"/>
  <c r="AU89" i="4"/>
  <c r="AW89" i="4"/>
  <c r="AX89" i="4"/>
  <c r="AY89" i="4"/>
  <c r="AZ89" i="4"/>
  <c r="BA89" i="4"/>
  <c r="BB89" i="4"/>
  <c r="BC89" i="4"/>
  <c r="BD89" i="4"/>
  <c r="BE89" i="4"/>
  <c r="BF89" i="4"/>
  <c r="BH89" i="4"/>
  <c r="BJ89" i="4"/>
  <c r="AD90" i="4"/>
  <c r="AE90" i="4"/>
  <c r="AF90" i="4"/>
  <c r="AP90" i="4" s="1"/>
  <c r="AG90" i="4"/>
  <c r="AH90" i="4"/>
  <c r="AV90" i="4" s="1"/>
  <c r="AI90" i="4"/>
  <c r="AJ90" i="4"/>
  <c r="BG90" i="4" s="1"/>
  <c r="AM90" i="4"/>
  <c r="AN90" i="4"/>
  <c r="AO90" i="4"/>
  <c r="AQ90" i="4"/>
  <c r="AR90" i="4"/>
  <c r="AS90" i="4"/>
  <c r="AT90" i="4"/>
  <c r="AU90" i="4"/>
  <c r="AW90" i="4"/>
  <c r="AX90" i="4"/>
  <c r="AY90" i="4"/>
  <c r="AZ90" i="4"/>
  <c r="BA90" i="4"/>
  <c r="BB90" i="4"/>
  <c r="BC90" i="4"/>
  <c r="BD90" i="4"/>
  <c r="BE90" i="4"/>
  <c r="BF90" i="4"/>
  <c r="BH90" i="4"/>
  <c r="BJ90" i="4"/>
  <c r="AD91" i="4"/>
  <c r="AE91" i="4"/>
  <c r="AF91" i="4"/>
  <c r="AP91" i="4" s="1"/>
  <c r="AG91" i="4"/>
  <c r="AH91" i="4"/>
  <c r="AV91" i="4" s="1"/>
  <c r="AI91" i="4"/>
  <c r="AJ91" i="4"/>
  <c r="BG91" i="4" s="1"/>
  <c r="AM91" i="4"/>
  <c r="AN91" i="4"/>
  <c r="AO91" i="4"/>
  <c r="AQ91" i="4"/>
  <c r="AR91" i="4"/>
  <c r="AS91" i="4"/>
  <c r="AT91" i="4"/>
  <c r="AU91" i="4"/>
  <c r="AW91" i="4"/>
  <c r="AX91" i="4"/>
  <c r="AY91" i="4"/>
  <c r="AZ91" i="4"/>
  <c r="BA91" i="4"/>
  <c r="BB91" i="4"/>
  <c r="BC91" i="4"/>
  <c r="BD91" i="4"/>
  <c r="BE91" i="4"/>
  <c r="BF91" i="4"/>
  <c r="BH91" i="4"/>
  <c r="BJ91" i="4"/>
  <c r="AD92" i="4"/>
  <c r="AE92" i="4"/>
  <c r="AF92" i="4"/>
  <c r="AP92" i="4" s="1"/>
  <c r="AG92" i="4"/>
  <c r="AH92" i="4"/>
  <c r="AV92" i="4" s="1"/>
  <c r="AI92" i="4"/>
  <c r="AJ92" i="4"/>
  <c r="BG92" i="4" s="1"/>
  <c r="AM92" i="4"/>
  <c r="AN92" i="4"/>
  <c r="AO92" i="4"/>
  <c r="AQ92" i="4"/>
  <c r="AR92" i="4"/>
  <c r="AS92" i="4"/>
  <c r="AT92" i="4"/>
  <c r="AU92" i="4"/>
  <c r="AW92" i="4"/>
  <c r="AX92" i="4"/>
  <c r="AY92" i="4"/>
  <c r="AZ92" i="4"/>
  <c r="BA92" i="4"/>
  <c r="BB92" i="4"/>
  <c r="BC92" i="4"/>
  <c r="BD92" i="4"/>
  <c r="BE92" i="4"/>
  <c r="BF92" i="4"/>
  <c r="BH92" i="4"/>
  <c r="BJ92" i="4"/>
  <c r="AD93" i="4"/>
  <c r="AE93" i="4"/>
  <c r="AF93" i="4"/>
  <c r="AP93" i="4" s="1"/>
  <c r="AG93" i="4"/>
  <c r="AH93" i="4"/>
  <c r="AV93" i="4" s="1"/>
  <c r="AI93" i="4"/>
  <c r="AJ93" i="4"/>
  <c r="BG93" i="4" s="1"/>
  <c r="AM93" i="4"/>
  <c r="AN93" i="4"/>
  <c r="AO93" i="4"/>
  <c r="AQ93" i="4"/>
  <c r="AR93" i="4"/>
  <c r="AS93" i="4"/>
  <c r="AT93" i="4"/>
  <c r="AU93" i="4"/>
  <c r="AW93" i="4"/>
  <c r="AX93" i="4"/>
  <c r="AY93" i="4"/>
  <c r="AZ93" i="4"/>
  <c r="BA93" i="4"/>
  <c r="BB93" i="4"/>
  <c r="BC93" i="4"/>
  <c r="BD93" i="4"/>
  <c r="BE93" i="4"/>
  <c r="BF93" i="4"/>
  <c r="BH93" i="4"/>
  <c r="BJ93" i="4"/>
  <c r="AD94" i="4"/>
  <c r="AE94" i="4"/>
  <c r="AF94" i="4"/>
  <c r="AP94" i="4" s="1"/>
  <c r="AG94" i="4"/>
  <c r="AH94" i="4"/>
  <c r="AV94" i="4" s="1"/>
  <c r="AI94" i="4"/>
  <c r="AJ94" i="4"/>
  <c r="BG94" i="4" s="1"/>
  <c r="AM94" i="4"/>
  <c r="AN94" i="4"/>
  <c r="AO94" i="4"/>
  <c r="AQ94" i="4"/>
  <c r="AR94" i="4"/>
  <c r="AS94" i="4"/>
  <c r="AT94" i="4"/>
  <c r="AU94" i="4"/>
  <c r="AW94" i="4"/>
  <c r="AX94" i="4"/>
  <c r="AY94" i="4"/>
  <c r="AZ94" i="4"/>
  <c r="BA94" i="4"/>
  <c r="BB94" i="4"/>
  <c r="BC94" i="4"/>
  <c r="BD94" i="4"/>
  <c r="BE94" i="4"/>
  <c r="BF94" i="4"/>
  <c r="BH94" i="4"/>
  <c r="BJ94" i="4"/>
  <c r="AD95" i="4"/>
  <c r="AE95" i="4"/>
  <c r="AF95" i="4"/>
  <c r="AP95" i="4" s="1"/>
  <c r="AG95" i="4"/>
  <c r="AH95" i="4"/>
  <c r="AV95" i="4" s="1"/>
  <c r="AI95" i="4"/>
  <c r="AJ95" i="4"/>
  <c r="BG95" i="4" s="1"/>
  <c r="AM95" i="4"/>
  <c r="AN95" i="4"/>
  <c r="AO95" i="4"/>
  <c r="AQ95" i="4"/>
  <c r="AR95" i="4"/>
  <c r="AS95" i="4"/>
  <c r="AT95" i="4"/>
  <c r="AU95" i="4"/>
  <c r="AW95" i="4"/>
  <c r="AX95" i="4"/>
  <c r="AY95" i="4"/>
  <c r="AZ95" i="4"/>
  <c r="BA95" i="4"/>
  <c r="BB95" i="4"/>
  <c r="BC95" i="4"/>
  <c r="BD95" i="4"/>
  <c r="BE95" i="4"/>
  <c r="BF95" i="4"/>
  <c r="BH95" i="4"/>
  <c r="BJ95" i="4"/>
  <c r="AD96" i="4"/>
  <c r="BH96" i="4" s="1"/>
  <c r="AE96" i="4"/>
  <c r="AF96" i="4"/>
  <c r="AP96" i="4" s="1"/>
  <c r="AG96" i="4"/>
  <c r="AH96" i="4"/>
  <c r="AV96" i="4" s="1"/>
  <c r="AI96" i="4"/>
  <c r="AJ96" i="4"/>
  <c r="BG96" i="4" s="1"/>
  <c r="AM96" i="4"/>
  <c r="AN96" i="4"/>
  <c r="AO96" i="4"/>
  <c r="AQ96" i="4"/>
  <c r="AR96" i="4"/>
  <c r="AS96" i="4"/>
  <c r="AT96" i="4"/>
  <c r="AU96" i="4"/>
  <c r="AW96" i="4"/>
  <c r="AX96" i="4"/>
  <c r="AY96" i="4"/>
  <c r="AZ96" i="4"/>
  <c r="BA96" i="4"/>
  <c r="BB96" i="4"/>
  <c r="BC96" i="4"/>
  <c r="BD96" i="4"/>
  <c r="BE96" i="4"/>
  <c r="BF96" i="4"/>
  <c r="BJ96" i="4"/>
  <c r="AD97" i="4"/>
  <c r="BH97" i="4" s="1"/>
  <c r="AE97" i="4"/>
  <c r="AF97" i="4"/>
  <c r="AP97" i="4" s="1"/>
  <c r="AG97" i="4"/>
  <c r="AH97" i="4"/>
  <c r="AI97" i="4"/>
  <c r="AJ97" i="4"/>
  <c r="BG97" i="4" s="1"/>
  <c r="AM97" i="4"/>
  <c r="AN97" i="4"/>
  <c r="AO97" i="4"/>
  <c r="AQ97" i="4"/>
  <c r="AR97" i="4"/>
  <c r="AS97" i="4"/>
  <c r="AT97" i="4"/>
  <c r="AU97" i="4"/>
  <c r="AV97" i="4"/>
  <c r="AW97" i="4"/>
  <c r="AX97" i="4"/>
  <c r="AY97" i="4"/>
  <c r="AZ97" i="4"/>
  <c r="BA97" i="4"/>
  <c r="BB97" i="4"/>
  <c r="BC97" i="4"/>
  <c r="BD97" i="4"/>
  <c r="BE97" i="4"/>
  <c r="BF97" i="4"/>
  <c r="BJ97" i="4"/>
  <c r="AD98" i="4"/>
  <c r="BH98" i="4" s="1"/>
  <c r="AE98" i="4"/>
  <c r="AF98" i="4"/>
  <c r="AP98" i="4" s="1"/>
  <c r="AG98" i="4"/>
  <c r="AH98" i="4"/>
  <c r="AV98" i="4" s="1"/>
  <c r="AI98" i="4"/>
  <c r="AJ98" i="4"/>
  <c r="BG98" i="4" s="1"/>
  <c r="AM98" i="4"/>
  <c r="AN98" i="4"/>
  <c r="AO98" i="4"/>
  <c r="AQ98" i="4"/>
  <c r="AR98" i="4"/>
  <c r="AS98" i="4"/>
  <c r="AT98" i="4"/>
  <c r="AU98" i="4"/>
  <c r="AW98" i="4"/>
  <c r="AX98" i="4"/>
  <c r="AY98" i="4"/>
  <c r="AZ98" i="4"/>
  <c r="BA98" i="4"/>
  <c r="BB98" i="4"/>
  <c r="BC98" i="4"/>
  <c r="BD98" i="4"/>
  <c r="BE98" i="4"/>
  <c r="BF98" i="4"/>
  <c r="BJ98" i="4"/>
  <c r="AD99" i="4"/>
  <c r="AE99" i="4"/>
  <c r="AK99" i="4" s="1"/>
  <c r="BI99" i="4" s="1"/>
  <c r="AF99" i="4"/>
  <c r="AP99" i="4" s="1"/>
  <c r="AG99" i="4"/>
  <c r="AH99" i="4"/>
  <c r="AV99" i="4" s="1"/>
  <c r="AI99" i="4"/>
  <c r="AJ99" i="4"/>
  <c r="BG99" i="4" s="1"/>
  <c r="AM99" i="4"/>
  <c r="AN99" i="4"/>
  <c r="AO99" i="4"/>
  <c r="AQ99" i="4"/>
  <c r="AR99" i="4"/>
  <c r="AS99" i="4"/>
  <c r="AT99" i="4"/>
  <c r="AU99" i="4"/>
  <c r="AW99" i="4"/>
  <c r="AX99" i="4"/>
  <c r="AY99" i="4"/>
  <c r="AZ99" i="4"/>
  <c r="BA99" i="4"/>
  <c r="BB99" i="4"/>
  <c r="BC99" i="4"/>
  <c r="BD99" i="4"/>
  <c r="BE99" i="4"/>
  <c r="BF99" i="4"/>
  <c r="BH99" i="4"/>
  <c r="BJ99" i="4"/>
  <c r="AD100" i="4"/>
  <c r="AE100" i="4"/>
  <c r="AF100" i="4"/>
  <c r="AP100" i="4" s="1"/>
  <c r="AG100" i="4"/>
  <c r="AH100" i="4"/>
  <c r="AV100" i="4" s="1"/>
  <c r="AI100" i="4"/>
  <c r="AJ100" i="4"/>
  <c r="BG100" i="4" s="1"/>
  <c r="AM100" i="4"/>
  <c r="AN100" i="4"/>
  <c r="AO100" i="4"/>
  <c r="AQ100" i="4"/>
  <c r="AR100" i="4"/>
  <c r="AS100" i="4"/>
  <c r="AT100" i="4"/>
  <c r="AU100" i="4"/>
  <c r="AW100" i="4"/>
  <c r="AX100" i="4"/>
  <c r="AY100" i="4"/>
  <c r="AZ100" i="4"/>
  <c r="BA100" i="4"/>
  <c r="BB100" i="4"/>
  <c r="BC100" i="4"/>
  <c r="BD100" i="4"/>
  <c r="BE100" i="4"/>
  <c r="BF100" i="4"/>
  <c r="BH100" i="4"/>
  <c r="BJ100" i="4"/>
  <c r="AD101" i="4"/>
  <c r="AE101" i="4"/>
  <c r="AF101" i="4"/>
  <c r="AP101" i="4" s="1"/>
  <c r="AG101" i="4"/>
  <c r="AH101" i="4"/>
  <c r="AV101" i="4" s="1"/>
  <c r="AI101" i="4"/>
  <c r="AJ101" i="4"/>
  <c r="BG101" i="4" s="1"/>
  <c r="AM101" i="4"/>
  <c r="AN101" i="4"/>
  <c r="AO101" i="4"/>
  <c r="AQ101" i="4"/>
  <c r="AR101" i="4"/>
  <c r="AS101" i="4"/>
  <c r="AT101" i="4"/>
  <c r="AU101" i="4"/>
  <c r="AW101" i="4"/>
  <c r="AX101" i="4"/>
  <c r="AY101" i="4"/>
  <c r="AZ101" i="4"/>
  <c r="BA101" i="4"/>
  <c r="BB101" i="4"/>
  <c r="BC101" i="4"/>
  <c r="BD101" i="4"/>
  <c r="BE101" i="4"/>
  <c r="BF101" i="4"/>
  <c r="BH101" i="4"/>
  <c r="BJ101" i="4"/>
  <c r="AD102" i="4"/>
  <c r="AE102" i="4"/>
  <c r="AF102" i="4"/>
  <c r="AP102" i="4" s="1"/>
  <c r="AG102" i="4"/>
  <c r="AH102" i="4"/>
  <c r="AV102" i="4" s="1"/>
  <c r="AI102" i="4"/>
  <c r="AJ102" i="4"/>
  <c r="BG102" i="4" s="1"/>
  <c r="AK102" i="4"/>
  <c r="BI102" i="4" s="1"/>
  <c r="AM102" i="4"/>
  <c r="AN102" i="4"/>
  <c r="AO102" i="4"/>
  <c r="AQ102" i="4"/>
  <c r="AR102" i="4"/>
  <c r="AS102" i="4"/>
  <c r="AT102" i="4"/>
  <c r="AU102" i="4"/>
  <c r="AW102" i="4"/>
  <c r="AX102" i="4"/>
  <c r="AY102" i="4"/>
  <c r="AZ102" i="4"/>
  <c r="BA102" i="4"/>
  <c r="BB102" i="4"/>
  <c r="BC102" i="4"/>
  <c r="BD102" i="4"/>
  <c r="BE102" i="4"/>
  <c r="BF102" i="4"/>
  <c r="BH102" i="4"/>
  <c r="BJ102" i="4"/>
  <c r="AD103" i="4"/>
  <c r="BH103" i="4" s="1"/>
  <c r="AE103" i="4"/>
  <c r="AF103" i="4"/>
  <c r="AP103" i="4" s="1"/>
  <c r="AG103" i="4"/>
  <c r="AH103" i="4"/>
  <c r="AV103" i="4" s="1"/>
  <c r="AI103" i="4"/>
  <c r="AJ103" i="4"/>
  <c r="BG103" i="4" s="1"/>
  <c r="AM103" i="4"/>
  <c r="AN103" i="4"/>
  <c r="AO103" i="4"/>
  <c r="AQ103" i="4"/>
  <c r="AR103" i="4"/>
  <c r="AS103" i="4"/>
  <c r="AT103" i="4"/>
  <c r="AU103" i="4"/>
  <c r="AW103" i="4"/>
  <c r="AX103" i="4"/>
  <c r="AY103" i="4"/>
  <c r="AZ103" i="4"/>
  <c r="BA103" i="4"/>
  <c r="BB103" i="4"/>
  <c r="BC103" i="4"/>
  <c r="BD103" i="4"/>
  <c r="BE103" i="4"/>
  <c r="BF103" i="4"/>
  <c r="BJ103" i="4"/>
  <c r="AD104" i="4"/>
  <c r="BH104" i="4" s="1"/>
  <c r="AE104" i="4"/>
  <c r="AK104" i="4" s="1"/>
  <c r="BI104" i="4" s="1"/>
  <c r="AF104" i="4"/>
  <c r="AP104" i="4" s="1"/>
  <c r="AG104" i="4"/>
  <c r="AH104" i="4"/>
  <c r="AV104" i="4" s="1"/>
  <c r="AI104" i="4"/>
  <c r="AJ104" i="4"/>
  <c r="AM104" i="4"/>
  <c r="AN104" i="4"/>
  <c r="AO104" i="4"/>
  <c r="AQ104" i="4"/>
  <c r="AR104" i="4"/>
  <c r="AS104" i="4"/>
  <c r="AT104" i="4"/>
  <c r="AU104" i="4"/>
  <c r="AW104" i="4"/>
  <c r="AX104" i="4"/>
  <c r="AY104" i="4"/>
  <c r="AZ104" i="4"/>
  <c r="BA104" i="4"/>
  <c r="BB104" i="4"/>
  <c r="BC104" i="4"/>
  <c r="BD104" i="4"/>
  <c r="BE104" i="4"/>
  <c r="BF104" i="4"/>
  <c r="BG104" i="4"/>
  <c r="BJ104" i="4"/>
  <c r="AD105" i="4"/>
  <c r="BH105" i="4" s="1"/>
  <c r="AE105" i="4"/>
  <c r="AF105" i="4"/>
  <c r="AP105" i="4" s="1"/>
  <c r="AG105" i="4"/>
  <c r="AH105" i="4"/>
  <c r="AV105" i="4" s="1"/>
  <c r="AI105" i="4"/>
  <c r="AJ105" i="4"/>
  <c r="BG105" i="4" s="1"/>
  <c r="AM105" i="4"/>
  <c r="AN105" i="4"/>
  <c r="AO105" i="4"/>
  <c r="AQ105" i="4"/>
  <c r="AR105" i="4"/>
  <c r="AS105" i="4"/>
  <c r="AT105" i="4"/>
  <c r="AU105" i="4"/>
  <c r="AW105" i="4"/>
  <c r="AX105" i="4"/>
  <c r="AY105" i="4"/>
  <c r="AZ105" i="4"/>
  <c r="BA105" i="4"/>
  <c r="BB105" i="4"/>
  <c r="BC105" i="4"/>
  <c r="BD105" i="4"/>
  <c r="BE105" i="4"/>
  <c r="BF105" i="4"/>
  <c r="BJ105" i="4"/>
  <c r="BJ8" i="4"/>
  <c r="BJ9" i="4"/>
  <c r="BJ10" i="4"/>
  <c r="BJ11" i="4"/>
  <c r="BJ12" i="4"/>
  <c r="BJ13" i="4"/>
  <c r="BJ14" i="4"/>
  <c r="BJ15" i="4"/>
  <c r="BJ16" i="4"/>
  <c r="BJ17" i="4"/>
  <c r="BJ18" i="4"/>
  <c r="BJ19" i="4"/>
  <c r="BJ7" i="4"/>
  <c r="AM9" i="4"/>
  <c r="AN9" i="4"/>
  <c r="AO9" i="4"/>
  <c r="AQ9" i="4"/>
  <c r="AR9" i="4"/>
  <c r="AS9" i="4"/>
  <c r="AT9" i="4"/>
  <c r="AU9" i="4"/>
  <c r="AW9" i="4"/>
  <c r="AX9" i="4"/>
  <c r="AY9" i="4"/>
  <c r="AZ9" i="4"/>
  <c r="BA9" i="4"/>
  <c r="BB9" i="4"/>
  <c r="BC9" i="4"/>
  <c r="BD9" i="4"/>
  <c r="BE9" i="4"/>
  <c r="BF9" i="4"/>
  <c r="BH9" i="4"/>
  <c r="AM10" i="4"/>
  <c r="AN10" i="4"/>
  <c r="AO10" i="4"/>
  <c r="AQ10" i="4"/>
  <c r="AR10" i="4"/>
  <c r="AS10" i="4"/>
  <c r="AT10" i="4"/>
  <c r="AU10" i="4"/>
  <c r="AW10" i="4"/>
  <c r="AX10" i="4"/>
  <c r="AY10" i="4"/>
  <c r="AZ10" i="4"/>
  <c r="BA10" i="4"/>
  <c r="BB10" i="4"/>
  <c r="BC10" i="4"/>
  <c r="BD10" i="4"/>
  <c r="BE10" i="4"/>
  <c r="BF10" i="4"/>
  <c r="BH10" i="4"/>
  <c r="AM11" i="4"/>
  <c r="AN11" i="4"/>
  <c r="AO11" i="4"/>
  <c r="AQ11" i="4"/>
  <c r="AR11" i="4"/>
  <c r="AS11" i="4"/>
  <c r="AT11" i="4"/>
  <c r="AU11" i="4"/>
  <c r="AW11" i="4"/>
  <c r="AX11" i="4"/>
  <c r="AY11" i="4"/>
  <c r="AZ11" i="4"/>
  <c r="BA11" i="4"/>
  <c r="BB11" i="4"/>
  <c r="BC11" i="4"/>
  <c r="BD11" i="4"/>
  <c r="BE11" i="4"/>
  <c r="BF11" i="4"/>
  <c r="BH11" i="4"/>
  <c r="AM12" i="4"/>
  <c r="AN12" i="4"/>
  <c r="AO12" i="4"/>
  <c r="AQ12" i="4"/>
  <c r="AR12" i="4"/>
  <c r="AS12" i="4"/>
  <c r="AT12" i="4"/>
  <c r="AU12" i="4"/>
  <c r="AW12" i="4"/>
  <c r="AX12" i="4"/>
  <c r="AY12" i="4"/>
  <c r="AZ12" i="4"/>
  <c r="BA12" i="4"/>
  <c r="BB12" i="4"/>
  <c r="BC12" i="4"/>
  <c r="BD12" i="4"/>
  <c r="BE12" i="4"/>
  <c r="BF12" i="4"/>
  <c r="BH12" i="4"/>
  <c r="AM13" i="4"/>
  <c r="AN13" i="4"/>
  <c r="AO13" i="4"/>
  <c r="AQ13" i="4"/>
  <c r="AR13" i="4"/>
  <c r="AS13" i="4"/>
  <c r="AT13" i="4"/>
  <c r="AU13" i="4"/>
  <c r="AW13" i="4"/>
  <c r="AX13" i="4"/>
  <c r="AY13" i="4"/>
  <c r="AZ13" i="4"/>
  <c r="BA13" i="4"/>
  <c r="BB13" i="4"/>
  <c r="BC13" i="4"/>
  <c r="BD13" i="4"/>
  <c r="BE13" i="4"/>
  <c r="BF13" i="4"/>
  <c r="BH13" i="4"/>
  <c r="AM14" i="4"/>
  <c r="AN14" i="4"/>
  <c r="AO14" i="4"/>
  <c r="AQ14" i="4"/>
  <c r="AR14" i="4"/>
  <c r="AS14" i="4"/>
  <c r="AT14" i="4"/>
  <c r="AU14" i="4"/>
  <c r="AW14" i="4"/>
  <c r="AX14" i="4"/>
  <c r="AY14" i="4"/>
  <c r="AZ14" i="4"/>
  <c r="BA14" i="4"/>
  <c r="BB14" i="4"/>
  <c r="BC14" i="4"/>
  <c r="BD14" i="4"/>
  <c r="BE14" i="4"/>
  <c r="BF14" i="4"/>
  <c r="BH14" i="4"/>
  <c r="AM15" i="4"/>
  <c r="AN15" i="4"/>
  <c r="AO15" i="4"/>
  <c r="AQ15" i="4"/>
  <c r="AR15" i="4"/>
  <c r="AS15" i="4"/>
  <c r="AT15" i="4"/>
  <c r="AU15" i="4"/>
  <c r="AW15" i="4"/>
  <c r="AX15" i="4"/>
  <c r="AY15" i="4"/>
  <c r="AZ15" i="4"/>
  <c r="BA15" i="4"/>
  <c r="BB15" i="4"/>
  <c r="BC15" i="4"/>
  <c r="BD15" i="4"/>
  <c r="BE15" i="4"/>
  <c r="BF15" i="4"/>
  <c r="BH15" i="4"/>
  <c r="AM16" i="4"/>
  <c r="AN16" i="4"/>
  <c r="AO16" i="4"/>
  <c r="AQ16" i="4"/>
  <c r="AR16" i="4"/>
  <c r="AS16" i="4"/>
  <c r="AT16" i="4"/>
  <c r="AU16" i="4"/>
  <c r="AW16" i="4"/>
  <c r="AX16" i="4"/>
  <c r="AY16" i="4"/>
  <c r="AZ16" i="4"/>
  <c r="BA16" i="4"/>
  <c r="BB16" i="4"/>
  <c r="BC16" i="4"/>
  <c r="BD16" i="4"/>
  <c r="BE16" i="4"/>
  <c r="BF16" i="4"/>
  <c r="BH16" i="4"/>
  <c r="AM17" i="4"/>
  <c r="AN17" i="4"/>
  <c r="AO17" i="4"/>
  <c r="AQ17" i="4"/>
  <c r="AR17" i="4"/>
  <c r="AS17" i="4"/>
  <c r="AT17" i="4"/>
  <c r="AU17" i="4"/>
  <c r="AW17" i="4"/>
  <c r="AX17" i="4"/>
  <c r="AY17" i="4"/>
  <c r="AZ17" i="4"/>
  <c r="BA17" i="4"/>
  <c r="BB17" i="4"/>
  <c r="BC17" i="4"/>
  <c r="BD17" i="4"/>
  <c r="BE17" i="4"/>
  <c r="BF17" i="4"/>
  <c r="BH17" i="4"/>
  <c r="AM18" i="4"/>
  <c r="AN18" i="4"/>
  <c r="AO18" i="4"/>
  <c r="AQ18" i="4"/>
  <c r="AR18" i="4"/>
  <c r="AS18" i="4"/>
  <c r="AT18" i="4"/>
  <c r="AU18" i="4"/>
  <c r="AW18" i="4"/>
  <c r="AX18" i="4"/>
  <c r="AY18" i="4"/>
  <c r="AZ18" i="4"/>
  <c r="BA18" i="4"/>
  <c r="BB18" i="4"/>
  <c r="BC18" i="4"/>
  <c r="BD18" i="4"/>
  <c r="BE18" i="4"/>
  <c r="BF18" i="4"/>
  <c r="BH18" i="4"/>
  <c r="AM19" i="4"/>
  <c r="AN19" i="4"/>
  <c r="AO19" i="4"/>
  <c r="AQ19" i="4"/>
  <c r="AR19" i="4"/>
  <c r="AS19" i="4"/>
  <c r="AT19" i="4"/>
  <c r="AU19" i="4"/>
  <c r="AW19" i="4"/>
  <c r="AX19" i="4"/>
  <c r="AY19" i="4"/>
  <c r="AZ19" i="4"/>
  <c r="BA19" i="4"/>
  <c r="BB19" i="4"/>
  <c r="BC19" i="4"/>
  <c r="BD19" i="4"/>
  <c r="BE19" i="4"/>
  <c r="BF19" i="4"/>
  <c r="BH19" i="4"/>
  <c r="AM8" i="4"/>
  <c r="AN8" i="4"/>
  <c r="AO8" i="4"/>
  <c r="AQ8" i="4"/>
  <c r="AR8" i="4"/>
  <c r="AS8" i="4"/>
  <c r="AT8" i="4"/>
  <c r="AU8" i="4"/>
  <c r="AW8" i="4"/>
  <c r="AX8" i="4"/>
  <c r="AY8" i="4"/>
  <c r="AZ8" i="4"/>
  <c r="BA8" i="4"/>
  <c r="BB8" i="4"/>
  <c r="BC8" i="4"/>
  <c r="BD8" i="4"/>
  <c r="BE8" i="4"/>
  <c r="BF8" i="4"/>
  <c r="BH8" i="4"/>
  <c r="AD17" i="4"/>
  <c r="AE17" i="4"/>
  <c r="AF17" i="4"/>
  <c r="AG17" i="4"/>
  <c r="AH17" i="4"/>
  <c r="AV17" i="4" s="1"/>
  <c r="AI17" i="4"/>
  <c r="AJ17" i="4"/>
  <c r="BG17" i="4" s="1"/>
  <c r="AD18" i="4"/>
  <c r="AE18" i="4"/>
  <c r="AF18" i="4"/>
  <c r="AG18" i="4"/>
  <c r="AH18" i="4"/>
  <c r="AV18" i="4" s="1"/>
  <c r="AI18" i="4"/>
  <c r="AJ18" i="4"/>
  <c r="BG18" i="4" s="1"/>
  <c r="AD19" i="4"/>
  <c r="AE19" i="4"/>
  <c r="AF19" i="4"/>
  <c r="AP19" i="4" s="1"/>
  <c r="AG19" i="4"/>
  <c r="AH19" i="4"/>
  <c r="AV19" i="4" s="1"/>
  <c r="AI19" i="4"/>
  <c r="AJ19" i="4"/>
  <c r="BG19" i="4" s="1"/>
  <c r="AD8" i="4"/>
  <c r="AE8" i="4"/>
  <c r="AF8" i="4"/>
  <c r="AP8" i="4" s="1"/>
  <c r="AG8" i="4"/>
  <c r="AH8" i="4"/>
  <c r="AV8" i="4" s="1"/>
  <c r="AI8" i="4"/>
  <c r="AJ8" i="4"/>
  <c r="BG8" i="4" s="1"/>
  <c r="AD9" i="4"/>
  <c r="AE9" i="4"/>
  <c r="AF9" i="4"/>
  <c r="AG9" i="4"/>
  <c r="AH9" i="4"/>
  <c r="AV9" i="4" s="1"/>
  <c r="AI9" i="4"/>
  <c r="AJ9" i="4"/>
  <c r="BG9" i="4" s="1"/>
  <c r="AD10" i="4"/>
  <c r="AE10" i="4"/>
  <c r="AF10" i="4"/>
  <c r="AP10" i="4" s="1"/>
  <c r="AG10" i="4"/>
  <c r="AH10" i="4"/>
  <c r="AV10" i="4" s="1"/>
  <c r="AI10" i="4"/>
  <c r="AJ10" i="4"/>
  <c r="BG10" i="4" s="1"/>
  <c r="AD11" i="4"/>
  <c r="AE11" i="4"/>
  <c r="AF11" i="4"/>
  <c r="AP11" i="4" s="1"/>
  <c r="AG11" i="4"/>
  <c r="AH11" i="4"/>
  <c r="AV11" i="4" s="1"/>
  <c r="AI11" i="4"/>
  <c r="AJ11" i="4"/>
  <c r="BG11" i="4" s="1"/>
  <c r="AD12" i="4"/>
  <c r="AE12" i="4"/>
  <c r="AF12" i="4"/>
  <c r="AP12" i="4" s="1"/>
  <c r="AG12" i="4"/>
  <c r="AH12" i="4"/>
  <c r="AV12" i="4" s="1"/>
  <c r="AI12" i="4"/>
  <c r="AJ12" i="4"/>
  <c r="BG12" i="4" s="1"/>
  <c r="AD13" i="4"/>
  <c r="AE13" i="4"/>
  <c r="AF13" i="4"/>
  <c r="AP13" i="4" s="1"/>
  <c r="AG13" i="4"/>
  <c r="AH13" i="4"/>
  <c r="AV13" i="4" s="1"/>
  <c r="AI13" i="4"/>
  <c r="AJ13" i="4"/>
  <c r="BG13" i="4" s="1"/>
  <c r="AD14" i="4"/>
  <c r="AE14" i="4"/>
  <c r="AF14" i="4"/>
  <c r="AP14" i="4" s="1"/>
  <c r="AG14" i="4"/>
  <c r="AH14" i="4"/>
  <c r="AV14" i="4" s="1"/>
  <c r="AI14" i="4"/>
  <c r="AJ14" i="4"/>
  <c r="BG14" i="4" s="1"/>
  <c r="AD15" i="4"/>
  <c r="AE15" i="4"/>
  <c r="AF15" i="4"/>
  <c r="AP15" i="4" s="1"/>
  <c r="AG15" i="4"/>
  <c r="AH15" i="4"/>
  <c r="AV15" i="4" s="1"/>
  <c r="AI15" i="4"/>
  <c r="AJ15" i="4"/>
  <c r="BG15" i="4" s="1"/>
  <c r="AD16" i="4"/>
  <c r="AE16" i="4"/>
  <c r="AF16" i="4"/>
  <c r="AP16" i="4" s="1"/>
  <c r="AG16" i="4"/>
  <c r="AH16" i="4"/>
  <c r="AV16" i="4" s="1"/>
  <c r="AI16" i="4"/>
  <c r="AJ16" i="4"/>
  <c r="BG16" i="4" s="1"/>
  <c r="AI7" i="4"/>
  <c r="AJ7" i="4"/>
  <c r="BG7" i="4" s="1"/>
  <c r="AG7" i="4"/>
  <c r="AH7" i="4"/>
  <c r="AV7" i="4" s="1"/>
  <c r="AE7" i="4"/>
  <c r="AF7" i="4"/>
  <c r="AP7" i="4" s="1"/>
  <c r="AD7" i="4"/>
  <c r="BH7" i="4" s="1"/>
  <c r="AU7" i="4"/>
  <c r="AW7" i="4"/>
  <c r="AX7" i="4"/>
  <c r="AY7" i="4"/>
  <c r="AZ7" i="4"/>
  <c r="BA7" i="4"/>
  <c r="BB7" i="4"/>
  <c r="BC7" i="4"/>
  <c r="BD7" i="4"/>
  <c r="BE7" i="4"/>
  <c r="BF7" i="4"/>
  <c r="AR7" i="4"/>
  <c r="AS7" i="4"/>
  <c r="AT7" i="4"/>
  <c r="AQ7" i="4"/>
  <c r="AN7" i="4"/>
  <c r="AO7" i="4"/>
  <c r="AM7" i="4"/>
  <c r="AP157" i="4" l="1"/>
  <c r="AK157" i="4"/>
  <c r="BI157" i="4" s="1"/>
  <c r="AP149" i="4"/>
  <c r="AK149" i="4"/>
  <c r="BI149" i="4" s="1"/>
  <c r="AK148" i="4"/>
  <c r="BI148" i="4" s="1"/>
  <c r="AK140" i="4"/>
  <c r="BI140" i="4" s="1"/>
  <c r="AK132" i="4"/>
  <c r="BI132" i="4" s="1"/>
  <c r="AK124" i="4"/>
  <c r="BI124" i="4" s="1"/>
  <c r="AK116" i="4"/>
  <c r="BI116" i="4" s="1"/>
  <c r="AK108" i="4"/>
  <c r="BI108" i="4" s="1"/>
  <c r="AK158" i="4"/>
  <c r="BI158" i="4" s="1"/>
  <c r="AP158" i="4"/>
  <c r="AK150" i="4"/>
  <c r="BI150" i="4" s="1"/>
  <c r="AP150" i="4"/>
  <c r="AK141" i="4"/>
  <c r="BI141" i="4" s="1"/>
  <c r="AK133" i="4"/>
  <c r="BI133" i="4" s="1"/>
  <c r="AK125" i="4"/>
  <c r="BI125" i="4" s="1"/>
  <c r="AK117" i="4"/>
  <c r="BI117" i="4" s="1"/>
  <c r="AK109" i="4"/>
  <c r="BI109" i="4" s="1"/>
  <c r="AK17" i="4"/>
  <c r="BI17" i="4" s="1"/>
  <c r="AK27" i="4"/>
  <c r="BI27" i="4" s="1"/>
  <c r="AK175" i="4"/>
  <c r="BI175" i="4" s="1"/>
  <c r="AK174" i="4"/>
  <c r="BI174" i="4" s="1"/>
  <c r="AK173" i="4"/>
  <c r="BI173" i="4" s="1"/>
  <c r="AK172" i="4"/>
  <c r="BI172" i="4" s="1"/>
  <c r="AK171" i="4"/>
  <c r="BI171" i="4" s="1"/>
  <c r="AK170" i="4"/>
  <c r="BI170" i="4" s="1"/>
  <c r="AK169" i="4"/>
  <c r="BI169" i="4" s="1"/>
  <c r="AK168" i="4"/>
  <c r="BI168" i="4" s="1"/>
  <c r="AK167" i="4"/>
  <c r="BI167" i="4" s="1"/>
  <c r="AK166" i="4"/>
  <c r="BI166" i="4" s="1"/>
  <c r="AK159" i="4"/>
  <c r="BI159" i="4" s="1"/>
  <c r="AP159" i="4"/>
  <c r="AK151" i="4"/>
  <c r="BI151" i="4" s="1"/>
  <c r="AP151" i="4"/>
  <c r="AK142" i="4"/>
  <c r="BI142" i="4" s="1"/>
  <c r="AK134" i="4"/>
  <c r="BI134" i="4" s="1"/>
  <c r="AK126" i="4"/>
  <c r="BI126" i="4" s="1"/>
  <c r="AK118" i="4"/>
  <c r="BI118" i="4" s="1"/>
  <c r="AK110" i="4"/>
  <c r="BI110" i="4" s="1"/>
  <c r="AK160" i="4"/>
  <c r="BI160" i="4" s="1"/>
  <c r="AP160" i="4"/>
  <c r="AK152" i="4"/>
  <c r="BI152" i="4" s="1"/>
  <c r="AP152" i="4"/>
  <c r="AK143" i="4"/>
  <c r="BI143" i="4" s="1"/>
  <c r="AK135" i="4"/>
  <c r="BI135" i="4" s="1"/>
  <c r="AK127" i="4"/>
  <c r="BI127" i="4" s="1"/>
  <c r="AK119" i="4"/>
  <c r="BI119" i="4" s="1"/>
  <c r="AK111" i="4"/>
  <c r="BI111" i="4" s="1"/>
  <c r="AK98" i="4"/>
  <c r="BI98" i="4" s="1"/>
  <c r="AK161" i="4"/>
  <c r="BI161" i="4" s="1"/>
  <c r="AP161" i="4"/>
  <c r="AK153" i="4"/>
  <c r="BI153" i="4" s="1"/>
  <c r="AP153" i="4"/>
  <c r="AK144" i="4"/>
  <c r="BI144" i="4" s="1"/>
  <c r="AK136" i="4"/>
  <c r="BI136" i="4" s="1"/>
  <c r="AK128" i="4"/>
  <c r="BI128" i="4" s="1"/>
  <c r="AK120" i="4"/>
  <c r="BI120" i="4" s="1"/>
  <c r="AK112" i="4"/>
  <c r="BI112" i="4" s="1"/>
  <c r="AK162" i="4"/>
  <c r="BI162" i="4" s="1"/>
  <c r="AP162" i="4"/>
  <c r="AK154" i="4"/>
  <c r="BI154" i="4" s="1"/>
  <c r="AP154" i="4"/>
  <c r="AK129" i="4"/>
  <c r="BI129" i="4" s="1"/>
  <c r="AK121" i="4"/>
  <c r="BI121" i="4" s="1"/>
  <c r="AK113" i="4"/>
  <c r="BI113" i="4" s="1"/>
  <c r="AK36" i="4"/>
  <c r="BI36" i="4" s="1"/>
  <c r="AK30" i="4"/>
  <c r="BI30" i="4" s="1"/>
  <c r="AK25" i="4"/>
  <c r="BI25" i="4" s="1"/>
  <c r="AK163" i="4"/>
  <c r="BI163" i="4" s="1"/>
  <c r="AP163" i="4"/>
  <c r="AK155" i="4"/>
  <c r="BI155" i="4" s="1"/>
  <c r="AP155" i="4"/>
  <c r="AK146" i="4"/>
  <c r="BI146" i="4" s="1"/>
  <c r="AK138" i="4"/>
  <c r="BI138" i="4" s="1"/>
  <c r="AK130" i="4"/>
  <c r="BI130" i="4" s="1"/>
  <c r="AK122" i="4"/>
  <c r="BI122" i="4" s="1"/>
  <c r="AK114" i="4"/>
  <c r="BI114" i="4" s="1"/>
  <c r="AP156" i="4"/>
  <c r="AK156" i="4"/>
  <c r="BI156" i="4" s="1"/>
  <c r="AK147" i="4"/>
  <c r="BI147" i="4" s="1"/>
  <c r="AK139" i="4"/>
  <c r="BI139" i="4" s="1"/>
  <c r="AK131" i="4"/>
  <c r="BI131" i="4" s="1"/>
  <c r="AK123" i="4"/>
  <c r="BI123" i="4" s="1"/>
  <c r="AK115" i="4"/>
  <c r="BI115" i="4" s="1"/>
  <c r="AK107" i="4"/>
  <c r="BI107" i="4" s="1"/>
  <c r="Q307" i="1"/>
  <c r="Q303" i="1"/>
  <c r="Q283" i="1"/>
  <c r="Q279" i="1"/>
  <c r="Q486" i="1"/>
  <c r="Q478" i="1"/>
  <c r="Q466" i="1"/>
  <c r="Q462" i="1"/>
  <c r="Q446" i="1"/>
  <c r="Q438" i="1"/>
  <c r="Q434" i="1"/>
  <c r="Q422" i="1"/>
  <c r="Q410" i="1"/>
  <c r="Q406" i="1"/>
  <c r="Q366" i="1"/>
  <c r="Q362" i="1"/>
  <c r="Q358" i="1"/>
  <c r="Q274" i="1"/>
  <c r="K493" i="1"/>
  <c r="K449" i="1"/>
  <c r="K375" i="1"/>
  <c r="K316" i="1"/>
  <c r="L271" i="1"/>
  <c r="Q349" i="1"/>
  <c r="Q341" i="1"/>
  <c r="Q329" i="1"/>
  <c r="Q309" i="1"/>
  <c r="Q285" i="1"/>
  <c r="K319" i="1"/>
  <c r="K297" i="1"/>
  <c r="K463" i="1"/>
  <c r="K385" i="1"/>
  <c r="K325" i="1"/>
  <c r="L513" i="1"/>
  <c r="K443" i="1"/>
  <c r="K420" i="1"/>
  <c r="K407" i="1"/>
  <c r="L375" i="1"/>
  <c r="K337" i="1"/>
  <c r="L316" i="1"/>
  <c r="K313" i="1"/>
  <c r="Q509" i="1"/>
  <c r="Q501" i="1"/>
  <c r="Q453" i="1"/>
  <c r="Q346" i="1"/>
  <c r="Q342" i="1"/>
  <c r="Q275" i="1"/>
  <c r="Q271" i="1"/>
  <c r="L396" i="1"/>
  <c r="L372" i="1"/>
  <c r="Q456" i="1"/>
  <c r="Q448" i="1"/>
  <c r="Q437" i="1"/>
  <c r="Q429" i="1"/>
  <c r="Q421" i="1"/>
  <c r="Q405" i="1"/>
  <c r="Q389" i="1"/>
  <c r="Q345" i="1"/>
  <c r="Q322" i="1"/>
  <c r="Q302" i="1"/>
  <c r="Q298" i="1"/>
  <c r="Q290" i="1"/>
  <c r="Q286" i="1"/>
  <c r="K389" i="1"/>
  <c r="K329" i="1"/>
  <c r="K277" i="1"/>
  <c r="K488" i="1"/>
  <c r="K364" i="1"/>
  <c r="K361" i="1"/>
  <c r="L456" i="1"/>
  <c r="L416" i="1"/>
  <c r="Q412" i="1"/>
  <c r="Q396" i="1"/>
  <c r="Q380" i="1"/>
  <c r="Q325" i="1"/>
  <c r="Q317" i="1"/>
  <c r="Q301" i="1"/>
  <c r="Q273" i="1"/>
  <c r="K437" i="1"/>
  <c r="K412" i="1"/>
  <c r="L391" i="1"/>
  <c r="K348" i="1"/>
  <c r="L279" i="1"/>
  <c r="Q427" i="1"/>
  <c r="Q411" i="1"/>
  <c r="Q407" i="1"/>
  <c r="Q387" i="1"/>
  <c r="Q371" i="1"/>
  <c r="Q367" i="1"/>
  <c r="Q355" i="1"/>
  <c r="Q351" i="1"/>
  <c r="Q332" i="1"/>
  <c r="Q316" i="1"/>
  <c r="Q414" i="1"/>
  <c r="Q398" i="1"/>
  <c r="Q382" i="1"/>
  <c r="Q350" i="1"/>
  <c r="W298" i="1"/>
  <c r="L298" i="1"/>
  <c r="W300" i="1"/>
  <c r="L300" i="1"/>
  <c r="K489" i="1"/>
  <c r="K393" i="1"/>
  <c r="K359" i="1"/>
  <c r="K349" i="1"/>
  <c r="K343" i="1"/>
  <c r="K333" i="1"/>
  <c r="K317" i="1"/>
  <c r="K311" i="1"/>
  <c r="L466" i="1"/>
  <c r="K421" i="1"/>
  <c r="K399" i="1"/>
  <c r="K383" i="1"/>
  <c r="K371" i="1"/>
  <c r="K287" i="1"/>
  <c r="Q496" i="1"/>
  <c r="Q485" i="1"/>
  <c r="Q461" i="1"/>
  <c r="Q450" i="1"/>
  <c r="Q436" i="1"/>
  <c r="Q432" i="1"/>
  <c r="Q424" i="1"/>
  <c r="Q416" i="1"/>
  <c r="Q394" i="1"/>
  <c r="Q390" i="1"/>
  <c r="Q386" i="1"/>
  <c r="Q378" i="1"/>
  <c r="Q374" i="1"/>
  <c r="Q348" i="1"/>
  <c r="Q336" i="1"/>
  <c r="Q314" i="1"/>
  <c r="Q276" i="1"/>
  <c r="V457" i="1"/>
  <c r="V377" i="1"/>
  <c r="W334" i="1"/>
  <c r="L447" i="1"/>
  <c r="L418" i="1"/>
  <c r="L295" i="1"/>
  <c r="Q480" i="1"/>
  <c r="Q472" i="1"/>
  <c r="Q393" i="1"/>
  <c r="Q381" i="1"/>
  <c r="Q377" i="1"/>
  <c r="Q313" i="1"/>
  <c r="V441" i="1"/>
  <c r="W398" i="1"/>
  <c r="W318" i="1"/>
  <c r="V281" i="1"/>
  <c r="L423" i="1"/>
  <c r="Q511" i="1"/>
  <c r="Q507" i="1"/>
  <c r="Q503" i="1"/>
  <c r="Q499" i="1"/>
  <c r="Q491" i="1"/>
  <c r="Q442" i="1"/>
  <c r="Q430" i="1"/>
  <c r="Q419" i="1"/>
  <c r="Q415" i="1"/>
  <c r="Q404" i="1"/>
  <c r="Q384" i="1"/>
  <c r="Q361" i="1"/>
  <c r="Q354" i="1"/>
  <c r="Q339" i="1"/>
  <c r="Q335" i="1"/>
  <c r="Q282" i="1"/>
  <c r="W474" i="1"/>
  <c r="W378" i="1"/>
  <c r="V409" i="1"/>
  <c r="V513" i="1"/>
  <c r="L467" i="1"/>
  <c r="K455" i="1"/>
  <c r="K429" i="1"/>
  <c r="K381" i="1"/>
  <c r="K372" i="1"/>
  <c r="K369" i="1"/>
  <c r="K321" i="1"/>
  <c r="K305" i="1"/>
  <c r="K291" i="1"/>
  <c r="Q510" i="1"/>
  <c r="Q502" i="1"/>
  <c r="Q494" i="1"/>
  <c r="Q490" i="1"/>
  <c r="Q470" i="1"/>
  <c r="Q455" i="1"/>
  <c r="Q418" i="1"/>
  <c r="Q403" i="1"/>
  <c r="Q399" i="1"/>
  <c r="Q372" i="1"/>
  <c r="Q323" i="1"/>
  <c r="Q319" i="1"/>
  <c r="W503" i="1"/>
  <c r="W362" i="1"/>
  <c r="W286" i="1"/>
  <c r="L464" i="1"/>
  <c r="L327" i="1"/>
  <c r="Q497" i="1"/>
  <c r="Q493" i="1"/>
  <c r="Q489" i="1"/>
  <c r="Q383" i="1"/>
  <c r="Q379" i="1"/>
  <c r="Q375" i="1"/>
  <c r="Q364" i="1"/>
  <c r="Q352" i="1"/>
  <c r="Q330" i="1"/>
  <c r="Q326" i="1"/>
  <c r="Q318" i="1"/>
  <c r="Q315" i="1"/>
  <c r="Q311" i="1"/>
  <c r="Q300" i="1"/>
  <c r="Q292" i="1"/>
  <c r="Q280" i="1"/>
  <c r="W430" i="1"/>
  <c r="K506" i="1"/>
  <c r="K293" i="1"/>
  <c r="W426" i="1"/>
  <c r="W350" i="1"/>
  <c r="AK18" i="4"/>
  <c r="BI18" i="4" s="1"/>
  <c r="AK28" i="4"/>
  <c r="BI28" i="4" s="1"/>
  <c r="AK20" i="4"/>
  <c r="BI20" i="4" s="1"/>
  <c r="AK101" i="4"/>
  <c r="BI101" i="4" s="1"/>
  <c r="AK9" i="4"/>
  <c r="BI9" i="4" s="1"/>
  <c r="AK100" i="4"/>
  <c r="BI100" i="4" s="1"/>
  <c r="L296" i="1"/>
  <c r="W296" i="1"/>
  <c r="L492" i="1"/>
  <c r="W492" i="1"/>
  <c r="L326" i="1"/>
  <c r="W326" i="1"/>
  <c r="W392" i="1"/>
  <c r="L392" i="1"/>
  <c r="L369" i="1"/>
  <c r="W369" i="1"/>
  <c r="L448" i="1"/>
  <c r="W448" i="1"/>
  <c r="L390" i="1"/>
  <c r="W390" i="1"/>
  <c r="L314" i="1"/>
  <c r="W314" i="1"/>
  <c r="L364" i="1"/>
  <c r="W364" i="1"/>
  <c r="W292" i="1"/>
  <c r="L292" i="1"/>
  <c r="W338" i="1"/>
  <c r="L338" i="1"/>
  <c r="L328" i="1"/>
  <c r="W328" i="1"/>
  <c r="L499" i="1"/>
  <c r="W499" i="1"/>
  <c r="K478" i="1"/>
  <c r="V478" i="1"/>
  <c r="L376" i="1"/>
  <c r="W376" i="1"/>
  <c r="L324" i="1"/>
  <c r="W324" i="1"/>
  <c r="K512" i="1"/>
  <c r="V512" i="1"/>
  <c r="L477" i="1"/>
  <c r="W477" i="1"/>
  <c r="L453" i="1"/>
  <c r="W453" i="1"/>
  <c r="K336" i="1"/>
  <c r="V336" i="1"/>
  <c r="W382" i="1"/>
  <c r="V502" i="1"/>
  <c r="K502" i="1"/>
  <c r="W496" i="1"/>
  <c r="L496" i="1"/>
  <c r="V487" i="1"/>
  <c r="K487" i="1"/>
  <c r="W480" i="1"/>
  <c r="L480" i="1"/>
  <c r="L470" i="1"/>
  <c r="W470" i="1"/>
  <c r="K465" i="1"/>
  <c r="V465" i="1"/>
  <c r="K462" i="1"/>
  <c r="V462" i="1"/>
  <c r="L458" i="1"/>
  <c r="K453" i="1"/>
  <c r="V453" i="1"/>
  <c r="K450" i="1"/>
  <c r="V450" i="1"/>
  <c r="V444" i="1"/>
  <c r="K444" i="1"/>
  <c r="L434" i="1"/>
  <c r="K428" i="1"/>
  <c r="V428" i="1"/>
  <c r="K404" i="1"/>
  <c r="V404" i="1"/>
  <c r="V397" i="1"/>
  <c r="K397" i="1"/>
  <c r="L388" i="1"/>
  <c r="W388" i="1"/>
  <c r="L385" i="1"/>
  <c r="W385" i="1"/>
  <c r="L370" i="1"/>
  <c r="W359" i="1"/>
  <c r="L359" i="1"/>
  <c r="K350" i="1"/>
  <c r="V350" i="1"/>
  <c r="K347" i="1"/>
  <c r="V347" i="1"/>
  <c r="K344" i="1"/>
  <c r="V344" i="1"/>
  <c r="L335" i="1"/>
  <c r="W335" i="1"/>
  <c r="L332" i="1"/>
  <c r="W332" i="1"/>
  <c r="L323" i="1"/>
  <c r="W323" i="1"/>
  <c r="L320" i="1"/>
  <c r="W320" i="1"/>
  <c r="V308" i="1"/>
  <c r="K308" i="1"/>
  <c r="L282" i="1"/>
  <c r="Q464" i="1"/>
  <c r="Q333" i="1"/>
  <c r="W462" i="1"/>
  <c r="L481" i="1"/>
  <c r="W481" i="1"/>
  <c r="L468" i="1"/>
  <c r="W468" i="1"/>
  <c r="L435" i="1"/>
  <c r="W435" i="1"/>
  <c r="L371" i="1"/>
  <c r="W371" i="1"/>
  <c r="L344" i="1"/>
  <c r="W344" i="1"/>
  <c r="L321" i="1"/>
  <c r="W321" i="1"/>
  <c r="L297" i="1"/>
  <c r="W297" i="1"/>
  <c r="L502" i="1"/>
  <c r="W502" i="1"/>
  <c r="W422" i="1"/>
  <c r="L422" i="1"/>
  <c r="L368" i="1"/>
  <c r="W368" i="1"/>
  <c r="L356" i="1"/>
  <c r="W356" i="1"/>
  <c r="V324" i="1"/>
  <c r="K324" i="1"/>
  <c r="K312" i="1"/>
  <c r="V312" i="1"/>
  <c r="Q504" i="1"/>
  <c r="W505" i="1"/>
  <c r="L505" i="1"/>
  <c r="L461" i="1"/>
  <c r="W461" i="1"/>
  <c r="L406" i="1"/>
  <c r="W406" i="1"/>
  <c r="W346" i="1"/>
  <c r="L346" i="1"/>
  <c r="L307" i="1"/>
  <c r="W307" i="1"/>
  <c r="L273" i="1"/>
  <c r="W273" i="1"/>
  <c r="W414" i="1"/>
  <c r="V505" i="1"/>
  <c r="K505" i="1"/>
  <c r="L498" i="1"/>
  <c r="W498" i="1"/>
  <c r="L495" i="1"/>
  <c r="L489" i="1"/>
  <c r="W489" i="1"/>
  <c r="K483" i="1"/>
  <c r="V483" i="1"/>
  <c r="V467" i="1"/>
  <c r="K467" i="1"/>
  <c r="W455" i="1"/>
  <c r="L455" i="1"/>
  <c r="L449" i="1"/>
  <c r="W449" i="1"/>
  <c r="K427" i="1"/>
  <c r="V427" i="1"/>
  <c r="L421" i="1"/>
  <c r="W421" i="1"/>
  <c r="V413" i="1"/>
  <c r="K413" i="1"/>
  <c r="L409" i="1"/>
  <c r="W409" i="1"/>
  <c r="L393" i="1"/>
  <c r="W393" i="1"/>
  <c r="L387" i="1"/>
  <c r="W387" i="1"/>
  <c r="L384" i="1"/>
  <c r="W384" i="1"/>
  <c r="L358" i="1"/>
  <c r="L352" i="1"/>
  <c r="W352" i="1"/>
  <c r="K340" i="1"/>
  <c r="V301" i="1"/>
  <c r="K301" i="1"/>
  <c r="K288" i="1"/>
  <c r="V288" i="1"/>
  <c r="L284" i="1"/>
  <c r="K273" i="1"/>
  <c r="V273" i="1"/>
  <c r="W494" i="1"/>
  <c r="W410" i="1"/>
  <c r="W366" i="1"/>
  <c r="V345" i="1"/>
  <c r="W471" i="1"/>
  <c r="L471" i="1"/>
  <c r="L438" i="1"/>
  <c r="W438" i="1"/>
  <c r="L404" i="1"/>
  <c r="W404" i="1"/>
  <c r="K357" i="1"/>
  <c r="V357" i="1"/>
  <c r="L514" i="1"/>
  <c r="W514" i="1"/>
  <c r="K481" i="1"/>
  <c r="V481" i="1"/>
  <c r="W428" i="1"/>
  <c r="L428" i="1"/>
  <c r="L305" i="1"/>
  <c r="W305" i="1"/>
  <c r="V271" i="1"/>
  <c r="K271" i="1"/>
  <c r="W486" i="1"/>
  <c r="L486" i="1"/>
  <c r="L440" i="1"/>
  <c r="W440" i="1"/>
  <c r="W424" i="1"/>
  <c r="L424" i="1"/>
  <c r="K410" i="1"/>
  <c r="V410" i="1"/>
  <c r="K362" i="1"/>
  <c r="V362" i="1"/>
  <c r="L510" i="1"/>
  <c r="W510" i="1"/>
  <c r="W482" i="1"/>
  <c r="L482" i="1"/>
  <c r="K476" i="1"/>
  <c r="V476" i="1"/>
  <c r="L472" i="1"/>
  <c r="W472" i="1"/>
  <c r="L457" i="1"/>
  <c r="W457" i="1"/>
  <c r="K446" i="1"/>
  <c r="V446" i="1"/>
  <c r="L433" i="1"/>
  <c r="W433" i="1"/>
  <c r="W402" i="1"/>
  <c r="L402" i="1"/>
  <c r="K378" i="1"/>
  <c r="V378" i="1"/>
  <c r="V367" i="1"/>
  <c r="K367" i="1"/>
  <c r="V355" i="1"/>
  <c r="K355" i="1"/>
  <c r="W340" i="1"/>
  <c r="L340" i="1"/>
  <c r="K331" i="1"/>
  <c r="V331" i="1"/>
  <c r="L319" i="1"/>
  <c r="W319" i="1"/>
  <c r="L310" i="1"/>
  <c r="W310" i="1"/>
  <c r="W290" i="1"/>
  <c r="L290" i="1"/>
  <c r="K282" i="1"/>
  <c r="V282" i="1"/>
  <c r="V276" i="1"/>
  <c r="K276" i="1"/>
  <c r="L272" i="1"/>
  <c r="W272" i="1"/>
  <c r="W490" i="1"/>
  <c r="V473" i="1"/>
  <c r="W446" i="1"/>
  <c r="W302" i="1"/>
  <c r="L512" i="1"/>
  <c r="W512" i="1"/>
  <c r="L459" i="1"/>
  <c r="W459" i="1"/>
  <c r="L441" i="1"/>
  <c r="W441" i="1"/>
  <c r="L425" i="1"/>
  <c r="W425" i="1"/>
  <c r="L417" i="1"/>
  <c r="W417" i="1"/>
  <c r="L336" i="1"/>
  <c r="W336" i="1"/>
  <c r="L506" i="1"/>
  <c r="W506" i="1"/>
  <c r="L487" i="1"/>
  <c r="W487" i="1"/>
  <c r="V471" i="1"/>
  <c r="K471" i="1"/>
  <c r="L407" i="1"/>
  <c r="W407" i="1"/>
  <c r="L347" i="1"/>
  <c r="W347" i="1"/>
  <c r="W308" i="1"/>
  <c r="L308" i="1"/>
  <c r="L501" i="1"/>
  <c r="W501" i="1"/>
  <c r="L473" i="1"/>
  <c r="W473" i="1"/>
  <c r="L452" i="1"/>
  <c r="W452" i="1"/>
  <c r="V431" i="1"/>
  <c r="K431" i="1"/>
  <c r="K400" i="1"/>
  <c r="V400" i="1"/>
  <c r="V388" i="1"/>
  <c r="K388" i="1"/>
  <c r="K353" i="1"/>
  <c r="V353" i="1"/>
  <c r="V285" i="1"/>
  <c r="K285" i="1"/>
  <c r="K504" i="1"/>
  <c r="V504" i="1"/>
  <c r="K497" i="1"/>
  <c r="L485" i="1"/>
  <c r="W485" i="1"/>
  <c r="K475" i="1"/>
  <c r="K469" i="1"/>
  <c r="V469" i="1"/>
  <c r="L454" i="1"/>
  <c r="L445" i="1"/>
  <c r="W445" i="1"/>
  <c r="K433" i="1"/>
  <c r="V433" i="1"/>
  <c r="K423" i="1"/>
  <c r="L420" i="1"/>
  <c r="L415" i="1"/>
  <c r="W415" i="1"/>
  <c r="L412" i="1"/>
  <c r="W412" i="1"/>
  <c r="L408" i="1"/>
  <c r="W408" i="1"/>
  <c r="K402" i="1"/>
  <c r="V402" i="1"/>
  <c r="K380" i="1"/>
  <c r="L377" i="1"/>
  <c r="W377" i="1"/>
  <c r="W374" i="1"/>
  <c r="L374" i="1"/>
  <c r="L354" i="1"/>
  <c r="K352" i="1"/>
  <c r="V352" i="1"/>
  <c r="L342" i="1"/>
  <c r="L337" i="1"/>
  <c r="W337" i="1"/>
  <c r="L330" i="1"/>
  <c r="K322" i="1"/>
  <c r="V322" i="1"/>
  <c r="L313" i="1"/>
  <c r="W313" i="1"/>
  <c r="K310" i="1"/>
  <c r="V310" i="1"/>
  <c r="L303" i="1"/>
  <c r="W303" i="1"/>
  <c r="K298" i="1"/>
  <c r="V298" i="1"/>
  <c r="K290" i="1"/>
  <c r="V290" i="1"/>
  <c r="L281" i="1"/>
  <c r="W281" i="1"/>
  <c r="K275" i="1"/>
  <c r="Q505" i="1"/>
  <c r="W442" i="1"/>
  <c r="V425" i="1"/>
  <c r="L509" i="1"/>
  <c r="W509" i="1"/>
  <c r="L450" i="1"/>
  <c r="W450" i="1"/>
  <c r="K386" i="1"/>
  <c r="V386" i="1"/>
  <c r="K366" i="1"/>
  <c r="V366" i="1"/>
  <c r="L312" i="1"/>
  <c r="W312" i="1"/>
  <c r="L294" i="1"/>
  <c r="W294" i="1"/>
  <c r="L280" i="1"/>
  <c r="W280" i="1"/>
  <c r="W484" i="1"/>
  <c r="L484" i="1"/>
  <c r="L373" i="1"/>
  <c r="W373" i="1"/>
  <c r="K342" i="1"/>
  <c r="V342" i="1"/>
  <c r="Q512" i="1"/>
  <c r="K511" i="1"/>
  <c r="V511" i="1"/>
  <c r="W483" i="1"/>
  <c r="L483" i="1"/>
  <c r="L419" i="1"/>
  <c r="W419" i="1"/>
  <c r="L304" i="1"/>
  <c r="W304" i="1"/>
  <c r="L515" i="1"/>
  <c r="W515" i="1"/>
  <c r="K509" i="1"/>
  <c r="K507" i="1"/>
  <c r="V507" i="1"/>
  <c r="W497" i="1"/>
  <c r="L497" i="1"/>
  <c r="L491" i="1"/>
  <c r="W491" i="1"/>
  <c r="L488" i="1"/>
  <c r="W488" i="1"/>
  <c r="K485" i="1"/>
  <c r="V485" i="1"/>
  <c r="K460" i="1"/>
  <c r="V460" i="1"/>
  <c r="V451" i="1"/>
  <c r="K451" i="1"/>
  <c r="V439" i="1"/>
  <c r="K439" i="1"/>
  <c r="K436" i="1"/>
  <c r="V436" i="1"/>
  <c r="W432" i="1"/>
  <c r="L432" i="1"/>
  <c r="V415" i="1"/>
  <c r="K415" i="1"/>
  <c r="K405" i="1"/>
  <c r="V405" i="1"/>
  <c r="L401" i="1"/>
  <c r="W401" i="1"/>
  <c r="L383" i="1"/>
  <c r="W383" i="1"/>
  <c r="L380" i="1"/>
  <c r="W380" i="1"/>
  <c r="L363" i="1"/>
  <c r="W363" i="1"/>
  <c r="L360" i="1"/>
  <c r="W360" i="1"/>
  <c r="L357" i="1"/>
  <c r="W357" i="1"/>
  <c r="L348" i="1"/>
  <c r="W348" i="1"/>
  <c r="L333" i="1"/>
  <c r="W333" i="1"/>
  <c r="L309" i="1"/>
  <c r="W309" i="1"/>
  <c r="K306" i="1"/>
  <c r="V306" i="1"/>
  <c r="L289" i="1"/>
  <c r="W289" i="1"/>
  <c r="K278" i="1"/>
  <c r="V278" i="1"/>
  <c r="W478" i="1"/>
  <c r="W394" i="1"/>
  <c r="L504" i="1"/>
  <c r="W504" i="1"/>
  <c r="K501" i="1"/>
  <c r="K499" i="1"/>
  <c r="V499" i="1"/>
  <c r="K495" i="1"/>
  <c r="V495" i="1"/>
  <c r="K492" i="1"/>
  <c r="V492" i="1"/>
  <c r="K477" i="1"/>
  <c r="L475" i="1"/>
  <c r="W475" i="1"/>
  <c r="K472" i="1"/>
  <c r="K461" i="1"/>
  <c r="K459" i="1"/>
  <c r="V459" i="1"/>
  <c r="K452" i="1"/>
  <c r="K448" i="1"/>
  <c r="V448" i="1"/>
  <c r="K445" i="1"/>
  <c r="L443" i="1"/>
  <c r="W443" i="1"/>
  <c r="K438" i="1"/>
  <c r="V438" i="1"/>
  <c r="K435" i="1"/>
  <c r="V435" i="1"/>
  <c r="K430" i="1"/>
  <c r="V430" i="1"/>
  <c r="L427" i="1"/>
  <c r="W427" i="1"/>
  <c r="K401" i="1"/>
  <c r="L399" i="1"/>
  <c r="W399" i="1"/>
  <c r="K394" i="1"/>
  <c r="V394" i="1"/>
  <c r="K392" i="1"/>
  <c r="V392" i="1"/>
  <c r="K390" i="1"/>
  <c r="V390" i="1"/>
  <c r="K387" i="1"/>
  <c r="L361" i="1"/>
  <c r="W361" i="1"/>
  <c r="K356" i="1"/>
  <c r="L349" i="1"/>
  <c r="W349" i="1"/>
  <c r="K338" i="1"/>
  <c r="V338" i="1"/>
  <c r="K335" i="1"/>
  <c r="K328" i="1"/>
  <c r="V328" i="1"/>
  <c r="K326" i="1"/>
  <c r="V326" i="1"/>
  <c r="K323" i="1"/>
  <c r="K314" i="1"/>
  <c r="V314" i="1"/>
  <c r="L311" i="1"/>
  <c r="K309" i="1"/>
  <c r="K307" i="1"/>
  <c r="K300" i="1"/>
  <c r="K296" i="1"/>
  <c r="V296" i="1"/>
  <c r="K294" i="1"/>
  <c r="V294" i="1"/>
  <c r="K289" i="1"/>
  <c r="L287" i="1"/>
  <c r="W287" i="1"/>
  <c r="K284" i="1"/>
  <c r="K280" i="1"/>
  <c r="V280" i="1"/>
  <c r="L277" i="1"/>
  <c r="W277" i="1"/>
  <c r="L275" i="1"/>
  <c r="W275" i="1"/>
  <c r="Q515" i="1"/>
  <c r="Q498" i="1"/>
  <c r="Q474" i="1"/>
  <c r="Q340" i="1"/>
  <c r="Q310" i="1"/>
  <c r="W511" i="1"/>
  <c r="V341" i="1"/>
  <c r="L508" i="1"/>
  <c r="W508" i="1"/>
  <c r="K494" i="1"/>
  <c r="V494" i="1"/>
  <c r="K491" i="1"/>
  <c r="V491" i="1"/>
  <c r="K470" i="1"/>
  <c r="V470" i="1"/>
  <c r="K466" i="1"/>
  <c r="V466" i="1"/>
  <c r="K464" i="1"/>
  <c r="V464" i="1"/>
  <c r="K447" i="1"/>
  <c r="L437" i="1"/>
  <c r="W437" i="1"/>
  <c r="L429" i="1"/>
  <c r="W429" i="1"/>
  <c r="L403" i="1"/>
  <c r="W403" i="1"/>
  <c r="K396" i="1"/>
  <c r="V396" i="1"/>
  <c r="K391" i="1"/>
  <c r="L389" i="1"/>
  <c r="W389" i="1"/>
  <c r="K382" i="1"/>
  <c r="V382" i="1"/>
  <c r="L379" i="1"/>
  <c r="W379" i="1"/>
  <c r="K365" i="1"/>
  <c r="K363" i="1"/>
  <c r="V363" i="1"/>
  <c r="K354" i="1"/>
  <c r="V354" i="1"/>
  <c r="K351" i="1"/>
  <c r="L343" i="1"/>
  <c r="K339" i="1"/>
  <c r="K330" i="1"/>
  <c r="V330" i="1"/>
  <c r="K327" i="1"/>
  <c r="L325" i="1"/>
  <c r="W325" i="1"/>
  <c r="K318" i="1"/>
  <c r="V318" i="1"/>
  <c r="K295" i="1"/>
  <c r="L293" i="1"/>
  <c r="W293" i="1"/>
  <c r="L291" i="1"/>
  <c r="W291" i="1"/>
  <c r="K279" i="1"/>
  <c r="L276" i="1"/>
  <c r="K272" i="1"/>
  <c r="V272" i="1"/>
  <c r="Q514" i="1"/>
  <c r="Q487" i="1"/>
  <c r="Q459" i="1"/>
  <c r="Q452" i="1"/>
  <c r="Q435" i="1"/>
  <c r="Q368" i="1"/>
  <c r="Q365" i="1"/>
  <c r="V417" i="1"/>
  <c r="K508" i="1"/>
  <c r="V508" i="1"/>
  <c r="K503" i="1"/>
  <c r="V503" i="1"/>
  <c r="K486" i="1"/>
  <c r="V486" i="1"/>
  <c r="K482" i="1"/>
  <c r="V482" i="1"/>
  <c r="K480" i="1"/>
  <c r="V480" i="1"/>
  <c r="L476" i="1"/>
  <c r="K474" i="1"/>
  <c r="V474" i="1"/>
  <c r="L460" i="1"/>
  <c r="K440" i="1"/>
  <c r="V440" i="1"/>
  <c r="K432" i="1"/>
  <c r="V432" i="1"/>
  <c r="K414" i="1"/>
  <c r="V414" i="1"/>
  <c r="L411" i="1"/>
  <c r="W411" i="1"/>
  <c r="K406" i="1"/>
  <c r="V406" i="1"/>
  <c r="K403" i="1"/>
  <c r="V403" i="1"/>
  <c r="L400" i="1"/>
  <c r="K398" i="1"/>
  <c r="V398" i="1"/>
  <c r="L395" i="1"/>
  <c r="W395" i="1"/>
  <c r="L386" i="1"/>
  <c r="K379" i="1"/>
  <c r="V379" i="1"/>
  <c r="K368" i="1"/>
  <c r="V368" i="1"/>
  <c r="L365" i="1"/>
  <c r="W365" i="1"/>
  <c r="L351" i="1"/>
  <c r="W351" i="1"/>
  <c r="K346" i="1"/>
  <c r="V346" i="1"/>
  <c r="L341" i="1"/>
  <c r="W341" i="1"/>
  <c r="L339" i="1"/>
  <c r="W339" i="1"/>
  <c r="L322" i="1"/>
  <c r="L315" i="1"/>
  <c r="W315" i="1"/>
  <c r="L306" i="1"/>
  <c r="K302" i="1"/>
  <c r="V302" i="1"/>
  <c r="K286" i="1"/>
  <c r="V286" i="1"/>
  <c r="K274" i="1"/>
  <c r="V274" i="1"/>
  <c r="Q513" i="1"/>
  <c r="Q297" i="1"/>
  <c r="Q293" i="1"/>
  <c r="Q289" i="1"/>
  <c r="W507" i="1"/>
  <c r="W278" i="1"/>
  <c r="K515" i="1"/>
  <c r="V515" i="1"/>
  <c r="L500" i="1"/>
  <c r="W500" i="1"/>
  <c r="L493" i="1"/>
  <c r="W493" i="1"/>
  <c r="L479" i="1"/>
  <c r="W479" i="1"/>
  <c r="L469" i="1"/>
  <c r="W469" i="1"/>
  <c r="L465" i="1"/>
  <c r="W465" i="1"/>
  <c r="L463" i="1"/>
  <c r="W463" i="1"/>
  <c r="K458" i="1"/>
  <c r="V458" i="1"/>
  <c r="K456" i="1"/>
  <c r="V456" i="1"/>
  <c r="K454" i="1"/>
  <c r="V454" i="1"/>
  <c r="L444" i="1"/>
  <c r="W444" i="1"/>
  <c r="K442" i="1"/>
  <c r="V442" i="1"/>
  <c r="L436" i="1"/>
  <c r="W436" i="1"/>
  <c r="K434" i="1"/>
  <c r="V434" i="1"/>
  <c r="K418" i="1"/>
  <c r="V418" i="1"/>
  <c r="K416" i="1"/>
  <c r="V416" i="1"/>
  <c r="K411" i="1"/>
  <c r="V411" i="1"/>
  <c r="K395" i="1"/>
  <c r="V395" i="1"/>
  <c r="L381" i="1"/>
  <c r="W381" i="1"/>
  <c r="K370" i="1"/>
  <c r="V370" i="1"/>
  <c r="K360" i="1"/>
  <c r="V360" i="1"/>
  <c r="K358" i="1"/>
  <c r="V358" i="1"/>
  <c r="L353" i="1"/>
  <c r="W353" i="1"/>
  <c r="L329" i="1"/>
  <c r="W329" i="1"/>
  <c r="L317" i="1"/>
  <c r="W317" i="1"/>
  <c r="K315" i="1"/>
  <c r="V315" i="1"/>
  <c r="L299" i="1"/>
  <c r="W299" i="1"/>
  <c r="L288" i="1"/>
  <c r="W288" i="1"/>
  <c r="L283" i="1"/>
  <c r="W283" i="1"/>
  <c r="K514" i="1"/>
  <c r="K500" i="1"/>
  <c r="V500" i="1"/>
  <c r="K496" i="1"/>
  <c r="V496" i="1"/>
  <c r="K490" i="1"/>
  <c r="V490" i="1"/>
  <c r="K479" i="1"/>
  <c r="V479" i="1"/>
  <c r="L451" i="1"/>
  <c r="W451" i="1"/>
  <c r="L439" i="1"/>
  <c r="W439" i="1"/>
  <c r="L431" i="1"/>
  <c r="W431" i="1"/>
  <c r="K426" i="1"/>
  <c r="V426" i="1"/>
  <c r="K424" i="1"/>
  <c r="V424" i="1"/>
  <c r="K422" i="1"/>
  <c r="V422" i="1"/>
  <c r="L413" i="1"/>
  <c r="W413" i="1"/>
  <c r="K408" i="1"/>
  <c r="V408" i="1"/>
  <c r="L405" i="1"/>
  <c r="W405" i="1"/>
  <c r="L397" i="1"/>
  <c r="W397" i="1"/>
  <c r="K384" i="1"/>
  <c r="V384" i="1"/>
  <c r="K376" i="1"/>
  <c r="V376" i="1"/>
  <c r="K374" i="1"/>
  <c r="V374" i="1"/>
  <c r="L367" i="1"/>
  <c r="W367" i="1"/>
  <c r="L355" i="1"/>
  <c r="W355" i="1"/>
  <c r="L345" i="1"/>
  <c r="W345" i="1"/>
  <c r="K334" i="1"/>
  <c r="V334" i="1"/>
  <c r="L331" i="1"/>
  <c r="W331" i="1"/>
  <c r="K320" i="1"/>
  <c r="V320" i="1"/>
  <c r="K304" i="1"/>
  <c r="V304" i="1"/>
  <c r="L301" i="1"/>
  <c r="W301" i="1"/>
  <c r="K299" i="1"/>
  <c r="V299" i="1"/>
  <c r="L285" i="1"/>
  <c r="W285" i="1"/>
  <c r="K283" i="1"/>
  <c r="V283" i="1"/>
  <c r="Q506" i="1"/>
  <c r="Q482" i="1"/>
  <c r="Q457" i="1"/>
  <c r="Q454" i="1"/>
  <c r="Q447" i="1"/>
  <c r="Q444" i="1"/>
  <c r="Q433" i="1"/>
  <c r="Q400" i="1"/>
  <c r="Q397" i="1"/>
  <c r="Q308" i="1"/>
  <c r="W274" i="1"/>
  <c r="Q495" i="1"/>
  <c r="Q492" i="1"/>
  <c r="Q481" i="1"/>
  <c r="Q475" i="1"/>
  <c r="Q458" i="1"/>
  <c r="Q431" i="1"/>
  <c r="Q428" i="1"/>
  <c r="Q417" i="1"/>
  <c r="Q392" i="1"/>
  <c r="Q385" i="1"/>
  <c r="Q360" i="1"/>
  <c r="Q353" i="1"/>
  <c r="Q328" i="1"/>
  <c r="Q321" i="1"/>
  <c r="Q296" i="1"/>
  <c r="Q288" i="1"/>
  <c r="Q281" i="1"/>
  <c r="Q423" i="1"/>
  <c r="Q420" i="1"/>
  <c r="Q402" i="1"/>
  <c r="Q395" i="1"/>
  <c r="Q391" i="1"/>
  <c r="Q388" i="1"/>
  <c r="Q370" i="1"/>
  <c r="Q363" i="1"/>
  <c r="Q359" i="1"/>
  <c r="Q356" i="1"/>
  <c r="Q338" i="1"/>
  <c r="Q331" i="1"/>
  <c r="Q327" i="1"/>
  <c r="Q324" i="1"/>
  <c r="Q306" i="1"/>
  <c r="Q299" i="1"/>
  <c r="Q295" i="1"/>
  <c r="Q291" i="1"/>
  <c r="Q287" i="1"/>
  <c r="Q284" i="1"/>
  <c r="Q463" i="1"/>
  <c r="Q460" i="1"/>
  <c r="Q449" i="1"/>
  <c r="Q443" i="1"/>
  <c r="Q426" i="1"/>
  <c r="Q408" i="1"/>
  <c r="Q401" i="1"/>
  <c r="Q376" i="1"/>
  <c r="Q369" i="1"/>
  <c r="Q344" i="1"/>
  <c r="Q337" i="1"/>
  <c r="Q312" i="1"/>
  <c r="Q305" i="1"/>
  <c r="Q294" i="1"/>
  <c r="Q272" i="1"/>
  <c r="Q425" i="1"/>
  <c r="AK103" i="4"/>
  <c r="BI103" i="4" s="1"/>
  <c r="AK96" i="4"/>
  <c r="BI96" i="4" s="1"/>
  <c r="AK92" i="4"/>
  <c r="BI92" i="4" s="1"/>
  <c r="AK88" i="4"/>
  <c r="BI88" i="4" s="1"/>
  <c r="AK84" i="4"/>
  <c r="BI84" i="4" s="1"/>
  <c r="AK80" i="4"/>
  <c r="BI80" i="4" s="1"/>
  <c r="AK76" i="4"/>
  <c r="BI76" i="4" s="1"/>
  <c r="AK72" i="4"/>
  <c r="BI72" i="4" s="1"/>
  <c r="AK68" i="4"/>
  <c r="BI68" i="4" s="1"/>
  <c r="AK64" i="4"/>
  <c r="BI64" i="4" s="1"/>
  <c r="AK60" i="4"/>
  <c r="BI60" i="4" s="1"/>
  <c r="AK56" i="4"/>
  <c r="BI56" i="4" s="1"/>
  <c r="AK52" i="4"/>
  <c r="BI52" i="4" s="1"/>
  <c r="AK48" i="4"/>
  <c r="BI48" i="4" s="1"/>
  <c r="AK44" i="4"/>
  <c r="BI44" i="4" s="1"/>
  <c r="AK40" i="4"/>
  <c r="BI40" i="4" s="1"/>
  <c r="AK105" i="4"/>
  <c r="BI105" i="4" s="1"/>
  <c r="AK97" i="4"/>
  <c r="BI97" i="4" s="1"/>
  <c r="AK93" i="4"/>
  <c r="BI93" i="4" s="1"/>
  <c r="AK89" i="4"/>
  <c r="BI89" i="4" s="1"/>
  <c r="AK85" i="4"/>
  <c r="BI85" i="4" s="1"/>
  <c r="AK81" i="4"/>
  <c r="BI81" i="4" s="1"/>
  <c r="AK77" i="4"/>
  <c r="BI77" i="4" s="1"/>
  <c r="AK73" i="4"/>
  <c r="BI73" i="4" s="1"/>
  <c r="AK69" i="4"/>
  <c r="BI69" i="4" s="1"/>
  <c r="AK65" i="4"/>
  <c r="BI65" i="4" s="1"/>
  <c r="AK61" i="4"/>
  <c r="BI61" i="4" s="1"/>
  <c r="AK57" i="4"/>
  <c r="BI57" i="4" s="1"/>
  <c r="AK53" i="4"/>
  <c r="BI53" i="4" s="1"/>
  <c r="AK49" i="4"/>
  <c r="BI49" i="4" s="1"/>
  <c r="AK45" i="4"/>
  <c r="BI45" i="4" s="1"/>
  <c r="AK41" i="4"/>
  <c r="BI41" i="4" s="1"/>
  <c r="AK37" i="4"/>
  <c r="BI37" i="4" s="1"/>
  <c r="AK94" i="4"/>
  <c r="BI94" i="4" s="1"/>
  <c r="AK90" i="4"/>
  <c r="BI90" i="4" s="1"/>
  <c r="AK86" i="4"/>
  <c r="BI86" i="4" s="1"/>
  <c r="AK82" i="4"/>
  <c r="BI82" i="4" s="1"/>
  <c r="AK78" i="4"/>
  <c r="BI78" i="4" s="1"/>
  <c r="AK74" i="4"/>
  <c r="BI74" i="4" s="1"/>
  <c r="AK70" i="4"/>
  <c r="BI70" i="4" s="1"/>
  <c r="AK66" i="4"/>
  <c r="BI66" i="4" s="1"/>
  <c r="AK62" i="4"/>
  <c r="BI62" i="4" s="1"/>
  <c r="AK58" i="4"/>
  <c r="BI58" i="4" s="1"/>
  <c r="AK54" i="4"/>
  <c r="BI54" i="4" s="1"/>
  <c r="AK50" i="4"/>
  <c r="BI50" i="4" s="1"/>
  <c r="AK46" i="4"/>
  <c r="BI46" i="4" s="1"/>
  <c r="AK42" i="4"/>
  <c r="BI42" i="4" s="1"/>
  <c r="AK38" i="4"/>
  <c r="BI38" i="4" s="1"/>
  <c r="AK95" i="4"/>
  <c r="BI95" i="4" s="1"/>
  <c r="AK91" i="4"/>
  <c r="BI91" i="4" s="1"/>
  <c r="AK87" i="4"/>
  <c r="BI87" i="4" s="1"/>
  <c r="AK83" i="4"/>
  <c r="BI83" i="4" s="1"/>
  <c r="AK79" i="4"/>
  <c r="BI79" i="4" s="1"/>
  <c r="AK75" i="4"/>
  <c r="BI75" i="4" s="1"/>
  <c r="AK71" i="4"/>
  <c r="BI71" i="4" s="1"/>
  <c r="AK67" i="4"/>
  <c r="BI67" i="4" s="1"/>
  <c r="AK63" i="4"/>
  <c r="BI63" i="4" s="1"/>
  <c r="AK59" i="4"/>
  <c r="BI59" i="4" s="1"/>
  <c r="AK55" i="4"/>
  <c r="BI55" i="4" s="1"/>
  <c r="AK51" i="4"/>
  <c r="BI51" i="4" s="1"/>
  <c r="AK47" i="4"/>
  <c r="BI47" i="4" s="1"/>
  <c r="AK43" i="4"/>
  <c r="BI43" i="4" s="1"/>
  <c r="AK39" i="4"/>
  <c r="BI39" i="4" s="1"/>
  <c r="AK16" i="4"/>
  <c r="BI16" i="4" s="1"/>
  <c r="AK8" i="4"/>
  <c r="BI8" i="4" s="1"/>
  <c r="AK12" i="4"/>
  <c r="BI12" i="4" s="1"/>
  <c r="AK10" i="4"/>
  <c r="BI10" i="4" s="1"/>
  <c r="AK11" i="4"/>
  <c r="BI11" i="4" s="1"/>
  <c r="AK13" i="4"/>
  <c r="BI13" i="4" s="1"/>
  <c r="AK14" i="4"/>
  <c r="BI14" i="4" s="1"/>
  <c r="AK7" i="4"/>
  <c r="BI7" i="4" s="1"/>
  <c r="AK15" i="4"/>
  <c r="BI15" i="4" s="1"/>
  <c r="AK19" i="4"/>
  <c r="BI19" i="4" s="1"/>
  <c r="AP18" i="4"/>
  <c r="AP17" i="4"/>
  <c r="AP9" i="4"/>
  <c r="AG8" i="3"/>
  <c r="AH8" i="3"/>
  <c r="AG9" i="3"/>
  <c r="AH9" i="3"/>
  <c r="AG10" i="3"/>
  <c r="AH10" i="3"/>
  <c r="AG11" i="3"/>
  <c r="AH11" i="3"/>
  <c r="AG12" i="3"/>
  <c r="AH12" i="3"/>
  <c r="AG13" i="3"/>
  <c r="AH13" i="3"/>
  <c r="AG14" i="3"/>
  <c r="AH14" i="3"/>
  <c r="AG15" i="3"/>
  <c r="AH15" i="3"/>
  <c r="AG16" i="3"/>
  <c r="AH16" i="3"/>
  <c r="AG17" i="3"/>
  <c r="AH17" i="3"/>
  <c r="AG18" i="3"/>
  <c r="AH18" i="3"/>
  <c r="AG19" i="3"/>
  <c r="AH19" i="3"/>
  <c r="AG20" i="3"/>
  <c r="AH20" i="3"/>
  <c r="AG21" i="3"/>
  <c r="AH21" i="3"/>
  <c r="AG22" i="3"/>
  <c r="AH22" i="3"/>
  <c r="AG23" i="3"/>
  <c r="AH23" i="3"/>
  <c r="AG24" i="3"/>
  <c r="AH24" i="3"/>
  <c r="AG25" i="3"/>
  <c r="AH25" i="3"/>
  <c r="AG26" i="3"/>
  <c r="AH26" i="3"/>
  <c r="AG27" i="3"/>
  <c r="AH27" i="3"/>
  <c r="AG28" i="3"/>
  <c r="AH28" i="3"/>
  <c r="AG29" i="3"/>
  <c r="AH29" i="3"/>
  <c r="AG30" i="3"/>
  <c r="AH30" i="3"/>
  <c r="AG31" i="3"/>
  <c r="AH31" i="3"/>
  <c r="AG32" i="3"/>
  <c r="AH32" i="3"/>
  <c r="AG33" i="3"/>
  <c r="AH33" i="3"/>
  <c r="AG34" i="3"/>
  <c r="AH34" i="3"/>
  <c r="AG35" i="3"/>
  <c r="AH35" i="3"/>
  <c r="AG36" i="3"/>
  <c r="AH36" i="3"/>
  <c r="AG37" i="3"/>
  <c r="AH37" i="3"/>
  <c r="AG38" i="3"/>
  <c r="AH38" i="3"/>
  <c r="AG39" i="3"/>
  <c r="AH39" i="3"/>
  <c r="AG40" i="3"/>
  <c r="AH40" i="3"/>
  <c r="AG41" i="3"/>
  <c r="AH41" i="3"/>
  <c r="AG42" i="3"/>
  <c r="AH42" i="3"/>
  <c r="AG43" i="3"/>
  <c r="AH43" i="3"/>
  <c r="AG44" i="3"/>
  <c r="AH44" i="3"/>
  <c r="AG45" i="3"/>
  <c r="AH45" i="3"/>
  <c r="AG46" i="3"/>
  <c r="AH46" i="3"/>
  <c r="AG47" i="3"/>
  <c r="AH47" i="3"/>
  <c r="AG48" i="3"/>
  <c r="AH48" i="3"/>
  <c r="AG49" i="3"/>
  <c r="AH49" i="3"/>
  <c r="AG50" i="3"/>
  <c r="AH50" i="3"/>
  <c r="AG51" i="3"/>
  <c r="AH51" i="3"/>
  <c r="AG52" i="3"/>
  <c r="AH52" i="3"/>
  <c r="AG53" i="3"/>
  <c r="AH53" i="3"/>
  <c r="AG54" i="3"/>
  <c r="AH54" i="3"/>
  <c r="AG55" i="3"/>
  <c r="AH55" i="3"/>
  <c r="AG56" i="3"/>
  <c r="AH56" i="3"/>
  <c r="AG57" i="3"/>
  <c r="AH57" i="3"/>
  <c r="AG58" i="3"/>
  <c r="AH58" i="3"/>
  <c r="AG59" i="3"/>
  <c r="AH59" i="3"/>
  <c r="AG60" i="3"/>
  <c r="AH60" i="3"/>
  <c r="AG61" i="3"/>
  <c r="AH61" i="3"/>
  <c r="AG62" i="3"/>
  <c r="AH62" i="3"/>
  <c r="AG63" i="3"/>
  <c r="AH63" i="3"/>
  <c r="AG64" i="3"/>
  <c r="AH64" i="3"/>
  <c r="AG65" i="3"/>
  <c r="AH65" i="3"/>
  <c r="AG66" i="3"/>
  <c r="AH66" i="3"/>
  <c r="AG67" i="3"/>
  <c r="AH67" i="3"/>
  <c r="AG68" i="3"/>
  <c r="AH68" i="3"/>
  <c r="AG69" i="3"/>
  <c r="AH69" i="3"/>
  <c r="AG70" i="3"/>
  <c r="AH70" i="3"/>
  <c r="AG71" i="3"/>
  <c r="AH71" i="3"/>
  <c r="AG72" i="3"/>
  <c r="AH72" i="3"/>
  <c r="AG73" i="3"/>
  <c r="AH73" i="3"/>
  <c r="AG74" i="3"/>
  <c r="AH74" i="3"/>
  <c r="AG75" i="3"/>
  <c r="AH75" i="3"/>
  <c r="AG76" i="3"/>
  <c r="AH76" i="3"/>
  <c r="AG77" i="3"/>
  <c r="AH77" i="3"/>
  <c r="AG78" i="3"/>
  <c r="AH78" i="3"/>
  <c r="AG79" i="3"/>
  <c r="AH79" i="3"/>
  <c r="AG80" i="3"/>
  <c r="AH80" i="3"/>
  <c r="AG81" i="3"/>
  <c r="AH81" i="3"/>
  <c r="AG82" i="3"/>
  <c r="AH82" i="3"/>
  <c r="AG83" i="3"/>
  <c r="AH83" i="3"/>
  <c r="AG84" i="3"/>
  <c r="AH84" i="3"/>
  <c r="AG85" i="3"/>
  <c r="AH85" i="3"/>
  <c r="AG86" i="3"/>
  <c r="AH86" i="3"/>
  <c r="AG87" i="3"/>
  <c r="AH87" i="3"/>
  <c r="AG88" i="3"/>
  <c r="AH88" i="3"/>
  <c r="AG89" i="3"/>
  <c r="AH89" i="3"/>
  <c r="AG90" i="3"/>
  <c r="AH90" i="3"/>
  <c r="AG91" i="3"/>
  <c r="AH91" i="3"/>
  <c r="AG92" i="3"/>
  <c r="AH92" i="3"/>
  <c r="AG93" i="3"/>
  <c r="AH93" i="3"/>
  <c r="AG94" i="3"/>
  <c r="AH94" i="3"/>
  <c r="AG95" i="3"/>
  <c r="AH95" i="3"/>
  <c r="AG96" i="3"/>
  <c r="AH96" i="3"/>
  <c r="AG97" i="3"/>
  <c r="AH97" i="3"/>
  <c r="AG98" i="3"/>
  <c r="AH98" i="3"/>
  <c r="AG99" i="3"/>
  <c r="AH99" i="3"/>
  <c r="AG100" i="3"/>
  <c r="AH100" i="3"/>
  <c r="AH7" i="3"/>
  <c r="AG7" i="3"/>
  <c r="AQ8" i="3"/>
  <c r="AQ9" i="3"/>
  <c r="AQ15" i="3"/>
  <c r="AQ17" i="3"/>
  <c r="AQ23" i="3"/>
  <c r="AQ24" i="3"/>
  <c r="AQ25" i="3"/>
  <c r="AQ29" i="3"/>
  <c r="AQ31" i="3"/>
  <c r="AQ32" i="3"/>
  <c r="AQ33" i="3"/>
  <c r="AQ37" i="3"/>
  <c r="AQ39" i="3"/>
  <c r="AQ41" i="3"/>
  <c r="AQ43" i="3"/>
  <c r="AQ47" i="3"/>
  <c r="AQ48" i="3"/>
  <c r="AQ49" i="3"/>
  <c r="AQ55" i="3"/>
  <c r="AQ57" i="3"/>
  <c r="AQ59" i="3"/>
  <c r="AQ63" i="3"/>
  <c r="AQ64" i="3"/>
  <c r="AQ65" i="3"/>
  <c r="AQ71" i="3"/>
  <c r="AQ72" i="3"/>
  <c r="AQ73" i="3"/>
  <c r="AQ79" i="3"/>
  <c r="AQ80" i="3"/>
  <c r="AQ81" i="3"/>
  <c r="AQ83" i="3"/>
  <c r="AQ84" i="3"/>
  <c r="AQ85" i="3"/>
  <c r="AQ87" i="3"/>
  <c r="AQ88" i="3"/>
  <c r="AQ89" i="3"/>
  <c r="AQ91" i="3"/>
  <c r="AQ92" i="3"/>
  <c r="AQ93" i="3"/>
  <c r="AQ95" i="3"/>
  <c r="AQ96" i="3"/>
  <c r="AQ97" i="3"/>
  <c r="AQ99" i="3"/>
  <c r="W96" i="3"/>
  <c r="X96" i="3"/>
  <c r="Y96" i="3"/>
  <c r="Z96" i="3"/>
  <c r="AA96" i="3"/>
  <c r="AB96" i="3"/>
  <c r="AC96" i="3"/>
  <c r="AD96" i="3"/>
  <c r="AE96" i="3"/>
  <c r="AF96" i="3"/>
  <c r="AI96" i="3"/>
  <c r="AJ96" i="3"/>
  <c r="AK96" i="3"/>
  <c r="AL96" i="3"/>
  <c r="AM96" i="3"/>
  <c r="AN96" i="3"/>
  <c r="AO96" i="3"/>
  <c r="AP96" i="3"/>
  <c r="W97" i="3"/>
  <c r="X97" i="3"/>
  <c r="Y97" i="3"/>
  <c r="Z97" i="3"/>
  <c r="AA97" i="3"/>
  <c r="AB97" i="3"/>
  <c r="AC97" i="3"/>
  <c r="AD97" i="3"/>
  <c r="AE97" i="3"/>
  <c r="AF97" i="3"/>
  <c r="AI97" i="3"/>
  <c r="AJ97" i="3"/>
  <c r="AK97" i="3"/>
  <c r="AL97" i="3"/>
  <c r="AM97" i="3"/>
  <c r="AN97" i="3"/>
  <c r="AO97" i="3"/>
  <c r="AP97" i="3"/>
  <c r="W98" i="3"/>
  <c r="X98" i="3"/>
  <c r="Y98" i="3"/>
  <c r="Z98" i="3"/>
  <c r="AA98" i="3"/>
  <c r="AB98" i="3"/>
  <c r="AC98" i="3"/>
  <c r="AD98" i="3"/>
  <c r="AE98" i="3"/>
  <c r="AF98" i="3"/>
  <c r="AI98" i="3"/>
  <c r="AJ98" i="3"/>
  <c r="AK98" i="3"/>
  <c r="AL98" i="3"/>
  <c r="AM98" i="3"/>
  <c r="AN98" i="3"/>
  <c r="AO98" i="3"/>
  <c r="AP98" i="3"/>
  <c r="W99" i="3"/>
  <c r="X99" i="3"/>
  <c r="Y99" i="3"/>
  <c r="Z99" i="3"/>
  <c r="AA99" i="3"/>
  <c r="AB99" i="3"/>
  <c r="AC99" i="3"/>
  <c r="AD99" i="3"/>
  <c r="AE99" i="3"/>
  <c r="AF99" i="3"/>
  <c r="AI99" i="3"/>
  <c r="AJ99" i="3"/>
  <c r="AK99" i="3"/>
  <c r="AL99" i="3"/>
  <c r="AM99" i="3"/>
  <c r="AN99" i="3"/>
  <c r="AO99" i="3"/>
  <c r="AP99" i="3"/>
  <c r="W100" i="3"/>
  <c r="X100" i="3"/>
  <c r="Y100" i="3"/>
  <c r="Z100" i="3"/>
  <c r="AA100" i="3"/>
  <c r="AB100" i="3"/>
  <c r="AC100" i="3"/>
  <c r="AD100" i="3"/>
  <c r="AE100" i="3"/>
  <c r="AF100" i="3"/>
  <c r="AI100" i="3"/>
  <c r="AJ100" i="3"/>
  <c r="AK100" i="3"/>
  <c r="AL100" i="3"/>
  <c r="AM100" i="3"/>
  <c r="AN100" i="3"/>
  <c r="AO100" i="3"/>
  <c r="AP100" i="3"/>
  <c r="AQ100" i="3"/>
  <c r="W81" i="3"/>
  <c r="X81" i="3"/>
  <c r="Y81" i="3"/>
  <c r="Z81" i="3"/>
  <c r="AA81" i="3"/>
  <c r="AB81" i="3"/>
  <c r="AC81" i="3"/>
  <c r="AD81" i="3"/>
  <c r="AE81" i="3"/>
  <c r="AF81" i="3"/>
  <c r="AI81" i="3"/>
  <c r="AJ81" i="3"/>
  <c r="AK81" i="3"/>
  <c r="AL81" i="3"/>
  <c r="AM81" i="3"/>
  <c r="AN81" i="3"/>
  <c r="AO81" i="3"/>
  <c r="AP81" i="3"/>
  <c r="W82" i="3"/>
  <c r="X82" i="3"/>
  <c r="Y82" i="3"/>
  <c r="Z82" i="3"/>
  <c r="AA82" i="3"/>
  <c r="AB82" i="3"/>
  <c r="AC82" i="3"/>
  <c r="AD82" i="3"/>
  <c r="AE82" i="3"/>
  <c r="AF82" i="3"/>
  <c r="AI82" i="3"/>
  <c r="AJ82" i="3"/>
  <c r="AK82" i="3"/>
  <c r="AL82" i="3"/>
  <c r="AM82" i="3"/>
  <c r="AN82" i="3"/>
  <c r="AO82" i="3"/>
  <c r="AP82" i="3"/>
  <c r="W83" i="3"/>
  <c r="X83" i="3"/>
  <c r="Y83" i="3"/>
  <c r="Z83" i="3"/>
  <c r="AA83" i="3"/>
  <c r="AB83" i="3"/>
  <c r="AC83" i="3"/>
  <c r="AD83" i="3"/>
  <c r="AE83" i="3"/>
  <c r="AF83" i="3"/>
  <c r="AI83" i="3"/>
  <c r="AJ83" i="3"/>
  <c r="AK83" i="3"/>
  <c r="AL83" i="3"/>
  <c r="AM83" i="3"/>
  <c r="AN83" i="3"/>
  <c r="AO83" i="3"/>
  <c r="AP83" i="3"/>
  <c r="W84" i="3"/>
  <c r="X84" i="3"/>
  <c r="Y84" i="3"/>
  <c r="Z84" i="3"/>
  <c r="AA84" i="3"/>
  <c r="AB84" i="3"/>
  <c r="AC84" i="3"/>
  <c r="AD84" i="3"/>
  <c r="AE84" i="3"/>
  <c r="AF84" i="3"/>
  <c r="AI84" i="3"/>
  <c r="AJ84" i="3"/>
  <c r="AK84" i="3"/>
  <c r="AL84" i="3"/>
  <c r="AM84" i="3"/>
  <c r="AN84" i="3"/>
  <c r="AO84" i="3"/>
  <c r="AP84" i="3"/>
  <c r="W85" i="3"/>
  <c r="X85" i="3"/>
  <c r="Y85" i="3"/>
  <c r="Z85" i="3"/>
  <c r="AA85" i="3"/>
  <c r="AB85" i="3"/>
  <c r="AC85" i="3"/>
  <c r="AD85" i="3"/>
  <c r="AE85" i="3"/>
  <c r="AF85" i="3"/>
  <c r="AI85" i="3"/>
  <c r="AJ85" i="3"/>
  <c r="AK85" i="3"/>
  <c r="AL85" i="3"/>
  <c r="AM85" i="3"/>
  <c r="AN85" i="3"/>
  <c r="AO85" i="3"/>
  <c r="AP85" i="3"/>
  <c r="W86" i="3"/>
  <c r="X86" i="3"/>
  <c r="Y86" i="3"/>
  <c r="Z86" i="3"/>
  <c r="AA86" i="3"/>
  <c r="AB86" i="3"/>
  <c r="AC86" i="3"/>
  <c r="AD86" i="3"/>
  <c r="AE86" i="3"/>
  <c r="AF86" i="3"/>
  <c r="AI86" i="3"/>
  <c r="AJ86" i="3"/>
  <c r="AK86" i="3"/>
  <c r="AL86" i="3"/>
  <c r="AM86" i="3"/>
  <c r="AN86" i="3"/>
  <c r="AO86" i="3"/>
  <c r="AP86" i="3"/>
  <c r="W87" i="3"/>
  <c r="X87" i="3"/>
  <c r="Y87" i="3"/>
  <c r="Z87" i="3"/>
  <c r="AA87" i="3"/>
  <c r="AB87" i="3"/>
  <c r="AC87" i="3"/>
  <c r="AD87" i="3"/>
  <c r="AE87" i="3"/>
  <c r="AF87" i="3"/>
  <c r="AI87" i="3"/>
  <c r="AJ87" i="3"/>
  <c r="AK87" i="3"/>
  <c r="AL87" i="3"/>
  <c r="AM87" i="3"/>
  <c r="AN87" i="3"/>
  <c r="AO87" i="3"/>
  <c r="AP87" i="3"/>
  <c r="W88" i="3"/>
  <c r="X88" i="3"/>
  <c r="Y88" i="3"/>
  <c r="Z88" i="3"/>
  <c r="AA88" i="3"/>
  <c r="AB88" i="3"/>
  <c r="AC88" i="3"/>
  <c r="AD88" i="3"/>
  <c r="AE88" i="3"/>
  <c r="AF88" i="3"/>
  <c r="AI88" i="3"/>
  <c r="AJ88" i="3"/>
  <c r="AK88" i="3"/>
  <c r="AL88" i="3"/>
  <c r="AM88" i="3"/>
  <c r="AN88" i="3"/>
  <c r="AO88" i="3"/>
  <c r="AP88" i="3"/>
  <c r="W89" i="3"/>
  <c r="X89" i="3"/>
  <c r="Y89" i="3"/>
  <c r="Z89" i="3"/>
  <c r="AA89" i="3"/>
  <c r="AB89" i="3"/>
  <c r="AC89" i="3"/>
  <c r="AD89" i="3"/>
  <c r="AE89" i="3"/>
  <c r="AF89" i="3"/>
  <c r="AI89" i="3"/>
  <c r="AJ89" i="3"/>
  <c r="AK89" i="3"/>
  <c r="AL89" i="3"/>
  <c r="AM89" i="3"/>
  <c r="AN89" i="3"/>
  <c r="AO89" i="3"/>
  <c r="AP89" i="3"/>
  <c r="W90" i="3"/>
  <c r="X90" i="3"/>
  <c r="Y90" i="3"/>
  <c r="Z90" i="3"/>
  <c r="AA90" i="3"/>
  <c r="AB90" i="3"/>
  <c r="AC90" i="3"/>
  <c r="AD90" i="3"/>
  <c r="AE90" i="3"/>
  <c r="AF90" i="3"/>
  <c r="AI90" i="3"/>
  <c r="AJ90" i="3"/>
  <c r="AK90" i="3"/>
  <c r="AL90" i="3"/>
  <c r="AM90" i="3"/>
  <c r="AN90" i="3"/>
  <c r="AO90" i="3"/>
  <c r="AP90" i="3"/>
  <c r="W91" i="3"/>
  <c r="X91" i="3"/>
  <c r="Y91" i="3"/>
  <c r="Z91" i="3"/>
  <c r="AA91" i="3"/>
  <c r="AB91" i="3"/>
  <c r="AC91" i="3"/>
  <c r="AD91" i="3"/>
  <c r="AE91" i="3"/>
  <c r="AF91" i="3"/>
  <c r="AI91" i="3"/>
  <c r="AJ91" i="3"/>
  <c r="AK91" i="3"/>
  <c r="AL91" i="3"/>
  <c r="AM91" i="3"/>
  <c r="AN91" i="3"/>
  <c r="AO91" i="3"/>
  <c r="AP91" i="3"/>
  <c r="W92" i="3"/>
  <c r="X92" i="3"/>
  <c r="Y92" i="3"/>
  <c r="Z92" i="3"/>
  <c r="AA92" i="3"/>
  <c r="AB92" i="3"/>
  <c r="AC92" i="3"/>
  <c r="AD92" i="3"/>
  <c r="AE92" i="3"/>
  <c r="AF92" i="3"/>
  <c r="AI92" i="3"/>
  <c r="AJ92" i="3"/>
  <c r="AK92" i="3"/>
  <c r="AL92" i="3"/>
  <c r="AM92" i="3"/>
  <c r="AN92" i="3"/>
  <c r="AO92" i="3"/>
  <c r="AP92" i="3"/>
  <c r="W93" i="3"/>
  <c r="X93" i="3"/>
  <c r="Y93" i="3"/>
  <c r="Z93" i="3"/>
  <c r="AA93" i="3"/>
  <c r="AB93" i="3"/>
  <c r="AC93" i="3"/>
  <c r="AD93" i="3"/>
  <c r="AE93" i="3"/>
  <c r="AF93" i="3"/>
  <c r="AI93" i="3"/>
  <c r="AJ93" i="3"/>
  <c r="AK93" i="3"/>
  <c r="AL93" i="3"/>
  <c r="AM93" i="3"/>
  <c r="AN93" i="3"/>
  <c r="AO93" i="3"/>
  <c r="AP93" i="3"/>
  <c r="W94" i="3"/>
  <c r="X94" i="3"/>
  <c r="Y94" i="3"/>
  <c r="Z94" i="3"/>
  <c r="AA94" i="3"/>
  <c r="AB94" i="3"/>
  <c r="AC94" i="3"/>
  <c r="AD94" i="3"/>
  <c r="AE94" i="3"/>
  <c r="AF94" i="3"/>
  <c r="AI94" i="3"/>
  <c r="AJ94" i="3"/>
  <c r="AK94" i="3"/>
  <c r="AL94" i="3"/>
  <c r="AM94" i="3"/>
  <c r="AN94" i="3"/>
  <c r="AO94" i="3"/>
  <c r="AP94" i="3"/>
  <c r="W95" i="3"/>
  <c r="X95" i="3"/>
  <c r="Y95" i="3"/>
  <c r="Z95" i="3"/>
  <c r="AA95" i="3"/>
  <c r="AB95" i="3"/>
  <c r="AC95" i="3"/>
  <c r="AD95" i="3"/>
  <c r="AE95" i="3"/>
  <c r="AF95" i="3"/>
  <c r="AI95" i="3"/>
  <c r="AJ95" i="3"/>
  <c r="AK95" i="3"/>
  <c r="AL95" i="3"/>
  <c r="AM95" i="3"/>
  <c r="AN95" i="3"/>
  <c r="AO95" i="3"/>
  <c r="AP95" i="3"/>
  <c r="AQ13" i="3"/>
  <c r="AQ21" i="3"/>
  <c r="AQ45" i="3"/>
  <c r="AQ53" i="3"/>
  <c r="AQ61" i="3"/>
  <c r="AQ69" i="3"/>
  <c r="AQ77" i="3"/>
  <c r="AQ82" i="3"/>
  <c r="AQ86" i="3"/>
  <c r="AQ90" i="3"/>
  <c r="AQ94" i="3"/>
  <c r="AQ98" i="3"/>
  <c r="H13" i="1"/>
  <c r="I13" i="1" s="1"/>
  <c r="S261" i="1"/>
  <c r="T261" i="1"/>
  <c r="U261" i="1"/>
  <c r="X261" i="1"/>
  <c r="S262" i="1"/>
  <c r="T262" i="1"/>
  <c r="U262" i="1"/>
  <c r="X262" i="1"/>
  <c r="S263" i="1"/>
  <c r="T263" i="1"/>
  <c r="U263" i="1"/>
  <c r="X263" i="1"/>
  <c r="S264" i="1"/>
  <c r="T264" i="1"/>
  <c r="U264" i="1"/>
  <c r="X264" i="1"/>
  <c r="S265" i="1"/>
  <c r="T265" i="1"/>
  <c r="U265" i="1"/>
  <c r="X265" i="1"/>
  <c r="S266" i="1"/>
  <c r="T266" i="1"/>
  <c r="U266" i="1"/>
  <c r="X266" i="1"/>
  <c r="S267" i="1"/>
  <c r="T267" i="1"/>
  <c r="U267" i="1"/>
  <c r="X267" i="1"/>
  <c r="S268" i="1"/>
  <c r="T268" i="1"/>
  <c r="U268" i="1"/>
  <c r="X268" i="1"/>
  <c r="S269" i="1"/>
  <c r="T269" i="1"/>
  <c r="U269" i="1"/>
  <c r="X269" i="1"/>
  <c r="S270" i="1"/>
  <c r="T270" i="1"/>
  <c r="U270" i="1"/>
  <c r="X270" i="1"/>
  <c r="N261" i="1"/>
  <c r="O261" i="1"/>
  <c r="N262" i="1"/>
  <c r="O262" i="1"/>
  <c r="N263" i="1"/>
  <c r="O263" i="1"/>
  <c r="N264" i="1"/>
  <c r="O264" i="1"/>
  <c r="N265" i="1"/>
  <c r="O265" i="1"/>
  <c r="N266" i="1"/>
  <c r="O266" i="1"/>
  <c r="N267" i="1"/>
  <c r="O267" i="1"/>
  <c r="N268" i="1"/>
  <c r="Q268" i="1" s="1"/>
  <c r="O268" i="1"/>
  <c r="N269" i="1"/>
  <c r="O269" i="1"/>
  <c r="N270" i="1"/>
  <c r="O270" i="1"/>
  <c r="G261" i="1"/>
  <c r="K261" i="1" s="1"/>
  <c r="H261" i="1"/>
  <c r="I261" i="1" s="1"/>
  <c r="L261" i="1" s="1"/>
  <c r="G262" i="1"/>
  <c r="K262" i="1" s="1"/>
  <c r="H262" i="1"/>
  <c r="I262" i="1" s="1"/>
  <c r="G263" i="1"/>
  <c r="V263" i="1" s="1"/>
  <c r="H263" i="1"/>
  <c r="I263" i="1" s="1"/>
  <c r="G264" i="1"/>
  <c r="K264" i="1" s="1"/>
  <c r="H264" i="1"/>
  <c r="I264" i="1" s="1"/>
  <c r="G265" i="1"/>
  <c r="V265" i="1" s="1"/>
  <c r="H265" i="1"/>
  <c r="I265" i="1" s="1"/>
  <c r="L265" i="1" s="1"/>
  <c r="G266" i="1"/>
  <c r="K266" i="1" s="1"/>
  <c r="H266" i="1"/>
  <c r="I266" i="1" s="1"/>
  <c r="L266" i="1" s="1"/>
  <c r="G267" i="1"/>
  <c r="K267" i="1" s="1"/>
  <c r="H267" i="1"/>
  <c r="I267" i="1" s="1"/>
  <c r="L267" i="1" s="1"/>
  <c r="G268" i="1"/>
  <c r="K268" i="1" s="1"/>
  <c r="H268" i="1"/>
  <c r="I268" i="1" s="1"/>
  <c r="G269" i="1"/>
  <c r="K269" i="1" s="1"/>
  <c r="H269" i="1"/>
  <c r="I269" i="1" s="1"/>
  <c r="L269" i="1" s="1"/>
  <c r="G270" i="1"/>
  <c r="K270" i="1" s="1"/>
  <c r="H270" i="1"/>
  <c r="I270" i="1"/>
  <c r="L270" i="1" s="1"/>
  <c r="AP80" i="3"/>
  <c r="AP8" i="3"/>
  <c r="AP9" i="3"/>
  <c r="AP10" i="3"/>
  <c r="AP11" i="3"/>
  <c r="AP12" i="3"/>
  <c r="AP13" i="3"/>
  <c r="AP14" i="3"/>
  <c r="AP15" i="3"/>
  <c r="AP16" i="3"/>
  <c r="AP17" i="3"/>
  <c r="AP18" i="3"/>
  <c r="AP19" i="3"/>
  <c r="AP20" i="3"/>
  <c r="AP21" i="3"/>
  <c r="AP22" i="3"/>
  <c r="AP23" i="3"/>
  <c r="AP24" i="3"/>
  <c r="AP25" i="3"/>
  <c r="AP26" i="3"/>
  <c r="AP27" i="3"/>
  <c r="AP28" i="3"/>
  <c r="AP29" i="3"/>
  <c r="AP30" i="3"/>
  <c r="AP31" i="3"/>
  <c r="AP32" i="3"/>
  <c r="AP33" i="3"/>
  <c r="AP34" i="3"/>
  <c r="AP35" i="3"/>
  <c r="AP36" i="3"/>
  <c r="AP37" i="3"/>
  <c r="AP38" i="3"/>
  <c r="AP39" i="3"/>
  <c r="AP40" i="3"/>
  <c r="AP41" i="3"/>
  <c r="AP42" i="3"/>
  <c r="AP43" i="3"/>
  <c r="AP44" i="3"/>
  <c r="AP45" i="3"/>
  <c r="AP46" i="3"/>
  <c r="AP47" i="3"/>
  <c r="AP48" i="3"/>
  <c r="AP49" i="3"/>
  <c r="AP50" i="3"/>
  <c r="AP51" i="3"/>
  <c r="AP52" i="3"/>
  <c r="AP53" i="3"/>
  <c r="AP54" i="3"/>
  <c r="AP55" i="3"/>
  <c r="AP56" i="3"/>
  <c r="AP57" i="3"/>
  <c r="AP58" i="3"/>
  <c r="AP59" i="3"/>
  <c r="AP60" i="3"/>
  <c r="AP61" i="3"/>
  <c r="AP62" i="3"/>
  <c r="AP63" i="3"/>
  <c r="AP64" i="3"/>
  <c r="AP65" i="3"/>
  <c r="AP66" i="3"/>
  <c r="AP67" i="3"/>
  <c r="AP68" i="3"/>
  <c r="AP69" i="3"/>
  <c r="AP70" i="3"/>
  <c r="AP71" i="3"/>
  <c r="AP72" i="3"/>
  <c r="AP73" i="3"/>
  <c r="AP74" i="3"/>
  <c r="AP75" i="3"/>
  <c r="AP76" i="3"/>
  <c r="AP77" i="3"/>
  <c r="AP78" i="3"/>
  <c r="AP79" i="3"/>
  <c r="AP7" i="3"/>
  <c r="AP6" i="3"/>
  <c r="W8" i="3"/>
  <c r="X8" i="3"/>
  <c r="Y8" i="3"/>
  <c r="Z8" i="3"/>
  <c r="AA8" i="3"/>
  <c r="AB8" i="3"/>
  <c r="AC8" i="3"/>
  <c r="AD8" i="3"/>
  <c r="AE8" i="3"/>
  <c r="AF8" i="3"/>
  <c r="AI8" i="3"/>
  <c r="AJ8" i="3"/>
  <c r="AK8" i="3"/>
  <c r="AL8" i="3"/>
  <c r="AM8" i="3"/>
  <c r="AN8" i="3"/>
  <c r="AO8" i="3"/>
  <c r="W9" i="3"/>
  <c r="X9" i="3"/>
  <c r="Y9" i="3"/>
  <c r="Z9" i="3"/>
  <c r="AA9" i="3"/>
  <c r="AB9" i="3"/>
  <c r="AC9" i="3"/>
  <c r="AD9" i="3"/>
  <c r="AE9" i="3"/>
  <c r="AF9" i="3"/>
  <c r="AI9" i="3"/>
  <c r="AJ9" i="3"/>
  <c r="AK9" i="3"/>
  <c r="AL9" i="3"/>
  <c r="AM9" i="3"/>
  <c r="AN9" i="3"/>
  <c r="AO9" i="3"/>
  <c r="W10" i="3"/>
  <c r="X10" i="3"/>
  <c r="Y10" i="3"/>
  <c r="Z10" i="3"/>
  <c r="AA10" i="3"/>
  <c r="AB10" i="3"/>
  <c r="AC10" i="3"/>
  <c r="AD10" i="3"/>
  <c r="AE10" i="3"/>
  <c r="AF10" i="3"/>
  <c r="AI10" i="3"/>
  <c r="AJ10" i="3"/>
  <c r="AK10" i="3"/>
  <c r="AL10" i="3"/>
  <c r="AM10" i="3"/>
  <c r="AN10" i="3"/>
  <c r="AO10" i="3"/>
  <c r="W11" i="3"/>
  <c r="X11" i="3"/>
  <c r="Y11" i="3"/>
  <c r="Z11" i="3"/>
  <c r="AA11" i="3"/>
  <c r="AB11" i="3"/>
  <c r="AC11" i="3"/>
  <c r="AD11" i="3"/>
  <c r="AE11" i="3"/>
  <c r="AF11" i="3"/>
  <c r="AI11" i="3"/>
  <c r="AJ11" i="3"/>
  <c r="AK11" i="3"/>
  <c r="AL11" i="3"/>
  <c r="AM11" i="3"/>
  <c r="AN11" i="3"/>
  <c r="AO11" i="3"/>
  <c r="W12" i="3"/>
  <c r="X12" i="3"/>
  <c r="Y12" i="3"/>
  <c r="Z12" i="3"/>
  <c r="AA12" i="3"/>
  <c r="AB12" i="3"/>
  <c r="AC12" i="3"/>
  <c r="AD12" i="3"/>
  <c r="AE12" i="3"/>
  <c r="AF12" i="3"/>
  <c r="AI12" i="3"/>
  <c r="AJ12" i="3"/>
  <c r="AK12" i="3"/>
  <c r="AL12" i="3"/>
  <c r="AM12" i="3"/>
  <c r="AN12" i="3"/>
  <c r="AO12" i="3"/>
  <c r="W13" i="3"/>
  <c r="X13" i="3"/>
  <c r="Y13" i="3"/>
  <c r="Z13" i="3"/>
  <c r="AA13" i="3"/>
  <c r="AB13" i="3"/>
  <c r="AC13" i="3"/>
  <c r="AD13" i="3"/>
  <c r="AE13" i="3"/>
  <c r="AF13" i="3"/>
  <c r="AI13" i="3"/>
  <c r="AJ13" i="3"/>
  <c r="AK13" i="3"/>
  <c r="AL13" i="3"/>
  <c r="AM13" i="3"/>
  <c r="AN13" i="3"/>
  <c r="AO13" i="3"/>
  <c r="W14" i="3"/>
  <c r="X14" i="3"/>
  <c r="Y14" i="3"/>
  <c r="Z14" i="3"/>
  <c r="AA14" i="3"/>
  <c r="AB14" i="3"/>
  <c r="AC14" i="3"/>
  <c r="AD14" i="3"/>
  <c r="AE14" i="3"/>
  <c r="AF14" i="3"/>
  <c r="AI14" i="3"/>
  <c r="AJ14" i="3"/>
  <c r="AK14" i="3"/>
  <c r="AL14" i="3"/>
  <c r="AM14" i="3"/>
  <c r="AN14" i="3"/>
  <c r="AO14" i="3"/>
  <c r="W15" i="3"/>
  <c r="X15" i="3"/>
  <c r="Y15" i="3"/>
  <c r="Z15" i="3"/>
  <c r="AA15" i="3"/>
  <c r="AB15" i="3"/>
  <c r="AC15" i="3"/>
  <c r="AD15" i="3"/>
  <c r="AE15" i="3"/>
  <c r="AF15" i="3"/>
  <c r="AI15" i="3"/>
  <c r="AJ15" i="3"/>
  <c r="AK15" i="3"/>
  <c r="AL15" i="3"/>
  <c r="AM15" i="3"/>
  <c r="AN15" i="3"/>
  <c r="AO15" i="3"/>
  <c r="W16" i="3"/>
  <c r="X16" i="3"/>
  <c r="Y16" i="3"/>
  <c r="Z16" i="3"/>
  <c r="AA16" i="3"/>
  <c r="AB16" i="3"/>
  <c r="AC16" i="3"/>
  <c r="AD16" i="3"/>
  <c r="AE16" i="3"/>
  <c r="AF16" i="3"/>
  <c r="AI16" i="3"/>
  <c r="AJ16" i="3"/>
  <c r="AK16" i="3"/>
  <c r="AL16" i="3"/>
  <c r="AM16" i="3"/>
  <c r="AN16" i="3"/>
  <c r="AO16" i="3"/>
  <c r="W17" i="3"/>
  <c r="X17" i="3"/>
  <c r="Y17" i="3"/>
  <c r="Z17" i="3"/>
  <c r="AA17" i="3"/>
  <c r="AB17" i="3"/>
  <c r="AC17" i="3"/>
  <c r="AD17" i="3"/>
  <c r="AE17" i="3"/>
  <c r="AF17" i="3"/>
  <c r="AI17" i="3"/>
  <c r="AJ17" i="3"/>
  <c r="AK17" i="3"/>
  <c r="AL17" i="3"/>
  <c r="AM17" i="3"/>
  <c r="AN17" i="3"/>
  <c r="AO17" i="3"/>
  <c r="W18" i="3"/>
  <c r="X18" i="3"/>
  <c r="Y18" i="3"/>
  <c r="Z18" i="3"/>
  <c r="AA18" i="3"/>
  <c r="AB18" i="3"/>
  <c r="AC18" i="3"/>
  <c r="AD18" i="3"/>
  <c r="AE18" i="3"/>
  <c r="AF18" i="3"/>
  <c r="AI18" i="3"/>
  <c r="AJ18" i="3"/>
  <c r="AK18" i="3"/>
  <c r="AL18" i="3"/>
  <c r="AM18" i="3"/>
  <c r="AN18" i="3"/>
  <c r="AO18" i="3"/>
  <c r="W19" i="3"/>
  <c r="X19" i="3"/>
  <c r="Y19" i="3"/>
  <c r="Z19" i="3"/>
  <c r="AA19" i="3"/>
  <c r="AB19" i="3"/>
  <c r="AC19" i="3"/>
  <c r="AD19" i="3"/>
  <c r="AE19" i="3"/>
  <c r="AF19" i="3"/>
  <c r="AI19" i="3"/>
  <c r="AJ19" i="3"/>
  <c r="AK19" i="3"/>
  <c r="AL19" i="3"/>
  <c r="AM19" i="3"/>
  <c r="AN19" i="3"/>
  <c r="AO19" i="3"/>
  <c r="W20" i="3"/>
  <c r="X20" i="3"/>
  <c r="Y20" i="3"/>
  <c r="Z20" i="3"/>
  <c r="AA20" i="3"/>
  <c r="AB20" i="3"/>
  <c r="AC20" i="3"/>
  <c r="AD20" i="3"/>
  <c r="AE20" i="3"/>
  <c r="AF20" i="3"/>
  <c r="AI20" i="3"/>
  <c r="AJ20" i="3"/>
  <c r="AK20" i="3"/>
  <c r="AL20" i="3"/>
  <c r="AM20" i="3"/>
  <c r="AN20" i="3"/>
  <c r="AO20" i="3"/>
  <c r="W21" i="3"/>
  <c r="X21" i="3"/>
  <c r="Y21" i="3"/>
  <c r="Z21" i="3"/>
  <c r="AA21" i="3"/>
  <c r="AB21" i="3"/>
  <c r="AC21" i="3"/>
  <c r="AD21" i="3"/>
  <c r="AE21" i="3"/>
  <c r="AF21" i="3"/>
  <c r="AI21" i="3"/>
  <c r="AJ21" i="3"/>
  <c r="AK21" i="3"/>
  <c r="AL21" i="3"/>
  <c r="AM21" i="3"/>
  <c r="AN21" i="3"/>
  <c r="AO21" i="3"/>
  <c r="W22" i="3"/>
  <c r="X22" i="3"/>
  <c r="Y22" i="3"/>
  <c r="Z22" i="3"/>
  <c r="AA22" i="3"/>
  <c r="AB22" i="3"/>
  <c r="AC22" i="3"/>
  <c r="AD22" i="3"/>
  <c r="AE22" i="3"/>
  <c r="AF22" i="3"/>
  <c r="AI22" i="3"/>
  <c r="AJ22" i="3"/>
  <c r="AK22" i="3"/>
  <c r="AL22" i="3"/>
  <c r="AM22" i="3"/>
  <c r="AN22" i="3"/>
  <c r="AO22" i="3"/>
  <c r="W23" i="3"/>
  <c r="X23" i="3"/>
  <c r="Y23" i="3"/>
  <c r="Z23" i="3"/>
  <c r="AA23" i="3"/>
  <c r="AB23" i="3"/>
  <c r="AC23" i="3"/>
  <c r="AD23" i="3"/>
  <c r="AE23" i="3"/>
  <c r="AF23" i="3"/>
  <c r="AI23" i="3"/>
  <c r="AJ23" i="3"/>
  <c r="AK23" i="3"/>
  <c r="AL23" i="3"/>
  <c r="AM23" i="3"/>
  <c r="AN23" i="3"/>
  <c r="AO23" i="3"/>
  <c r="W24" i="3"/>
  <c r="X24" i="3"/>
  <c r="Y24" i="3"/>
  <c r="Z24" i="3"/>
  <c r="AA24" i="3"/>
  <c r="AB24" i="3"/>
  <c r="AC24" i="3"/>
  <c r="AD24" i="3"/>
  <c r="AE24" i="3"/>
  <c r="AF24" i="3"/>
  <c r="AI24" i="3"/>
  <c r="AJ24" i="3"/>
  <c r="AK24" i="3"/>
  <c r="AL24" i="3"/>
  <c r="AM24" i="3"/>
  <c r="AN24" i="3"/>
  <c r="AO24" i="3"/>
  <c r="W25" i="3"/>
  <c r="X25" i="3"/>
  <c r="Y25" i="3"/>
  <c r="Z25" i="3"/>
  <c r="AA25" i="3"/>
  <c r="AB25" i="3"/>
  <c r="AC25" i="3"/>
  <c r="AD25" i="3"/>
  <c r="AE25" i="3"/>
  <c r="AF25" i="3"/>
  <c r="AI25" i="3"/>
  <c r="AJ25" i="3"/>
  <c r="AK25" i="3"/>
  <c r="AL25" i="3"/>
  <c r="AM25" i="3"/>
  <c r="AN25" i="3"/>
  <c r="AO25" i="3"/>
  <c r="W26" i="3"/>
  <c r="X26" i="3"/>
  <c r="Y26" i="3"/>
  <c r="Z26" i="3"/>
  <c r="AA26" i="3"/>
  <c r="AB26" i="3"/>
  <c r="AC26" i="3"/>
  <c r="AD26" i="3"/>
  <c r="AE26" i="3"/>
  <c r="AF26" i="3"/>
  <c r="AI26" i="3"/>
  <c r="AJ26" i="3"/>
  <c r="AK26" i="3"/>
  <c r="AL26" i="3"/>
  <c r="AM26" i="3"/>
  <c r="AN26" i="3"/>
  <c r="AO26" i="3"/>
  <c r="W27" i="3"/>
  <c r="X27" i="3"/>
  <c r="Y27" i="3"/>
  <c r="Z27" i="3"/>
  <c r="AA27" i="3"/>
  <c r="AB27" i="3"/>
  <c r="AC27" i="3"/>
  <c r="AD27" i="3"/>
  <c r="AE27" i="3"/>
  <c r="AF27" i="3"/>
  <c r="AI27" i="3"/>
  <c r="AJ27" i="3"/>
  <c r="AK27" i="3"/>
  <c r="AL27" i="3"/>
  <c r="AM27" i="3"/>
  <c r="AN27" i="3"/>
  <c r="AO27" i="3"/>
  <c r="W28" i="3"/>
  <c r="X28" i="3"/>
  <c r="Y28" i="3"/>
  <c r="Z28" i="3"/>
  <c r="AA28" i="3"/>
  <c r="AB28" i="3"/>
  <c r="AC28" i="3"/>
  <c r="AD28" i="3"/>
  <c r="AE28" i="3"/>
  <c r="AF28" i="3"/>
  <c r="AI28" i="3"/>
  <c r="AJ28" i="3"/>
  <c r="AK28" i="3"/>
  <c r="AL28" i="3"/>
  <c r="AM28" i="3"/>
  <c r="AN28" i="3"/>
  <c r="AO28" i="3"/>
  <c r="W29" i="3"/>
  <c r="X29" i="3"/>
  <c r="Y29" i="3"/>
  <c r="Z29" i="3"/>
  <c r="AA29" i="3"/>
  <c r="AB29" i="3"/>
  <c r="AC29" i="3"/>
  <c r="AD29" i="3"/>
  <c r="AE29" i="3"/>
  <c r="AF29" i="3"/>
  <c r="AI29" i="3"/>
  <c r="AJ29" i="3"/>
  <c r="AK29" i="3"/>
  <c r="AL29" i="3"/>
  <c r="AM29" i="3"/>
  <c r="AN29" i="3"/>
  <c r="AO29" i="3"/>
  <c r="W30" i="3"/>
  <c r="X30" i="3"/>
  <c r="Y30" i="3"/>
  <c r="Z30" i="3"/>
  <c r="AA30" i="3"/>
  <c r="AB30" i="3"/>
  <c r="AC30" i="3"/>
  <c r="AD30" i="3"/>
  <c r="AE30" i="3"/>
  <c r="AF30" i="3"/>
  <c r="AI30" i="3"/>
  <c r="AJ30" i="3"/>
  <c r="AK30" i="3"/>
  <c r="AL30" i="3"/>
  <c r="AM30" i="3"/>
  <c r="AN30" i="3"/>
  <c r="AO30" i="3"/>
  <c r="W31" i="3"/>
  <c r="X31" i="3"/>
  <c r="Y31" i="3"/>
  <c r="Z31" i="3"/>
  <c r="AA31" i="3"/>
  <c r="AB31" i="3"/>
  <c r="AC31" i="3"/>
  <c r="AD31" i="3"/>
  <c r="AE31" i="3"/>
  <c r="AF31" i="3"/>
  <c r="AI31" i="3"/>
  <c r="AJ31" i="3"/>
  <c r="AK31" i="3"/>
  <c r="AL31" i="3"/>
  <c r="AM31" i="3"/>
  <c r="AN31" i="3"/>
  <c r="AO31" i="3"/>
  <c r="W32" i="3"/>
  <c r="X32" i="3"/>
  <c r="Y32" i="3"/>
  <c r="Z32" i="3"/>
  <c r="AA32" i="3"/>
  <c r="AB32" i="3"/>
  <c r="AC32" i="3"/>
  <c r="AD32" i="3"/>
  <c r="AE32" i="3"/>
  <c r="AF32" i="3"/>
  <c r="AI32" i="3"/>
  <c r="AJ32" i="3"/>
  <c r="AK32" i="3"/>
  <c r="AL32" i="3"/>
  <c r="AM32" i="3"/>
  <c r="AN32" i="3"/>
  <c r="AO32" i="3"/>
  <c r="W33" i="3"/>
  <c r="X33" i="3"/>
  <c r="Y33" i="3"/>
  <c r="Z33" i="3"/>
  <c r="AA33" i="3"/>
  <c r="AB33" i="3"/>
  <c r="AC33" i="3"/>
  <c r="AD33" i="3"/>
  <c r="AE33" i="3"/>
  <c r="AF33" i="3"/>
  <c r="AI33" i="3"/>
  <c r="AJ33" i="3"/>
  <c r="AK33" i="3"/>
  <c r="AL33" i="3"/>
  <c r="AM33" i="3"/>
  <c r="AN33" i="3"/>
  <c r="AO33" i="3"/>
  <c r="W34" i="3"/>
  <c r="X34" i="3"/>
  <c r="Y34" i="3"/>
  <c r="Z34" i="3"/>
  <c r="AA34" i="3"/>
  <c r="AB34" i="3"/>
  <c r="AC34" i="3"/>
  <c r="AD34" i="3"/>
  <c r="AE34" i="3"/>
  <c r="AF34" i="3"/>
  <c r="AI34" i="3"/>
  <c r="AJ34" i="3"/>
  <c r="AK34" i="3"/>
  <c r="AL34" i="3"/>
  <c r="AM34" i="3"/>
  <c r="AN34" i="3"/>
  <c r="AO34" i="3"/>
  <c r="W35" i="3"/>
  <c r="X35" i="3"/>
  <c r="Y35" i="3"/>
  <c r="Z35" i="3"/>
  <c r="AA35" i="3"/>
  <c r="AB35" i="3"/>
  <c r="AC35" i="3"/>
  <c r="AD35" i="3"/>
  <c r="AE35" i="3"/>
  <c r="AF35" i="3"/>
  <c r="AI35" i="3"/>
  <c r="AJ35" i="3"/>
  <c r="AK35" i="3"/>
  <c r="AL35" i="3"/>
  <c r="AM35" i="3"/>
  <c r="AN35" i="3"/>
  <c r="AO35" i="3"/>
  <c r="W36" i="3"/>
  <c r="X36" i="3"/>
  <c r="Y36" i="3"/>
  <c r="Z36" i="3"/>
  <c r="AA36" i="3"/>
  <c r="AB36" i="3"/>
  <c r="AC36" i="3"/>
  <c r="AD36" i="3"/>
  <c r="AE36" i="3"/>
  <c r="AF36" i="3"/>
  <c r="AI36" i="3"/>
  <c r="AJ36" i="3"/>
  <c r="AK36" i="3"/>
  <c r="AL36" i="3"/>
  <c r="AM36" i="3"/>
  <c r="AN36" i="3"/>
  <c r="AO36" i="3"/>
  <c r="W37" i="3"/>
  <c r="X37" i="3"/>
  <c r="Y37" i="3"/>
  <c r="Z37" i="3"/>
  <c r="AA37" i="3"/>
  <c r="AB37" i="3"/>
  <c r="AC37" i="3"/>
  <c r="AD37" i="3"/>
  <c r="AE37" i="3"/>
  <c r="AF37" i="3"/>
  <c r="AI37" i="3"/>
  <c r="AJ37" i="3"/>
  <c r="AK37" i="3"/>
  <c r="AL37" i="3"/>
  <c r="AM37" i="3"/>
  <c r="AN37" i="3"/>
  <c r="AO37" i="3"/>
  <c r="W38" i="3"/>
  <c r="X38" i="3"/>
  <c r="Y38" i="3"/>
  <c r="Z38" i="3"/>
  <c r="AA38" i="3"/>
  <c r="AB38" i="3"/>
  <c r="AC38" i="3"/>
  <c r="AD38" i="3"/>
  <c r="AE38" i="3"/>
  <c r="AF38" i="3"/>
  <c r="AI38" i="3"/>
  <c r="AJ38" i="3"/>
  <c r="AK38" i="3"/>
  <c r="AL38" i="3"/>
  <c r="AM38" i="3"/>
  <c r="AN38" i="3"/>
  <c r="AO38" i="3"/>
  <c r="W39" i="3"/>
  <c r="X39" i="3"/>
  <c r="Y39" i="3"/>
  <c r="Z39" i="3"/>
  <c r="AA39" i="3"/>
  <c r="AB39" i="3"/>
  <c r="AC39" i="3"/>
  <c r="AD39" i="3"/>
  <c r="AE39" i="3"/>
  <c r="AF39" i="3"/>
  <c r="AI39" i="3"/>
  <c r="AJ39" i="3"/>
  <c r="AK39" i="3"/>
  <c r="AL39" i="3"/>
  <c r="AM39" i="3"/>
  <c r="AN39" i="3"/>
  <c r="AO39" i="3"/>
  <c r="W40" i="3"/>
  <c r="X40" i="3"/>
  <c r="Y40" i="3"/>
  <c r="Z40" i="3"/>
  <c r="AA40" i="3"/>
  <c r="AB40" i="3"/>
  <c r="AC40" i="3"/>
  <c r="AD40" i="3"/>
  <c r="AE40" i="3"/>
  <c r="AF40" i="3"/>
  <c r="AI40" i="3"/>
  <c r="AJ40" i="3"/>
  <c r="AK40" i="3"/>
  <c r="AL40" i="3"/>
  <c r="AM40" i="3"/>
  <c r="AN40" i="3"/>
  <c r="AO40" i="3"/>
  <c r="W41" i="3"/>
  <c r="X41" i="3"/>
  <c r="Y41" i="3"/>
  <c r="Z41" i="3"/>
  <c r="AA41" i="3"/>
  <c r="AB41" i="3"/>
  <c r="AC41" i="3"/>
  <c r="AD41" i="3"/>
  <c r="AE41" i="3"/>
  <c r="AF41" i="3"/>
  <c r="AI41" i="3"/>
  <c r="AJ41" i="3"/>
  <c r="AK41" i="3"/>
  <c r="AL41" i="3"/>
  <c r="AM41" i="3"/>
  <c r="AN41" i="3"/>
  <c r="AO41" i="3"/>
  <c r="W42" i="3"/>
  <c r="X42" i="3"/>
  <c r="Y42" i="3"/>
  <c r="Z42" i="3"/>
  <c r="AA42" i="3"/>
  <c r="AB42" i="3"/>
  <c r="AC42" i="3"/>
  <c r="AD42" i="3"/>
  <c r="AE42" i="3"/>
  <c r="AF42" i="3"/>
  <c r="AI42" i="3"/>
  <c r="AJ42" i="3"/>
  <c r="AK42" i="3"/>
  <c r="AL42" i="3"/>
  <c r="AM42" i="3"/>
  <c r="AN42" i="3"/>
  <c r="AO42" i="3"/>
  <c r="W43" i="3"/>
  <c r="X43" i="3"/>
  <c r="Y43" i="3"/>
  <c r="Z43" i="3"/>
  <c r="AA43" i="3"/>
  <c r="AB43" i="3"/>
  <c r="AC43" i="3"/>
  <c r="AD43" i="3"/>
  <c r="AE43" i="3"/>
  <c r="AF43" i="3"/>
  <c r="AI43" i="3"/>
  <c r="AJ43" i="3"/>
  <c r="AK43" i="3"/>
  <c r="AL43" i="3"/>
  <c r="AM43" i="3"/>
  <c r="AN43" i="3"/>
  <c r="AO43" i="3"/>
  <c r="W44" i="3"/>
  <c r="X44" i="3"/>
  <c r="Y44" i="3"/>
  <c r="Z44" i="3"/>
  <c r="AA44" i="3"/>
  <c r="AB44" i="3"/>
  <c r="AC44" i="3"/>
  <c r="AD44" i="3"/>
  <c r="AE44" i="3"/>
  <c r="AF44" i="3"/>
  <c r="AI44" i="3"/>
  <c r="AJ44" i="3"/>
  <c r="AK44" i="3"/>
  <c r="AL44" i="3"/>
  <c r="AM44" i="3"/>
  <c r="AN44" i="3"/>
  <c r="AO44" i="3"/>
  <c r="W45" i="3"/>
  <c r="X45" i="3"/>
  <c r="Y45" i="3"/>
  <c r="Z45" i="3"/>
  <c r="AA45" i="3"/>
  <c r="AB45" i="3"/>
  <c r="AC45" i="3"/>
  <c r="AD45" i="3"/>
  <c r="AE45" i="3"/>
  <c r="AF45" i="3"/>
  <c r="AI45" i="3"/>
  <c r="AJ45" i="3"/>
  <c r="AK45" i="3"/>
  <c r="AL45" i="3"/>
  <c r="AM45" i="3"/>
  <c r="AN45" i="3"/>
  <c r="AO45" i="3"/>
  <c r="W46" i="3"/>
  <c r="X46" i="3"/>
  <c r="Y46" i="3"/>
  <c r="Z46" i="3"/>
  <c r="AA46" i="3"/>
  <c r="AB46" i="3"/>
  <c r="AC46" i="3"/>
  <c r="AD46" i="3"/>
  <c r="AE46" i="3"/>
  <c r="AF46" i="3"/>
  <c r="AI46" i="3"/>
  <c r="AJ46" i="3"/>
  <c r="AK46" i="3"/>
  <c r="AL46" i="3"/>
  <c r="AM46" i="3"/>
  <c r="AN46" i="3"/>
  <c r="AO46" i="3"/>
  <c r="W47" i="3"/>
  <c r="X47" i="3"/>
  <c r="Y47" i="3"/>
  <c r="Z47" i="3"/>
  <c r="AA47" i="3"/>
  <c r="AB47" i="3"/>
  <c r="AC47" i="3"/>
  <c r="AD47" i="3"/>
  <c r="AE47" i="3"/>
  <c r="AF47" i="3"/>
  <c r="AI47" i="3"/>
  <c r="AJ47" i="3"/>
  <c r="AK47" i="3"/>
  <c r="AL47" i="3"/>
  <c r="AM47" i="3"/>
  <c r="AN47" i="3"/>
  <c r="AO47" i="3"/>
  <c r="W48" i="3"/>
  <c r="X48" i="3"/>
  <c r="Y48" i="3"/>
  <c r="Z48" i="3"/>
  <c r="AA48" i="3"/>
  <c r="AB48" i="3"/>
  <c r="AC48" i="3"/>
  <c r="AD48" i="3"/>
  <c r="AE48" i="3"/>
  <c r="AF48" i="3"/>
  <c r="AI48" i="3"/>
  <c r="AJ48" i="3"/>
  <c r="AK48" i="3"/>
  <c r="AL48" i="3"/>
  <c r="AM48" i="3"/>
  <c r="AN48" i="3"/>
  <c r="AO48" i="3"/>
  <c r="W49" i="3"/>
  <c r="X49" i="3"/>
  <c r="Y49" i="3"/>
  <c r="Z49" i="3"/>
  <c r="AA49" i="3"/>
  <c r="AB49" i="3"/>
  <c r="AC49" i="3"/>
  <c r="AD49" i="3"/>
  <c r="AE49" i="3"/>
  <c r="AF49" i="3"/>
  <c r="AI49" i="3"/>
  <c r="AJ49" i="3"/>
  <c r="AK49" i="3"/>
  <c r="AL49" i="3"/>
  <c r="AM49" i="3"/>
  <c r="AN49" i="3"/>
  <c r="AO49" i="3"/>
  <c r="W50" i="3"/>
  <c r="X50" i="3"/>
  <c r="Y50" i="3"/>
  <c r="Z50" i="3"/>
  <c r="AA50" i="3"/>
  <c r="AB50" i="3"/>
  <c r="AC50" i="3"/>
  <c r="AD50" i="3"/>
  <c r="AE50" i="3"/>
  <c r="AF50" i="3"/>
  <c r="AI50" i="3"/>
  <c r="AJ50" i="3"/>
  <c r="AK50" i="3"/>
  <c r="AL50" i="3"/>
  <c r="AM50" i="3"/>
  <c r="AN50" i="3"/>
  <c r="AO50" i="3"/>
  <c r="W51" i="3"/>
  <c r="X51" i="3"/>
  <c r="Y51" i="3"/>
  <c r="Z51" i="3"/>
  <c r="AA51" i="3"/>
  <c r="AB51" i="3"/>
  <c r="AC51" i="3"/>
  <c r="AD51" i="3"/>
  <c r="AE51" i="3"/>
  <c r="AF51" i="3"/>
  <c r="AI51" i="3"/>
  <c r="AJ51" i="3"/>
  <c r="AK51" i="3"/>
  <c r="AL51" i="3"/>
  <c r="AM51" i="3"/>
  <c r="AN51" i="3"/>
  <c r="AO51" i="3"/>
  <c r="W52" i="3"/>
  <c r="X52" i="3"/>
  <c r="Y52" i="3"/>
  <c r="Z52" i="3"/>
  <c r="AA52" i="3"/>
  <c r="AB52" i="3"/>
  <c r="AC52" i="3"/>
  <c r="AD52" i="3"/>
  <c r="AE52" i="3"/>
  <c r="AF52" i="3"/>
  <c r="AI52" i="3"/>
  <c r="AJ52" i="3"/>
  <c r="AK52" i="3"/>
  <c r="AL52" i="3"/>
  <c r="AM52" i="3"/>
  <c r="AN52" i="3"/>
  <c r="AO52" i="3"/>
  <c r="W53" i="3"/>
  <c r="X53" i="3"/>
  <c r="Y53" i="3"/>
  <c r="Z53" i="3"/>
  <c r="AA53" i="3"/>
  <c r="AB53" i="3"/>
  <c r="AC53" i="3"/>
  <c r="AD53" i="3"/>
  <c r="AE53" i="3"/>
  <c r="AF53" i="3"/>
  <c r="AI53" i="3"/>
  <c r="AJ53" i="3"/>
  <c r="AK53" i="3"/>
  <c r="AL53" i="3"/>
  <c r="AM53" i="3"/>
  <c r="AN53" i="3"/>
  <c r="AO53" i="3"/>
  <c r="W54" i="3"/>
  <c r="X54" i="3"/>
  <c r="Y54" i="3"/>
  <c r="Z54" i="3"/>
  <c r="AA54" i="3"/>
  <c r="AB54" i="3"/>
  <c r="AC54" i="3"/>
  <c r="AD54" i="3"/>
  <c r="AE54" i="3"/>
  <c r="AF54" i="3"/>
  <c r="AI54" i="3"/>
  <c r="AJ54" i="3"/>
  <c r="AK54" i="3"/>
  <c r="AL54" i="3"/>
  <c r="AM54" i="3"/>
  <c r="AN54" i="3"/>
  <c r="AO54" i="3"/>
  <c r="W55" i="3"/>
  <c r="X55" i="3"/>
  <c r="Y55" i="3"/>
  <c r="Z55" i="3"/>
  <c r="AA55" i="3"/>
  <c r="AB55" i="3"/>
  <c r="AC55" i="3"/>
  <c r="AD55" i="3"/>
  <c r="AE55" i="3"/>
  <c r="AF55" i="3"/>
  <c r="AI55" i="3"/>
  <c r="AJ55" i="3"/>
  <c r="AK55" i="3"/>
  <c r="AL55" i="3"/>
  <c r="AM55" i="3"/>
  <c r="AN55" i="3"/>
  <c r="AO55" i="3"/>
  <c r="W56" i="3"/>
  <c r="X56" i="3"/>
  <c r="Y56" i="3"/>
  <c r="Z56" i="3"/>
  <c r="AA56" i="3"/>
  <c r="AB56" i="3"/>
  <c r="AC56" i="3"/>
  <c r="AD56" i="3"/>
  <c r="AE56" i="3"/>
  <c r="AF56" i="3"/>
  <c r="AI56" i="3"/>
  <c r="AJ56" i="3"/>
  <c r="AK56" i="3"/>
  <c r="AL56" i="3"/>
  <c r="AM56" i="3"/>
  <c r="AN56" i="3"/>
  <c r="AO56" i="3"/>
  <c r="W57" i="3"/>
  <c r="X57" i="3"/>
  <c r="Y57" i="3"/>
  <c r="Z57" i="3"/>
  <c r="AA57" i="3"/>
  <c r="AB57" i="3"/>
  <c r="AC57" i="3"/>
  <c r="AD57" i="3"/>
  <c r="AE57" i="3"/>
  <c r="AF57" i="3"/>
  <c r="AI57" i="3"/>
  <c r="AJ57" i="3"/>
  <c r="AK57" i="3"/>
  <c r="AL57" i="3"/>
  <c r="AM57" i="3"/>
  <c r="AN57" i="3"/>
  <c r="AO57" i="3"/>
  <c r="W58" i="3"/>
  <c r="X58" i="3"/>
  <c r="Y58" i="3"/>
  <c r="Z58" i="3"/>
  <c r="AA58" i="3"/>
  <c r="AB58" i="3"/>
  <c r="AC58" i="3"/>
  <c r="AD58" i="3"/>
  <c r="AE58" i="3"/>
  <c r="AF58" i="3"/>
  <c r="AI58" i="3"/>
  <c r="AJ58" i="3"/>
  <c r="AK58" i="3"/>
  <c r="AL58" i="3"/>
  <c r="AM58" i="3"/>
  <c r="AN58" i="3"/>
  <c r="AO58" i="3"/>
  <c r="W59" i="3"/>
  <c r="X59" i="3"/>
  <c r="Y59" i="3"/>
  <c r="Z59" i="3"/>
  <c r="AA59" i="3"/>
  <c r="AB59" i="3"/>
  <c r="AC59" i="3"/>
  <c r="AD59" i="3"/>
  <c r="AE59" i="3"/>
  <c r="AF59" i="3"/>
  <c r="AI59" i="3"/>
  <c r="AJ59" i="3"/>
  <c r="AK59" i="3"/>
  <c r="AL59" i="3"/>
  <c r="AM59" i="3"/>
  <c r="AN59" i="3"/>
  <c r="AO59" i="3"/>
  <c r="W60" i="3"/>
  <c r="X60" i="3"/>
  <c r="Y60" i="3"/>
  <c r="Z60" i="3"/>
  <c r="AA60" i="3"/>
  <c r="AB60" i="3"/>
  <c r="AC60" i="3"/>
  <c r="AD60" i="3"/>
  <c r="AE60" i="3"/>
  <c r="AF60" i="3"/>
  <c r="AI60" i="3"/>
  <c r="AJ60" i="3"/>
  <c r="AK60" i="3"/>
  <c r="AL60" i="3"/>
  <c r="AM60" i="3"/>
  <c r="AN60" i="3"/>
  <c r="AO60" i="3"/>
  <c r="W61" i="3"/>
  <c r="X61" i="3"/>
  <c r="Y61" i="3"/>
  <c r="Z61" i="3"/>
  <c r="AA61" i="3"/>
  <c r="AB61" i="3"/>
  <c r="AC61" i="3"/>
  <c r="AD61" i="3"/>
  <c r="AE61" i="3"/>
  <c r="AF61" i="3"/>
  <c r="AI61" i="3"/>
  <c r="AJ61" i="3"/>
  <c r="AK61" i="3"/>
  <c r="AL61" i="3"/>
  <c r="AM61" i="3"/>
  <c r="AN61" i="3"/>
  <c r="AO61" i="3"/>
  <c r="W62" i="3"/>
  <c r="X62" i="3"/>
  <c r="Y62" i="3"/>
  <c r="Z62" i="3"/>
  <c r="AA62" i="3"/>
  <c r="AB62" i="3"/>
  <c r="AC62" i="3"/>
  <c r="AD62" i="3"/>
  <c r="AE62" i="3"/>
  <c r="AF62" i="3"/>
  <c r="AI62" i="3"/>
  <c r="AJ62" i="3"/>
  <c r="AK62" i="3"/>
  <c r="AL62" i="3"/>
  <c r="AM62" i="3"/>
  <c r="AN62" i="3"/>
  <c r="AO62" i="3"/>
  <c r="W63" i="3"/>
  <c r="X63" i="3"/>
  <c r="Y63" i="3"/>
  <c r="Z63" i="3"/>
  <c r="AA63" i="3"/>
  <c r="AB63" i="3"/>
  <c r="AC63" i="3"/>
  <c r="AD63" i="3"/>
  <c r="AE63" i="3"/>
  <c r="AF63" i="3"/>
  <c r="AI63" i="3"/>
  <c r="AJ63" i="3"/>
  <c r="AK63" i="3"/>
  <c r="AL63" i="3"/>
  <c r="AM63" i="3"/>
  <c r="AN63" i="3"/>
  <c r="AO63" i="3"/>
  <c r="W64" i="3"/>
  <c r="X64" i="3"/>
  <c r="Y64" i="3"/>
  <c r="Z64" i="3"/>
  <c r="AA64" i="3"/>
  <c r="AB64" i="3"/>
  <c r="AC64" i="3"/>
  <c r="AD64" i="3"/>
  <c r="AE64" i="3"/>
  <c r="AF64" i="3"/>
  <c r="AI64" i="3"/>
  <c r="AJ64" i="3"/>
  <c r="AK64" i="3"/>
  <c r="AL64" i="3"/>
  <c r="AM64" i="3"/>
  <c r="AN64" i="3"/>
  <c r="AO64" i="3"/>
  <c r="W65" i="3"/>
  <c r="X65" i="3"/>
  <c r="Y65" i="3"/>
  <c r="Z65" i="3"/>
  <c r="AA65" i="3"/>
  <c r="AB65" i="3"/>
  <c r="AC65" i="3"/>
  <c r="AD65" i="3"/>
  <c r="AE65" i="3"/>
  <c r="AF65" i="3"/>
  <c r="AI65" i="3"/>
  <c r="AJ65" i="3"/>
  <c r="AK65" i="3"/>
  <c r="AL65" i="3"/>
  <c r="AM65" i="3"/>
  <c r="AN65" i="3"/>
  <c r="AO65" i="3"/>
  <c r="W66" i="3"/>
  <c r="X66" i="3"/>
  <c r="Y66" i="3"/>
  <c r="Z66" i="3"/>
  <c r="AA66" i="3"/>
  <c r="AB66" i="3"/>
  <c r="AC66" i="3"/>
  <c r="AD66" i="3"/>
  <c r="AE66" i="3"/>
  <c r="AF66" i="3"/>
  <c r="AI66" i="3"/>
  <c r="AJ66" i="3"/>
  <c r="AK66" i="3"/>
  <c r="AL66" i="3"/>
  <c r="AM66" i="3"/>
  <c r="AN66" i="3"/>
  <c r="AO66" i="3"/>
  <c r="W67" i="3"/>
  <c r="X67" i="3"/>
  <c r="Y67" i="3"/>
  <c r="Z67" i="3"/>
  <c r="AA67" i="3"/>
  <c r="AB67" i="3"/>
  <c r="AC67" i="3"/>
  <c r="AD67" i="3"/>
  <c r="AE67" i="3"/>
  <c r="AF67" i="3"/>
  <c r="AI67" i="3"/>
  <c r="AJ67" i="3"/>
  <c r="AK67" i="3"/>
  <c r="AL67" i="3"/>
  <c r="AM67" i="3"/>
  <c r="AN67" i="3"/>
  <c r="AO67" i="3"/>
  <c r="W68" i="3"/>
  <c r="X68" i="3"/>
  <c r="Y68" i="3"/>
  <c r="Z68" i="3"/>
  <c r="AA68" i="3"/>
  <c r="AB68" i="3"/>
  <c r="AC68" i="3"/>
  <c r="AD68" i="3"/>
  <c r="AE68" i="3"/>
  <c r="AF68" i="3"/>
  <c r="AI68" i="3"/>
  <c r="AJ68" i="3"/>
  <c r="AK68" i="3"/>
  <c r="AL68" i="3"/>
  <c r="AM68" i="3"/>
  <c r="AN68" i="3"/>
  <c r="AO68" i="3"/>
  <c r="W69" i="3"/>
  <c r="X69" i="3"/>
  <c r="Y69" i="3"/>
  <c r="Z69" i="3"/>
  <c r="AA69" i="3"/>
  <c r="AB69" i="3"/>
  <c r="AC69" i="3"/>
  <c r="AD69" i="3"/>
  <c r="AE69" i="3"/>
  <c r="AF69" i="3"/>
  <c r="AI69" i="3"/>
  <c r="AJ69" i="3"/>
  <c r="AK69" i="3"/>
  <c r="AL69" i="3"/>
  <c r="AM69" i="3"/>
  <c r="AN69" i="3"/>
  <c r="AO69" i="3"/>
  <c r="W70" i="3"/>
  <c r="X70" i="3"/>
  <c r="Y70" i="3"/>
  <c r="Z70" i="3"/>
  <c r="AA70" i="3"/>
  <c r="AB70" i="3"/>
  <c r="AC70" i="3"/>
  <c r="AD70" i="3"/>
  <c r="AE70" i="3"/>
  <c r="AF70" i="3"/>
  <c r="AI70" i="3"/>
  <c r="AJ70" i="3"/>
  <c r="AK70" i="3"/>
  <c r="AL70" i="3"/>
  <c r="AM70" i="3"/>
  <c r="AN70" i="3"/>
  <c r="AO70" i="3"/>
  <c r="W71" i="3"/>
  <c r="X71" i="3"/>
  <c r="Y71" i="3"/>
  <c r="Z71" i="3"/>
  <c r="AA71" i="3"/>
  <c r="AB71" i="3"/>
  <c r="AC71" i="3"/>
  <c r="AD71" i="3"/>
  <c r="AE71" i="3"/>
  <c r="AF71" i="3"/>
  <c r="AI71" i="3"/>
  <c r="AJ71" i="3"/>
  <c r="AK71" i="3"/>
  <c r="AL71" i="3"/>
  <c r="AM71" i="3"/>
  <c r="AN71" i="3"/>
  <c r="AO71" i="3"/>
  <c r="W72" i="3"/>
  <c r="X72" i="3"/>
  <c r="Y72" i="3"/>
  <c r="Z72" i="3"/>
  <c r="AA72" i="3"/>
  <c r="AB72" i="3"/>
  <c r="AC72" i="3"/>
  <c r="AD72" i="3"/>
  <c r="AE72" i="3"/>
  <c r="AF72" i="3"/>
  <c r="AI72" i="3"/>
  <c r="AJ72" i="3"/>
  <c r="AK72" i="3"/>
  <c r="AL72" i="3"/>
  <c r="AM72" i="3"/>
  <c r="AN72" i="3"/>
  <c r="AO72" i="3"/>
  <c r="W73" i="3"/>
  <c r="X73" i="3"/>
  <c r="Y73" i="3"/>
  <c r="Z73" i="3"/>
  <c r="AA73" i="3"/>
  <c r="AB73" i="3"/>
  <c r="AC73" i="3"/>
  <c r="AD73" i="3"/>
  <c r="AE73" i="3"/>
  <c r="AF73" i="3"/>
  <c r="AI73" i="3"/>
  <c r="AJ73" i="3"/>
  <c r="AK73" i="3"/>
  <c r="AL73" i="3"/>
  <c r="AM73" i="3"/>
  <c r="AN73" i="3"/>
  <c r="AO73" i="3"/>
  <c r="W74" i="3"/>
  <c r="X74" i="3"/>
  <c r="Y74" i="3"/>
  <c r="Z74" i="3"/>
  <c r="AA74" i="3"/>
  <c r="AB74" i="3"/>
  <c r="AC74" i="3"/>
  <c r="AD74" i="3"/>
  <c r="AE74" i="3"/>
  <c r="AF74" i="3"/>
  <c r="AI74" i="3"/>
  <c r="AJ74" i="3"/>
  <c r="AK74" i="3"/>
  <c r="AL74" i="3"/>
  <c r="AM74" i="3"/>
  <c r="AN74" i="3"/>
  <c r="AO74" i="3"/>
  <c r="W75" i="3"/>
  <c r="X75" i="3"/>
  <c r="Y75" i="3"/>
  <c r="Z75" i="3"/>
  <c r="AA75" i="3"/>
  <c r="AB75" i="3"/>
  <c r="AC75" i="3"/>
  <c r="AD75" i="3"/>
  <c r="AE75" i="3"/>
  <c r="AF75" i="3"/>
  <c r="AI75" i="3"/>
  <c r="AJ75" i="3"/>
  <c r="AK75" i="3"/>
  <c r="AL75" i="3"/>
  <c r="AM75" i="3"/>
  <c r="AN75" i="3"/>
  <c r="AO75" i="3"/>
  <c r="W76" i="3"/>
  <c r="X76" i="3"/>
  <c r="Y76" i="3"/>
  <c r="Z76" i="3"/>
  <c r="AA76" i="3"/>
  <c r="AB76" i="3"/>
  <c r="AC76" i="3"/>
  <c r="AD76" i="3"/>
  <c r="AE76" i="3"/>
  <c r="AF76" i="3"/>
  <c r="AI76" i="3"/>
  <c r="AJ76" i="3"/>
  <c r="AK76" i="3"/>
  <c r="AL76" i="3"/>
  <c r="AM76" i="3"/>
  <c r="AN76" i="3"/>
  <c r="AO76" i="3"/>
  <c r="W77" i="3"/>
  <c r="X77" i="3"/>
  <c r="Y77" i="3"/>
  <c r="Z77" i="3"/>
  <c r="AA77" i="3"/>
  <c r="AB77" i="3"/>
  <c r="AC77" i="3"/>
  <c r="AD77" i="3"/>
  <c r="AE77" i="3"/>
  <c r="AF77" i="3"/>
  <c r="AI77" i="3"/>
  <c r="AJ77" i="3"/>
  <c r="AK77" i="3"/>
  <c r="AL77" i="3"/>
  <c r="AM77" i="3"/>
  <c r="AN77" i="3"/>
  <c r="AO77" i="3"/>
  <c r="W78" i="3"/>
  <c r="X78" i="3"/>
  <c r="Y78" i="3"/>
  <c r="Z78" i="3"/>
  <c r="AA78" i="3"/>
  <c r="AB78" i="3"/>
  <c r="AC78" i="3"/>
  <c r="AD78" i="3"/>
  <c r="AE78" i="3"/>
  <c r="AF78" i="3"/>
  <c r="AI78" i="3"/>
  <c r="AJ78" i="3"/>
  <c r="AK78" i="3"/>
  <c r="AL78" i="3"/>
  <c r="AM78" i="3"/>
  <c r="AN78" i="3"/>
  <c r="AO78" i="3"/>
  <c r="W79" i="3"/>
  <c r="X79" i="3"/>
  <c r="Y79" i="3"/>
  <c r="Z79" i="3"/>
  <c r="AA79" i="3"/>
  <c r="AB79" i="3"/>
  <c r="AC79" i="3"/>
  <c r="AD79" i="3"/>
  <c r="AE79" i="3"/>
  <c r="AF79" i="3"/>
  <c r="AI79" i="3"/>
  <c r="AJ79" i="3"/>
  <c r="AK79" i="3"/>
  <c r="AL79" i="3"/>
  <c r="AM79" i="3"/>
  <c r="AN79" i="3"/>
  <c r="AO79" i="3"/>
  <c r="W80" i="3"/>
  <c r="X80" i="3"/>
  <c r="Y80" i="3"/>
  <c r="Z80" i="3"/>
  <c r="AA80" i="3"/>
  <c r="AB80" i="3"/>
  <c r="AC80" i="3"/>
  <c r="AD80" i="3"/>
  <c r="AE80" i="3"/>
  <c r="AF80" i="3"/>
  <c r="AI80" i="3"/>
  <c r="AJ80" i="3"/>
  <c r="AK80" i="3"/>
  <c r="AL80" i="3"/>
  <c r="AM80" i="3"/>
  <c r="AN80" i="3"/>
  <c r="AO80" i="3"/>
  <c r="AM7" i="3"/>
  <c r="AN7" i="3"/>
  <c r="AO7" i="3"/>
  <c r="AF7" i="3"/>
  <c r="AI7" i="3"/>
  <c r="AJ7" i="3"/>
  <c r="AK7" i="3"/>
  <c r="AL7" i="3"/>
  <c r="AE7" i="3"/>
  <c r="AC7" i="3"/>
  <c r="AD7" i="3"/>
  <c r="AA7" i="3"/>
  <c r="AB7" i="3"/>
  <c r="Z7" i="3"/>
  <c r="X7" i="3"/>
  <c r="Y7" i="3"/>
  <c r="W7" i="3"/>
  <c r="AQ6" i="3"/>
  <c r="AO6" i="3"/>
  <c r="AM6" i="3"/>
  <c r="AN6" i="3"/>
  <c r="AK6" i="3"/>
  <c r="AL6" i="3"/>
  <c r="AI6" i="3"/>
  <c r="AJ6" i="3"/>
  <c r="AE6" i="3"/>
  <c r="AF6" i="3"/>
  <c r="AG6" i="3"/>
  <c r="AH6" i="3"/>
  <c r="AB6" i="3"/>
  <c r="AC6" i="3"/>
  <c r="AD6" i="3"/>
  <c r="AA6" i="3"/>
  <c r="X6" i="3"/>
  <c r="Y6" i="3"/>
  <c r="Z6" i="3"/>
  <c r="W6" i="3"/>
  <c r="AQ10" i="3"/>
  <c r="AQ11" i="3"/>
  <c r="AQ12" i="3"/>
  <c r="AQ14" i="3"/>
  <c r="AQ16" i="3"/>
  <c r="AQ18" i="3"/>
  <c r="AQ19" i="3"/>
  <c r="AQ20" i="3"/>
  <c r="AQ22" i="3"/>
  <c r="AQ26" i="3"/>
  <c r="AQ27" i="3"/>
  <c r="AQ28" i="3"/>
  <c r="AQ30" i="3"/>
  <c r="AQ34" i="3"/>
  <c r="AQ35" i="3"/>
  <c r="AQ36" i="3"/>
  <c r="AQ38" i="3"/>
  <c r="AQ40" i="3"/>
  <c r="AQ42" i="3"/>
  <c r="AQ44" i="3"/>
  <c r="AQ46" i="3"/>
  <c r="AQ50" i="3"/>
  <c r="AQ51" i="3"/>
  <c r="AQ52" i="3"/>
  <c r="AQ54" i="3"/>
  <c r="AQ56" i="3"/>
  <c r="AQ58" i="3"/>
  <c r="AQ60" i="3"/>
  <c r="AQ62" i="3"/>
  <c r="AQ66" i="3"/>
  <c r="AQ67" i="3"/>
  <c r="AQ68" i="3"/>
  <c r="AQ70" i="3"/>
  <c r="AQ74" i="3"/>
  <c r="AQ75" i="3"/>
  <c r="AQ76" i="3"/>
  <c r="AQ78" i="3"/>
  <c r="AQ7" i="3"/>
  <c r="D5" i="1"/>
  <c r="W6" i="2"/>
  <c r="W7" i="2"/>
  <c r="W8" i="2"/>
  <c r="W9" i="2"/>
  <c r="W10" i="2"/>
  <c r="BA10" i="2" s="1"/>
  <c r="W11" i="2"/>
  <c r="BA11" i="2" s="1"/>
  <c r="W12" i="2"/>
  <c r="BA12" i="2" s="1"/>
  <c r="W13" i="2"/>
  <c r="BA13" i="2" s="1"/>
  <c r="W14" i="2"/>
  <c r="W15" i="2"/>
  <c r="W16" i="2"/>
  <c r="W17" i="2"/>
  <c r="BA17" i="2" s="1"/>
  <c r="W18" i="2"/>
  <c r="BA18" i="2" s="1"/>
  <c r="W19" i="2"/>
  <c r="W20" i="2"/>
  <c r="BA20" i="2" s="1"/>
  <c r="W21" i="2"/>
  <c r="BA21" i="2" s="1"/>
  <c r="W22" i="2"/>
  <c r="W23" i="2"/>
  <c r="W24" i="2"/>
  <c r="W25" i="2"/>
  <c r="BA25" i="2" s="1"/>
  <c r="W26" i="2"/>
  <c r="W27" i="2"/>
  <c r="BA27" i="2" s="1"/>
  <c r="W28" i="2"/>
  <c r="BA28" i="2" s="1"/>
  <c r="W29" i="2"/>
  <c r="BA29" i="2" s="1"/>
  <c r="W30" i="2"/>
  <c r="W31" i="2"/>
  <c r="W32" i="2"/>
  <c r="W33" i="2"/>
  <c r="W34" i="2"/>
  <c r="BA34" i="2" s="1"/>
  <c r="W35" i="2"/>
  <c r="BA35" i="2" s="1"/>
  <c r="W36" i="2"/>
  <c r="BA36" i="2" s="1"/>
  <c r="W37" i="2"/>
  <c r="BA37" i="2" s="1"/>
  <c r="W38" i="2"/>
  <c r="W39" i="2"/>
  <c r="W40" i="2"/>
  <c r="W41" i="2"/>
  <c r="W42" i="2"/>
  <c r="BA42" i="2" s="1"/>
  <c r="W43" i="2"/>
  <c r="BA43" i="2" s="1"/>
  <c r="W44" i="2"/>
  <c r="BA44" i="2" s="1"/>
  <c r="W45" i="2"/>
  <c r="BA45" i="2" s="1"/>
  <c r="W46" i="2"/>
  <c r="W47" i="2"/>
  <c r="W48" i="2"/>
  <c r="W49" i="2"/>
  <c r="BA49" i="2" s="1"/>
  <c r="W50" i="2"/>
  <c r="BA50" i="2" s="1"/>
  <c r="W51" i="2"/>
  <c r="W52" i="2"/>
  <c r="BA52" i="2" s="1"/>
  <c r="W53" i="2"/>
  <c r="BA53" i="2" s="1"/>
  <c r="W54" i="2"/>
  <c r="W55" i="2"/>
  <c r="W56" i="2"/>
  <c r="W57" i="2"/>
  <c r="BA57" i="2" s="1"/>
  <c r="W58" i="2"/>
  <c r="W59" i="2"/>
  <c r="BA59" i="2" s="1"/>
  <c r="W60" i="2"/>
  <c r="BA60" i="2" s="1"/>
  <c r="W61" i="2"/>
  <c r="BA61" i="2" s="1"/>
  <c r="W62" i="2"/>
  <c r="W63" i="2"/>
  <c r="W64" i="2"/>
  <c r="W65" i="2"/>
  <c r="W66" i="2"/>
  <c r="BA66" i="2" s="1"/>
  <c r="W67" i="2"/>
  <c r="BA67" i="2" s="1"/>
  <c r="W68" i="2"/>
  <c r="BA68" i="2" s="1"/>
  <c r="W69" i="2"/>
  <c r="BA69" i="2" s="1"/>
  <c r="W70" i="2"/>
  <c r="W71" i="2"/>
  <c r="W72" i="2"/>
  <c r="W73" i="2"/>
  <c r="BA73" i="2" s="1"/>
  <c r="W74" i="2"/>
  <c r="BA74" i="2" s="1"/>
  <c r="W75" i="2"/>
  <c r="BA75" i="2" s="1"/>
  <c r="W76" i="2"/>
  <c r="BA76" i="2" s="1"/>
  <c r="W77" i="2"/>
  <c r="BA77" i="2" s="1"/>
  <c r="W78" i="2"/>
  <c r="W79" i="2"/>
  <c r="BA79" i="2" s="1"/>
  <c r="W80" i="2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13" i="1"/>
  <c r="S244" i="1"/>
  <c r="T244" i="1"/>
  <c r="U244" i="1"/>
  <c r="AM72" i="2"/>
  <c r="AN72" i="2"/>
  <c r="AO72" i="2"/>
  <c r="AP72" i="2"/>
  <c r="AQ72" i="2"/>
  <c r="AR72" i="2"/>
  <c r="AS72" i="2"/>
  <c r="AT72" i="2"/>
  <c r="AU72" i="2"/>
  <c r="AV72" i="2"/>
  <c r="AW72" i="2"/>
  <c r="AX72" i="2"/>
  <c r="AY72" i="2"/>
  <c r="AZ72" i="2"/>
  <c r="BC72" i="2"/>
  <c r="BD72" i="2"/>
  <c r="BE72" i="2"/>
  <c r="AM73" i="2"/>
  <c r="AN73" i="2"/>
  <c r="AO73" i="2"/>
  <c r="AP73" i="2"/>
  <c r="AQ73" i="2"/>
  <c r="AR73" i="2"/>
  <c r="AS73" i="2"/>
  <c r="AT73" i="2"/>
  <c r="AU73" i="2"/>
  <c r="AV73" i="2"/>
  <c r="AW73" i="2"/>
  <c r="AX73" i="2"/>
  <c r="AY73" i="2"/>
  <c r="AZ73" i="2"/>
  <c r="BC73" i="2"/>
  <c r="BD73" i="2"/>
  <c r="BE73" i="2"/>
  <c r="AM74" i="2"/>
  <c r="AN74" i="2"/>
  <c r="AO74" i="2"/>
  <c r="AP74" i="2"/>
  <c r="AQ74" i="2"/>
  <c r="AR74" i="2"/>
  <c r="AS74" i="2"/>
  <c r="AT74" i="2"/>
  <c r="AU74" i="2"/>
  <c r="AV74" i="2"/>
  <c r="AW74" i="2"/>
  <c r="AX74" i="2"/>
  <c r="AY74" i="2"/>
  <c r="AZ74" i="2"/>
  <c r="BC74" i="2"/>
  <c r="BD74" i="2"/>
  <c r="BE74" i="2"/>
  <c r="AM75" i="2"/>
  <c r="AN75" i="2"/>
  <c r="AO75" i="2"/>
  <c r="AP75" i="2"/>
  <c r="AQ75" i="2"/>
  <c r="AR75" i="2"/>
  <c r="AS75" i="2"/>
  <c r="AT75" i="2"/>
  <c r="AU75" i="2"/>
  <c r="AV75" i="2"/>
  <c r="AW75" i="2"/>
  <c r="AX75" i="2"/>
  <c r="AY75" i="2"/>
  <c r="AZ75" i="2"/>
  <c r="BC75" i="2"/>
  <c r="BD75" i="2"/>
  <c r="BE75" i="2"/>
  <c r="AM76" i="2"/>
  <c r="AN76" i="2"/>
  <c r="AO76" i="2"/>
  <c r="AP76" i="2"/>
  <c r="AQ76" i="2"/>
  <c r="AR76" i="2"/>
  <c r="AS76" i="2"/>
  <c r="AT76" i="2"/>
  <c r="AU76" i="2"/>
  <c r="AV76" i="2"/>
  <c r="AW76" i="2"/>
  <c r="AX76" i="2"/>
  <c r="AY76" i="2"/>
  <c r="AZ76" i="2"/>
  <c r="BC76" i="2"/>
  <c r="BD76" i="2"/>
  <c r="BE76" i="2"/>
  <c r="AM77" i="2"/>
  <c r="AN77" i="2"/>
  <c r="AO77" i="2"/>
  <c r="AP77" i="2"/>
  <c r="AQ77" i="2"/>
  <c r="AR77" i="2"/>
  <c r="AS77" i="2"/>
  <c r="AT77" i="2"/>
  <c r="AU77" i="2"/>
  <c r="AV77" i="2"/>
  <c r="AW77" i="2"/>
  <c r="AX77" i="2"/>
  <c r="AY77" i="2"/>
  <c r="AZ77" i="2"/>
  <c r="BC77" i="2"/>
  <c r="BD77" i="2"/>
  <c r="BE77" i="2"/>
  <c r="AM78" i="2"/>
  <c r="AN78" i="2"/>
  <c r="AO78" i="2"/>
  <c r="AP78" i="2"/>
  <c r="AQ78" i="2"/>
  <c r="AR78" i="2"/>
  <c r="AS78" i="2"/>
  <c r="AT78" i="2"/>
  <c r="AU78" i="2"/>
  <c r="AV78" i="2"/>
  <c r="AW78" i="2"/>
  <c r="AX78" i="2"/>
  <c r="AY78" i="2"/>
  <c r="AZ78" i="2"/>
  <c r="BC78" i="2"/>
  <c r="BD78" i="2"/>
  <c r="BE78" i="2"/>
  <c r="AM79" i="2"/>
  <c r="AN79" i="2"/>
  <c r="AO79" i="2"/>
  <c r="AP79" i="2"/>
  <c r="AQ79" i="2"/>
  <c r="AR79" i="2"/>
  <c r="AS79" i="2"/>
  <c r="AT79" i="2"/>
  <c r="AU79" i="2"/>
  <c r="AV79" i="2"/>
  <c r="AW79" i="2"/>
  <c r="AX79" i="2"/>
  <c r="AY79" i="2"/>
  <c r="AZ79" i="2"/>
  <c r="BC79" i="2"/>
  <c r="BD79" i="2"/>
  <c r="BE79" i="2"/>
  <c r="AM80" i="2"/>
  <c r="AN80" i="2"/>
  <c r="AO80" i="2"/>
  <c r="AP80" i="2"/>
  <c r="AQ80" i="2"/>
  <c r="AR80" i="2"/>
  <c r="AS80" i="2"/>
  <c r="AT80" i="2"/>
  <c r="AU80" i="2"/>
  <c r="AV80" i="2"/>
  <c r="AW80" i="2"/>
  <c r="AX80" i="2"/>
  <c r="AY80" i="2"/>
  <c r="AZ80" i="2"/>
  <c r="BC80" i="2"/>
  <c r="BD80" i="2"/>
  <c r="BE80" i="2"/>
  <c r="AM81" i="2"/>
  <c r="AN81" i="2"/>
  <c r="AO81" i="2"/>
  <c r="AP81" i="2"/>
  <c r="AQ81" i="2"/>
  <c r="AR81" i="2"/>
  <c r="AS81" i="2"/>
  <c r="AT81" i="2"/>
  <c r="AU81" i="2"/>
  <c r="AV81" i="2"/>
  <c r="AW81" i="2"/>
  <c r="AX81" i="2"/>
  <c r="AY81" i="2"/>
  <c r="AZ81" i="2"/>
  <c r="BC81" i="2"/>
  <c r="BD81" i="2"/>
  <c r="BE81" i="2"/>
  <c r="AM82" i="2"/>
  <c r="AN82" i="2"/>
  <c r="AO82" i="2"/>
  <c r="AP82" i="2"/>
  <c r="AQ82" i="2"/>
  <c r="AR82" i="2"/>
  <c r="AS82" i="2"/>
  <c r="AT82" i="2"/>
  <c r="AU82" i="2"/>
  <c r="AV82" i="2"/>
  <c r="AW82" i="2"/>
  <c r="AX82" i="2"/>
  <c r="AY82" i="2"/>
  <c r="AZ82" i="2"/>
  <c r="BC82" i="2"/>
  <c r="BD82" i="2"/>
  <c r="BE82" i="2"/>
  <c r="AM83" i="2"/>
  <c r="AN83" i="2"/>
  <c r="AO83" i="2"/>
  <c r="AP83" i="2"/>
  <c r="AQ83" i="2"/>
  <c r="AR83" i="2"/>
  <c r="AS83" i="2"/>
  <c r="AT83" i="2"/>
  <c r="AU83" i="2"/>
  <c r="AV83" i="2"/>
  <c r="AW83" i="2"/>
  <c r="AX83" i="2"/>
  <c r="AY83" i="2"/>
  <c r="AZ83" i="2"/>
  <c r="BC83" i="2"/>
  <c r="BD83" i="2"/>
  <c r="BE83" i="2"/>
  <c r="AM84" i="2"/>
  <c r="AN84" i="2"/>
  <c r="AO84" i="2"/>
  <c r="AP84" i="2"/>
  <c r="AQ84" i="2"/>
  <c r="AR84" i="2"/>
  <c r="AS84" i="2"/>
  <c r="AT84" i="2"/>
  <c r="AU84" i="2"/>
  <c r="AV84" i="2"/>
  <c r="AW84" i="2"/>
  <c r="AX84" i="2"/>
  <c r="AY84" i="2"/>
  <c r="AZ84" i="2"/>
  <c r="BC84" i="2"/>
  <c r="BD84" i="2"/>
  <c r="BE84" i="2"/>
  <c r="AM85" i="2"/>
  <c r="AN85" i="2"/>
  <c r="AO85" i="2"/>
  <c r="AP85" i="2"/>
  <c r="AQ85" i="2"/>
  <c r="AR85" i="2"/>
  <c r="AS85" i="2"/>
  <c r="AT85" i="2"/>
  <c r="AU85" i="2"/>
  <c r="AV85" i="2"/>
  <c r="AW85" i="2"/>
  <c r="AX85" i="2"/>
  <c r="AY85" i="2"/>
  <c r="AZ85" i="2"/>
  <c r="BC85" i="2"/>
  <c r="BD85" i="2"/>
  <c r="BE85" i="2"/>
  <c r="AM86" i="2"/>
  <c r="AN86" i="2"/>
  <c r="AO86" i="2"/>
  <c r="AP86" i="2"/>
  <c r="AQ86" i="2"/>
  <c r="AR86" i="2"/>
  <c r="AS86" i="2"/>
  <c r="AT86" i="2"/>
  <c r="AU86" i="2"/>
  <c r="AV86" i="2"/>
  <c r="AW86" i="2"/>
  <c r="AX86" i="2"/>
  <c r="AY86" i="2"/>
  <c r="AZ86" i="2"/>
  <c r="BC86" i="2"/>
  <c r="BD86" i="2"/>
  <c r="BE86" i="2"/>
  <c r="AM87" i="2"/>
  <c r="AN87" i="2"/>
  <c r="AO87" i="2"/>
  <c r="AP87" i="2"/>
  <c r="AQ87" i="2"/>
  <c r="AR87" i="2"/>
  <c r="AS87" i="2"/>
  <c r="AT87" i="2"/>
  <c r="AU87" i="2"/>
  <c r="AV87" i="2"/>
  <c r="AW87" i="2"/>
  <c r="AX87" i="2"/>
  <c r="AY87" i="2"/>
  <c r="AZ87" i="2"/>
  <c r="BC87" i="2"/>
  <c r="BD87" i="2"/>
  <c r="BE87" i="2"/>
  <c r="AM88" i="2"/>
  <c r="AN88" i="2"/>
  <c r="AO88" i="2"/>
  <c r="AP88" i="2"/>
  <c r="AQ88" i="2"/>
  <c r="AR88" i="2"/>
  <c r="AS88" i="2"/>
  <c r="AT88" i="2"/>
  <c r="AU88" i="2"/>
  <c r="AV88" i="2"/>
  <c r="AW88" i="2"/>
  <c r="AX88" i="2"/>
  <c r="AY88" i="2"/>
  <c r="AZ88" i="2"/>
  <c r="BC88" i="2"/>
  <c r="BD88" i="2"/>
  <c r="BE88" i="2"/>
  <c r="AM89" i="2"/>
  <c r="AN89" i="2"/>
  <c r="AO89" i="2"/>
  <c r="AP89" i="2"/>
  <c r="AQ89" i="2"/>
  <c r="AR89" i="2"/>
  <c r="AS89" i="2"/>
  <c r="AT89" i="2"/>
  <c r="AU89" i="2"/>
  <c r="AV89" i="2"/>
  <c r="AW89" i="2"/>
  <c r="AX89" i="2"/>
  <c r="AY89" i="2"/>
  <c r="AZ89" i="2"/>
  <c r="BC89" i="2"/>
  <c r="BD89" i="2"/>
  <c r="BE89" i="2"/>
  <c r="AM90" i="2"/>
  <c r="AN90" i="2"/>
  <c r="AO90" i="2"/>
  <c r="AP90" i="2"/>
  <c r="AQ90" i="2"/>
  <c r="AR90" i="2"/>
  <c r="AS90" i="2"/>
  <c r="AT90" i="2"/>
  <c r="AU90" i="2"/>
  <c r="AV90" i="2"/>
  <c r="AW90" i="2"/>
  <c r="AX90" i="2"/>
  <c r="AY90" i="2"/>
  <c r="AZ90" i="2"/>
  <c r="BC90" i="2"/>
  <c r="BD90" i="2"/>
  <c r="BE90" i="2"/>
  <c r="AM91" i="2"/>
  <c r="AN91" i="2"/>
  <c r="AO91" i="2"/>
  <c r="AP91" i="2"/>
  <c r="AQ91" i="2"/>
  <c r="AR91" i="2"/>
  <c r="AS91" i="2"/>
  <c r="AT91" i="2"/>
  <c r="AU91" i="2"/>
  <c r="AV91" i="2"/>
  <c r="AW91" i="2"/>
  <c r="AX91" i="2"/>
  <c r="AY91" i="2"/>
  <c r="AZ91" i="2"/>
  <c r="BC91" i="2"/>
  <c r="BD91" i="2"/>
  <c r="BE91" i="2"/>
  <c r="AM92" i="2"/>
  <c r="AN92" i="2"/>
  <c r="AO92" i="2"/>
  <c r="AP92" i="2"/>
  <c r="AQ92" i="2"/>
  <c r="AR92" i="2"/>
  <c r="AS92" i="2"/>
  <c r="AT92" i="2"/>
  <c r="AU92" i="2"/>
  <c r="AV92" i="2"/>
  <c r="AW92" i="2"/>
  <c r="AX92" i="2"/>
  <c r="AY92" i="2"/>
  <c r="AZ92" i="2"/>
  <c r="BC92" i="2"/>
  <c r="BD92" i="2"/>
  <c r="BE92" i="2"/>
  <c r="AM93" i="2"/>
  <c r="AN93" i="2"/>
  <c r="AO93" i="2"/>
  <c r="AP93" i="2"/>
  <c r="AQ93" i="2"/>
  <c r="AR93" i="2"/>
  <c r="AS93" i="2"/>
  <c r="AT93" i="2"/>
  <c r="AU93" i="2"/>
  <c r="AV93" i="2"/>
  <c r="AW93" i="2"/>
  <c r="AX93" i="2"/>
  <c r="AY93" i="2"/>
  <c r="AZ93" i="2"/>
  <c r="BC93" i="2"/>
  <c r="BD93" i="2"/>
  <c r="BE93" i="2"/>
  <c r="AM94" i="2"/>
  <c r="AN94" i="2"/>
  <c r="AO94" i="2"/>
  <c r="AP94" i="2"/>
  <c r="AQ94" i="2"/>
  <c r="AR94" i="2"/>
  <c r="AS94" i="2"/>
  <c r="AT94" i="2"/>
  <c r="AU94" i="2"/>
  <c r="AV94" i="2"/>
  <c r="AW94" i="2"/>
  <c r="AX94" i="2"/>
  <c r="AY94" i="2"/>
  <c r="AZ94" i="2"/>
  <c r="BC94" i="2"/>
  <c r="BD94" i="2"/>
  <c r="BE94" i="2"/>
  <c r="AM95" i="2"/>
  <c r="AN95" i="2"/>
  <c r="AO95" i="2"/>
  <c r="AP95" i="2"/>
  <c r="AQ95" i="2"/>
  <c r="AR95" i="2"/>
  <c r="AS95" i="2"/>
  <c r="AT95" i="2"/>
  <c r="AU95" i="2"/>
  <c r="AV95" i="2"/>
  <c r="AW95" i="2"/>
  <c r="AX95" i="2"/>
  <c r="AY95" i="2"/>
  <c r="AZ95" i="2"/>
  <c r="BC95" i="2"/>
  <c r="BD95" i="2"/>
  <c r="BE95" i="2"/>
  <c r="AM96" i="2"/>
  <c r="AN96" i="2"/>
  <c r="AO96" i="2"/>
  <c r="AP96" i="2"/>
  <c r="AQ96" i="2"/>
  <c r="AR96" i="2"/>
  <c r="AS96" i="2"/>
  <c r="AT96" i="2"/>
  <c r="AU96" i="2"/>
  <c r="AV96" i="2"/>
  <c r="AW96" i="2"/>
  <c r="AX96" i="2"/>
  <c r="AY96" i="2"/>
  <c r="AZ96" i="2"/>
  <c r="BC96" i="2"/>
  <c r="BD96" i="2"/>
  <c r="BE96" i="2"/>
  <c r="AM97" i="2"/>
  <c r="AN97" i="2"/>
  <c r="AO97" i="2"/>
  <c r="AP97" i="2"/>
  <c r="AQ97" i="2"/>
  <c r="AR97" i="2"/>
  <c r="AS97" i="2"/>
  <c r="AT97" i="2"/>
  <c r="AU97" i="2"/>
  <c r="AV97" i="2"/>
  <c r="AW97" i="2"/>
  <c r="AX97" i="2"/>
  <c r="AY97" i="2"/>
  <c r="AZ97" i="2"/>
  <c r="BC97" i="2"/>
  <c r="BD97" i="2"/>
  <c r="BE97" i="2"/>
  <c r="AM98" i="2"/>
  <c r="AN98" i="2"/>
  <c r="AO98" i="2"/>
  <c r="AP98" i="2"/>
  <c r="AQ98" i="2"/>
  <c r="AR98" i="2"/>
  <c r="AS98" i="2"/>
  <c r="AT98" i="2"/>
  <c r="AU98" i="2"/>
  <c r="AV98" i="2"/>
  <c r="AW98" i="2"/>
  <c r="AX98" i="2"/>
  <c r="AY98" i="2"/>
  <c r="AZ98" i="2"/>
  <c r="BC98" i="2"/>
  <c r="BD98" i="2"/>
  <c r="BE98" i="2"/>
  <c r="AM99" i="2"/>
  <c r="AN99" i="2"/>
  <c r="AO99" i="2"/>
  <c r="AP99" i="2"/>
  <c r="AQ99" i="2"/>
  <c r="AR99" i="2"/>
  <c r="AS99" i="2"/>
  <c r="AT99" i="2"/>
  <c r="AU99" i="2"/>
  <c r="AV99" i="2"/>
  <c r="AW99" i="2"/>
  <c r="AX99" i="2"/>
  <c r="AY99" i="2"/>
  <c r="AZ99" i="2"/>
  <c r="BC99" i="2"/>
  <c r="BD99" i="2"/>
  <c r="BE99" i="2"/>
  <c r="AM100" i="2"/>
  <c r="AN100" i="2"/>
  <c r="AO100" i="2"/>
  <c r="AP100" i="2"/>
  <c r="AQ100" i="2"/>
  <c r="AR100" i="2"/>
  <c r="AS100" i="2"/>
  <c r="AT100" i="2"/>
  <c r="AU100" i="2"/>
  <c r="AV100" i="2"/>
  <c r="AW100" i="2"/>
  <c r="AX100" i="2"/>
  <c r="AY100" i="2"/>
  <c r="AZ100" i="2"/>
  <c r="BC100" i="2"/>
  <c r="BD100" i="2"/>
  <c r="BE100" i="2"/>
  <c r="AA72" i="2"/>
  <c r="AB72" i="2"/>
  <c r="AC72" i="2"/>
  <c r="AD72" i="2"/>
  <c r="AE72" i="2"/>
  <c r="AF72" i="2"/>
  <c r="AG72" i="2"/>
  <c r="AH72" i="2"/>
  <c r="AI72" i="2"/>
  <c r="AJ72" i="2"/>
  <c r="AK72" i="2"/>
  <c r="AA73" i="2"/>
  <c r="AB73" i="2"/>
  <c r="AC73" i="2"/>
  <c r="AD73" i="2"/>
  <c r="AE73" i="2"/>
  <c r="AF73" i="2"/>
  <c r="AG73" i="2"/>
  <c r="AH73" i="2"/>
  <c r="AI73" i="2"/>
  <c r="AJ73" i="2"/>
  <c r="AK73" i="2"/>
  <c r="AA74" i="2"/>
  <c r="AB74" i="2"/>
  <c r="AC74" i="2"/>
  <c r="AD74" i="2"/>
  <c r="AE74" i="2"/>
  <c r="AF74" i="2"/>
  <c r="AG74" i="2"/>
  <c r="AH74" i="2"/>
  <c r="AI74" i="2"/>
  <c r="AJ74" i="2"/>
  <c r="AK74" i="2"/>
  <c r="AA75" i="2"/>
  <c r="AB75" i="2"/>
  <c r="AC75" i="2"/>
  <c r="AD75" i="2"/>
  <c r="AE75" i="2"/>
  <c r="AF75" i="2"/>
  <c r="AG75" i="2"/>
  <c r="AH75" i="2"/>
  <c r="AI75" i="2"/>
  <c r="AJ75" i="2"/>
  <c r="AK75" i="2"/>
  <c r="AA76" i="2"/>
  <c r="AB76" i="2"/>
  <c r="AC76" i="2"/>
  <c r="AD76" i="2"/>
  <c r="AE76" i="2"/>
  <c r="AF76" i="2"/>
  <c r="AG76" i="2"/>
  <c r="AH76" i="2"/>
  <c r="AI76" i="2"/>
  <c r="AJ76" i="2"/>
  <c r="AK76" i="2"/>
  <c r="AA77" i="2"/>
  <c r="AB77" i="2"/>
  <c r="AC77" i="2"/>
  <c r="AD77" i="2"/>
  <c r="AE77" i="2"/>
  <c r="AF77" i="2"/>
  <c r="AG77" i="2"/>
  <c r="AH77" i="2"/>
  <c r="AI77" i="2"/>
  <c r="AJ77" i="2"/>
  <c r="AK77" i="2"/>
  <c r="AA78" i="2"/>
  <c r="AB78" i="2"/>
  <c r="AC78" i="2"/>
  <c r="AD78" i="2"/>
  <c r="AE78" i="2"/>
  <c r="AF78" i="2"/>
  <c r="AG78" i="2"/>
  <c r="AH78" i="2"/>
  <c r="AI78" i="2"/>
  <c r="AJ78" i="2"/>
  <c r="AK78" i="2"/>
  <c r="AA79" i="2"/>
  <c r="AB79" i="2"/>
  <c r="AC79" i="2"/>
  <c r="AD79" i="2"/>
  <c r="AE79" i="2"/>
  <c r="AF79" i="2"/>
  <c r="AG79" i="2"/>
  <c r="AH79" i="2"/>
  <c r="AI79" i="2"/>
  <c r="AJ79" i="2"/>
  <c r="AK79" i="2"/>
  <c r="AA80" i="2"/>
  <c r="AB80" i="2"/>
  <c r="AC80" i="2"/>
  <c r="AD80" i="2"/>
  <c r="AE80" i="2"/>
  <c r="AF80" i="2"/>
  <c r="AG80" i="2"/>
  <c r="AH80" i="2"/>
  <c r="AI80" i="2"/>
  <c r="AJ80" i="2"/>
  <c r="AK80" i="2"/>
  <c r="AA81" i="2"/>
  <c r="AB81" i="2"/>
  <c r="AC81" i="2"/>
  <c r="AD81" i="2"/>
  <c r="AE81" i="2"/>
  <c r="AF81" i="2"/>
  <c r="AG81" i="2"/>
  <c r="AH81" i="2"/>
  <c r="AI81" i="2"/>
  <c r="AJ81" i="2"/>
  <c r="AK81" i="2"/>
  <c r="AA82" i="2"/>
  <c r="AB82" i="2"/>
  <c r="AC82" i="2"/>
  <c r="AD82" i="2"/>
  <c r="AE82" i="2"/>
  <c r="AF82" i="2"/>
  <c r="AG82" i="2"/>
  <c r="AH82" i="2"/>
  <c r="AI82" i="2"/>
  <c r="AJ82" i="2"/>
  <c r="AK82" i="2"/>
  <c r="AA83" i="2"/>
  <c r="AB83" i="2"/>
  <c r="AC83" i="2"/>
  <c r="AD83" i="2"/>
  <c r="AE83" i="2"/>
  <c r="AF83" i="2"/>
  <c r="AG83" i="2"/>
  <c r="AH83" i="2"/>
  <c r="AI83" i="2"/>
  <c r="AJ83" i="2"/>
  <c r="AK83" i="2"/>
  <c r="AA84" i="2"/>
  <c r="AB84" i="2"/>
  <c r="AC84" i="2"/>
  <c r="AD84" i="2"/>
  <c r="AE84" i="2"/>
  <c r="AF84" i="2"/>
  <c r="AG84" i="2"/>
  <c r="AH84" i="2"/>
  <c r="AI84" i="2"/>
  <c r="AJ84" i="2"/>
  <c r="AK84" i="2"/>
  <c r="AA85" i="2"/>
  <c r="AB85" i="2"/>
  <c r="AC85" i="2"/>
  <c r="AD85" i="2"/>
  <c r="AE85" i="2"/>
  <c r="AF85" i="2"/>
  <c r="AG85" i="2"/>
  <c r="AH85" i="2"/>
  <c r="AI85" i="2"/>
  <c r="AJ85" i="2"/>
  <c r="AK85" i="2"/>
  <c r="AA86" i="2"/>
  <c r="AB86" i="2"/>
  <c r="AC86" i="2"/>
  <c r="AD86" i="2"/>
  <c r="AE86" i="2"/>
  <c r="AF86" i="2"/>
  <c r="AG86" i="2"/>
  <c r="AH86" i="2"/>
  <c r="AI86" i="2"/>
  <c r="AJ86" i="2"/>
  <c r="AK86" i="2"/>
  <c r="AA87" i="2"/>
  <c r="AB87" i="2"/>
  <c r="AC87" i="2"/>
  <c r="AD87" i="2"/>
  <c r="AE87" i="2"/>
  <c r="AF87" i="2"/>
  <c r="AG87" i="2"/>
  <c r="AH87" i="2"/>
  <c r="AI87" i="2"/>
  <c r="AJ87" i="2"/>
  <c r="AK87" i="2"/>
  <c r="AA88" i="2"/>
  <c r="AB88" i="2"/>
  <c r="AC88" i="2"/>
  <c r="AD88" i="2"/>
  <c r="AE88" i="2"/>
  <c r="AF88" i="2"/>
  <c r="AG88" i="2"/>
  <c r="AH88" i="2"/>
  <c r="AI88" i="2"/>
  <c r="AJ88" i="2"/>
  <c r="AK88" i="2"/>
  <c r="AA89" i="2"/>
  <c r="AB89" i="2"/>
  <c r="AC89" i="2"/>
  <c r="AD89" i="2"/>
  <c r="AE89" i="2"/>
  <c r="AF89" i="2"/>
  <c r="AG89" i="2"/>
  <c r="AH89" i="2"/>
  <c r="AI89" i="2"/>
  <c r="AJ89" i="2"/>
  <c r="AK89" i="2"/>
  <c r="AA90" i="2"/>
  <c r="AB90" i="2"/>
  <c r="AC90" i="2"/>
  <c r="AD90" i="2"/>
  <c r="AE90" i="2"/>
  <c r="AF90" i="2"/>
  <c r="AG90" i="2"/>
  <c r="AH90" i="2"/>
  <c r="AI90" i="2"/>
  <c r="AJ90" i="2"/>
  <c r="AK90" i="2"/>
  <c r="AA91" i="2"/>
  <c r="AB91" i="2"/>
  <c r="AC91" i="2"/>
  <c r="AD91" i="2"/>
  <c r="AE91" i="2"/>
  <c r="AF91" i="2"/>
  <c r="AG91" i="2"/>
  <c r="AH91" i="2"/>
  <c r="AI91" i="2"/>
  <c r="AJ91" i="2"/>
  <c r="AK91" i="2"/>
  <c r="AA92" i="2"/>
  <c r="AB92" i="2"/>
  <c r="AC92" i="2"/>
  <c r="AD92" i="2"/>
  <c r="AE92" i="2"/>
  <c r="AF92" i="2"/>
  <c r="AG92" i="2"/>
  <c r="AH92" i="2"/>
  <c r="AI92" i="2"/>
  <c r="AJ92" i="2"/>
  <c r="AK92" i="2"/>
  <c r="AA93" i="2"/>
  <c r="AB93" i="2"/>
  <c r="AC93" i="2"/>
  <c r="AD93" i="2"/>
  <c r="AE93" i="2"/>
  <c r="AF93" i="2"/>
  <c r="AG93" i="2"/>
  <c r="AH93" i="2"/>
  <c r="AI93" i="2"/>
  <c r="AJ93" i="2"/>
  <c r="AK93" i="2"/>
  <c r="AA94" i="2"/>
  <c r="AB94" i="2"/>
  <c r="AC94" i="2"/>
  <c r="AD94" i="2"/>
  <c r="AE94" i="2"/>
  <c r="AF94" i="2"/>
  <c r="AG94" i="2"/>
  <c r="AH94" i="2"/>
  <c r="AI94" i="2"/>
  <c r="AJ94" i="2"/>
  <c r="AK94" i="2"/>
  <c r="AA95" i="2"/>
  <c r="AB95" i="2"/>
  <c r="AC95" i="2"/>
  <c r="AD95" i="2"/>
  <c r="AE95" i="2"/>
  <c r="AF95" i="2"/>
  <c r="AG95" i="2"/>
  <c r="AH95" i="2"/>
  <c r="AI95" i="2"/>
  <c r="AJ95" i="2"/>
  <c r="AK95" i="2"/>
  <c r="AA96" i="2"/>
  <c r="AB96" i="2"/>
  <c r="AC96" i="2"/>
  <c r="AD96" i="2"/>
  <c r="AE96" i="2"/>
  <c r="AF96" i="2"/>
  <c r="AG96" i="2"/>
  <c r="AH96" i="2"/>
  <c r="AI96" i="2"/>
  <c r="AJ96" i="2"/>
  <c r="AK96" i="2"/>
  <c r="AA97" i="2"/>
  <c r="AB97" i="2"/>
  <c r="AC97" i="2"/>
  <c r="AD97" i="2"/>
  <c r="AE97" i="2"/>
  <c r="AF97" i="2"/>
  <c r="AG97" i="2"/>
  <c r="AH97" i="2"/>
  <c r="AI97" i="2"/>
  <c r="AJ97" i="2"/>
  <c r="AK97" i="2"/>
  <c r="AA98" i="2"/>
  <c r="AB98" i="2"/>
  <c r="AC98" i="2"/>
  <c r="AD98" i="2"/>
  <c r="AE98" i="2"/>
  <c r="AF98" i="2"/>
  <c r="AG98" i="2"/>
  <c r="AH98" i="2"/>
  <c r="AI98" i="2"/>
  <c r="AJ98" i="2"/>
  <c r="AK98" i="2"/>
  <c r="AA99" i="2"/>
  <c r="AB99" i="2"/>
  <c r="AC99" i="2"/>
  <c r="AD99" i="2"/>
  <c r="AE99" i="2"/>
  <c r="AF99" i="2"/>
  <c r="AG99" i="2"/>
  <c r="AH99" i="2"/>
  <c r="AI99" i="2"/>
  <c r="AJ99" i="2"/>
  <c r="AK99" i="2"/>
  <c r="AA100" i="2"/>
  <c r="AB100" i="2"/>
  <c r="AC100" i="2"/>
  <c r="AD100" i="2"/>
  <c r="AE100" i="2"/>
  <c r="AF100" i="2"/>
  <c r="AG100" i="2"/>
  <c r="AH100" i="2"/>
  <c r="AI100" i="2"/>
  <c r="AJ100" i="2"/>
  <c r="AK100" i="2"/>
  <c r="BA72" i="2"/>
  <c r="X72" i="2"/>
  <c r="BB72" i="2" s="1"/>
  <c r="X73" i="2"/>
  <c r="BB73" i="2" s="1"/>
  <c r="X74" i="2"/>
  <c r="BB74" i="2" s="1"/>
  <c r="X75" i="2"/>
  <c r="BB75" i="2" s="1"/>
  <c r="X76" i="2"/>
  <c r="BB76" i="2" s="1"/>
  <c r="X77" i="2"/>
  <c r="BB77" i="2" s="1"/>
  <c r="BA78" i="2"/>
  <c r="X78" i="2"/>
  <c r="BB78" i="2" s="1"/>
  <c r="X79" i="2"/>
  <c r="BB79" i="2" s="1"/>
  <c r="BA80" i="2"/>
  <c r="X80" i="2"/>
  <c r="BB80" i="2" s="1"/>
  <c r="W81" i="2"/>
  <c r="BA81" i="2" s="1"/>
  <c r="X81" i="2"/>
  <c r="BB81" i="2" s="1"/>
  <c r="W82" i="2"/>
  <c r="BA82" i="2" s="1"/>
  <c r="X82" i="2"/>
  <c r="BB82" i="2" s="1"/>
  <c r="W83" i="2"/>
  <c r="BA83" i="2" s="1"/>
  <c r="X83" i="2"/>
  <c r="BB83" i="2" s="1"/>
  <c r="W84" i="2"/>
  <c r="BA84" i="2" s="1"/>
  <c r="X84" i="2"/>
  <c r="BB84" i="2" s="1"/>
  <c r="W85" i="2"/>
  <c r="BA85" i="2" s="1"/>
  <c r="X85" i="2"/>
  <c r="BB85" i="2" s="1"/>
  <c r="W86" i="2"/>
  <c r="BA86" i="2" s="1"/>
  <c r="X86" i="2"/>
  <c r="BB86" i="2" s="1"/>
  <c r="W87" i="2"/>
  <c r="BA87" i="2" s="1"/>
  <c r="X87" i="2"/>
  <c r="BB87" i="2" s="1"/>
  <c r="W88" i="2"/>
  <c r="BA88" i="2" s="1"/>
  <c r="X88" i="2"/>
  <c r="BB88" i="2" s="1"/>
  <c r="W89" i="2"/>
  <c r="BA89" i="2" s="1"/>
  <c r="X89" i="2"/>
  <c r="BB89" i="2" s="1"/>
  <c r="W90" i="2"/>
  <c r="BA90" i="2" s="1"/>
  <c r="X90" i="2"/>
  <c r="BB90" i="2" s="1"/>
  <c r="W91" i="2"/>
  <c r="BA91" i="2" s="1"/>
  <c r="X91" i="2"/>
  <c r="BB91" i="2" s="1"/>
  <c r="W92" i="2"/>
  <c r="BA92" i="2" s="1"/>
  <c r="X92" i="2"/>
  <c r="BB92" i="2" s="1"/>
  <c r="W93" i="2"/>
  <c r="BA93" i="2" s="1"/>
  <c r="X93" i="2"/>
  <c r="BB93" i="2" s="1"/>
  <c r="W94" i="2"/>
  <c r="BA94" i="2" s="1"/>
  <c r="X94" i="2"/>
  <c r="BB94" i="2" s="1"/>
  <c r="W95" i="2"/>
  <c r="BA95" i="2" s="1"/>
  <c r="X95" i="2"/>
  <c r="BB95" i="2" s="1"/>
  <c r="W96" i="2"/>
  <c r="BA96" i="2" s="1"/>
  <c r="X96" i="2"/>
  <c r="BB96" i="2" s="1"/>
  <c r="W97" i="2"/>
  <c r="BA97" i="2" s="1"/>
  <c r="X97" i="2"/>
  <c r="BB97" i="2" s="1"/>
  <c r="W98" i="2"/>
  <c r="BA98" i="2" s="1"/>
  <c r="X98" i="2"/>
  <c r="BB98" i="2" s="1"/>
  <c r="W99" i="2"/>
  <c r="BA99" i="2" s="1"/>
  <c r="X99" i="2"/>
  <c r="BB99" i="2" s="1"/>
  <c r="W100" i="2"/>
  <c r="BA100" i="2" s="1"/>
  <c r="X100" i="2"/>
  <c r="BB100" i="2" s="1"/>
  <c r="S211" i="1"/>
  <c r="T211" i="1"/>
  <c r="U211" i="1"/>
  <c r="S212" i="1"/>
  <c r="T212" i="1"/>
  <c r="U212" i="1"/>
  <c r="S213" i="1"/>
  <c r="T213" i="1"/>
  <c r="U213" i="1"/>
  <c r="S214" i="1"/>
  <c r="T214" i="1"/>
  <c r="U214" i="1"/>
  <c r="S215" i="1"/>
  <c r="T215" i="1"/>
  <c r="U215" i="1"/>
  <c r="S216" i="1"/>
  <c r="T216" i="1"/>
  <c r="U216" i="1"/>
  <c r="S217" i="1"/>
  <c r="T217" i="1"/>
  <c r="U217" i="1"/>
  <c r="S218" i="1"/>
  <c r="T218" i="1"/>
  <c r="U218" i="1"/>
  <c r="S219" i="1"/>
  <c r="T219" i="1"/>
  <c r="U219" i="1"/>
  <c r="S220" i="1"/>
  <c r="T220" i="1"/>
  <c r="U220" i="1"/>
  <c r="S221" i="1"/>
  <c r="T221" i="1"/>
  <c r="U221" i="1"/>
  <c r="S222" i="1"/>
  <c r="T222" i="1"/>
  <c r="U222" i="1"/>
  <c r="S223" i="1"/>
  <c r="T223" i="1"/>
  <c r="U223" i="1"/>
  <c r="S224" i="1"/>
  <c r="T224" i="1"/>
  <c r="U224" i="1"/>
  <c r="S225" i="1"/>
  <c r="T225" i="1"/>
  <c r="U225" i="1"/>
  <c r="S226" i="1"/>
  <c r="T226" i="1"/>
  <c r="U226" i="1"/>
  <c r="S227" i="1"/>
  <c r="T227" i="1"/>
  <c r="U227" i="1"/>
  <c r="S228" i="1"/>
  <c r="T228" i="1"/>
  <c r="U228" i="1"/>
  <c r="S229" i="1"/>
  <c r="T229" i="1"/>
  <c r="U229" i="1"/>
  <c r="S230" i="1"/>
  <c r="T230" i="1"/>
  <c r="U230" i="1"/>
  <c r="S231" i="1"/>
  <c r="T231" i="1"/>
  <c r="U231" i="1"/>
  <c r="S232" i="1"/>
  <c r="T232" i="1"/>
  <c r="U232" i="1"/>
  <c r="S233" i="1"/>
  <c r="T233" i="1"/>
  <c r="U233" i="1"/>
  <c r="S234" i="1"/>
  <c r="T234" i="1"/>
  <c r="U234" i="1"/>
  <c r="S235" i="1"/>
  <c r="T235" i="1"/>
  <c r="U235" i="1"/>
  <c r="S236" i="1"/>
  <c r="T236" i="1"/>
  <c r="U236" i="1"/>
  <c r="S237" i="1"/>
  <c r="T237" i="1"/>
  <c r="U237" i="1"/>
  <c r="S238" i="1"/>
  <c r="T238" i="1"/>
  <c r="U238" i="1"/>
  <c r="S239" i="1"/>
  <c r="T239" i="1"/>
  <c r="U239" i="1"/>
  <c r="S240" i="1"/>
  <c r="T240" i="1"/>
  <c r="U240" i="1"/>
  <c r="S241" i="1"/>
  <c r="T241" i="1"/>
  <c r="U241" i="1"/>
  <c r="S242" i="1"/>
  <c r="T242" i="1"/>
  <c r="U242" i="1"/>
  <c r="S243" i="1"/>
  <c r="T243" i="1"/>
  <c r="U243" i="1"/>
  <c r="S245" i="1"/>
  <c r="T245" i="1"/>
  <c r="U245" i="1"/>
  <c r="S246" i="1"/>
  <c r="T246" i="1"/>
  <c r="U246" i="1"/>
  <c r="S247" i="1"/>
  <c r="T247" i="1"/>
  <c r="U247" i="1"/>
  <c r="S248" i="1"/>
  <c r="T248" i="1"/>
  <c r="U248" i="1"/>
  <c r="S249" i="1"/>
  <c r="T249" i="1"/>
  <c r="U249" i="1"/>
  <c r="S250" i="1"/>
  <c r="T250" i="1"/>
  <c r="U250" i="1"/>
  <c r="S251" i="1"/>
  <c r="T251" i="1"/>
  <c r="U251" i="1"/>
  <c r="S252" i="1"/>
  <c r="T252" i="1"/>
  <c r="U252" i="1"/>
  <c r="S253" i="1"/>
  <c r="T253" i="1"/>
  <c r="U253" i="1"/>
  <c r="S254" i="1"/>
  <c r="T254" i="1"/>
  <c r="U254" i="1"/>
  <c r="S255" i="1"/>
  <c r="T255" i="1"/>
  <c r="U255" i="1"/>
  <c r="S256" i="1"/>
  <c r="T256" i="1"/>
  <c r="U256" i="1"/>
  <c r="S257" i="1"/>
  <c r="T257" i="1"/>
  <c r="U257" i="1"/>
  <c r="S258" i="1"/>
  <c r="T258" i="1"/>
  <c r="U258" i="1"/>
  <c r="S259" i="1"/>
  <c r="T259" i="1"/>
  <c r="U259" i="1"/>
  <c r="S260" i="1"/>
  <c r="T260" i="1"/>
  <c r="U260" i="1"/>
  <c r="G211" i="1"/>
  <c r="V211" i="1" s="1"/>
  <c r="H211" i="1"/>
  <c r="I211" i="1" s="1"/>
  <c r="L211" i="1" s="1"/>
  <c r="N211" i="1"/>
  <c r="O211" i="1"/>
  <c r="G212" i="1"/>
  <c r="V212" i="1" s="1"/>
  <c r="H212" i="1"/>
  <c r="I212" i="1" s="1"/>
  <c r="N212" i="1"/>
  <c r="O212" i="1"/>
  <c r="G213" i="1"/>
  <c r="V213" i="1" s="1"/>
  <c r="H213" i="1"/>
  <c r="I213" i="1" s="1"/>
  <c r="W213" i="1" s="1"/>
  <c r="N213" i="1"/>
  <c r="O213" i="1"/>
  <c r="G214" i="1"/>
  <c r="V214" i="1" s="1"/>
  <c r="H214" i="1"/>
  <c r="I214" i="1" s="1"/>
  <c r="W214" i="1" s="1"/>
  <c r="N214" i="1"/>
  <c r="O214" i="1"/>
  <c r="G215" i="1"/>
  <c r="V215" i="1" s="1"/>
  <c r="H215" i="1"/>
  <c r="I215" i="1" s="1"/>
  <c r="N215" i="1"/>
  <c r="O215" i="1"/>
  <c r="G216" i="1"/>
  <c r="V216" i="1" s="1"/>
  <c r="H216" i="1"/>
  <c r="I216" i="1" s="1"/>
  <c r="N216" i="1"/>
  <c r="O216" i="1"/>
  <c r="G217" i="1"/>
  <c r="V217" i="1" s="1"/>
  <c r="H217" i="1"/>
  <c r="I217" i="1" s="1"/>
  <c r="W217" i="1" s="1"/>
  <c r="N217" i="1"/>
  <c r="O217" i="1"/>
  <c r="G218" i="1"/>
  <c r="K218" i="1" s="1"/>
  <c r="H218" i="1"/>
  <c r="I218" i="1" s="1"/>
  <c r="L218" i="1" s="1"/>
  <c r="N218" i="1"/>
  <c r="O218" i="1"/>
  <c r="G219" i="1"/>
  <c r="V219" i="1" s="1"/>
  <c r="H219" i="1"/>
  <c r="I219" i="1" s="1"/>
  <c r="N219" i="1"/>
  <c r="O219" i="1"/>
  <c r="G220" i="1"/>
  <c r="V220" i="1" s="1"/>
  <c r="H220" i="1"/>
  <c r="I220" i="1" s="1"/>
  <c r="N220" i="1"/>
  <c r="O220" i="1"/>
  <c r="G221" i="1"/>
  <c r="V221" i="1" s="1"/>
  <c r="H221" i="1"/>
  <c r="I221" i="1" s="1"/>
  <c r="W221" i="1" s="1"/>
  <c r="N221" i="1"/>
  <c r="O221" i="1"/>
  <c r="G222" i="1"/>
  <c r="V222" i="1" s="1"/>
  <c r="H222" i="1"/>
  <c r="I222" i="1" s="1"/>
  <c r="L222" i="1" s="1"/>
  <c r="N222" i="1"/>
  <c r="O222" i="1"/>
  <c r="G223" i="1"/>
  <c r="V223" i="1" s="1"/>
  <c r="H223" i="1"/>
  <c r="I223" i="1" s="1"/>
  <c r="N223" i="1"/>
  <c r="O223" i="1"/>
  <c r="G224" i="1"/>
  <c r="V224" i="1" s="1"/>
  <c r="H224" i="1"/>
  <c r="I224" i="1" s="1"/>
  <c r="N224" i="1"/>
  <c r="O224" i="1"/>
  <c r="G225" i="1"/>
  <c r="V225" i="1" s="1"/>
  <c r="H225" i="1"/>
  <c r="I225" i="1" s="1"/>
  <c r="W225" i="1" s="1"/>
  <c r="N225" i="1"/>
  <c r="O225" i="1"/>
  <c r="G226" i="1"/>
  <c r="V226" i="1" s="1"/>
  <c r="H226" i="1"/>
  <c r="I226" i="1" s="1"/>
  <c r="L226" i="1" s="1"/>
  <c r="N226" i="1"/>
  <c r="O226" i="1"/>
  <c r="G227" i="1"/>
  <c r="V227" i="1" s="1"/>
  <c r="H227" i="1"/>
  <c r="I227" i="1" s="1"/>
  <c r="N227" i="1"/>
  <c r="O227" i="1"/>
  <c r="G228" i="1"/>
  <c r="V228" i="1" s="1"/>
  <c r="H228" i="1"/>
  <c r="I228" i="1" s="1"/>
  <c r="N228" i="1"/>
  <c r="O228" i="1"/>
  <c r="G229" i="1"/>
  <c r="K229" i="1" s="1"/>
  <c r="H229" i="1"/>
  <c r="I229" i="1" s="1"/>
  <c r="W229" i="1" s="1"/>
  <c r="N229" i="1"/>
  <c r="O229" i="1"/>
  <c r="G230" i="1"/>
  <c r="V230" i="1" s="1"/>
  <c r="H230" i="1"/>
  <c r="I230" i="1" s="1"/>
  <c r="L230" i="1" s="1"/>
  <c r="N230" i="1"/>
  <c r="O230" i="1"/>
  <c r="G231" i="1"/>
  <c r="V231" i="1" s="1"/>
  <c r="H231" i="1"/>
  <c r="I231" i="1" s="1"/>
  <c r="N231" i="1"/>
  <c r="O231" i="1"/>
  <c r="G232" i="1"/>
  <c r="V232" i="1" s="1"/>
  <c r="H232" i="1"/>
  <c r="I232" i="1" s="1"/>
  <c r="N232" i="1"/>
  <c r="O232" i="1"/>
  <c r="G233" i="1"/>
  <c r="K233" i="1" s="1"/>
  <c r="H233" i="1"/>
  <c r="I233" i="1" s="1"/>
  <c r="W233" i="1" s="1"/>
  <c r="N233" i="1"/>
  <c r="O233" i="1"/>
  <c r="G234" i="1"/>
  <c r="V234" i="1" s="1"/>
  <c r="H234" i="1"/>
  <c r="I234" i="1" s="1"/>
  <c r="W234" i="1" s="1"/>
  <c r="N234" i="1"/>
  <c r="O234" i="1"/>
  <c r="G235" i="1"/>
  <c r="V235" i="1" s="1"/>
  <c r="H235" i="1"/>
  <c r="I235" i="1" s="1"/>
  <c r="N235" i="1"/>
  <c r="O235" i="1"/>
  <c r="G236" i="1"/>
  <c r="V236" i="1" s="1"/>
  <c r="H236" i="1"/>
  <c r="I236" i="1" s="1"/>
  <c r="N236" i="1"/>
  <c r="O236" i="1"/>
  <c r="G237" i="1"/>
  <c r="V237" i="1" s="1"/>
  <c r="H237" i="1"/>
  <c r="I237" i="1" s="1"/>
  <c r="W237" i="1" s="1"/>
  <c r="N237" i="1"/>
  <c r="O237" i="1"/>
  <c r="G238" i="1"/>
  <c r="K238" i="1" s="1"/>
  <c r="H238" i="1"/>
  <c r="I238" i="1" s="1"/>
  <c r="L238" i="1" s="1"/>
  <c r="N238" i="1"/>
  <c r="O238" i="1"/>
  <c r="G239" i="1"/>
  <c r="V239" i="1" s="1"/>
  <c r="H239" i="1"/>
  <c r="I239" i="1" s="1"/>
  <c r="N239" i="1"/>
  <c r="O239" i="1"/>
  <c r="G240" i="1"/>
  <c r="V240" i="1" s="1"/>
  <c r="H240" i="1"/>
  <c r="I240" i="1" s="1"/>
  <c r="N240" i="1"/>
  <c r="O240" i="1"/>
  <c r="G241" i="1"/>
  <c r="V241" i="1" s="1"/>
  <c r="H241" i="1"/>
  <c r="I241" i="1" s="1"/>
  <c r="W241" i="1" s="1"/>
  <c r="N241" i="1"/>
  <c r="O241" i="1"/>
  <c r="G242" i="1"/>
  <c r="V242" i="1" s="1"/>
  <c r="H242" i="1"/>
  <c r="I242" i="1" s="1"/>
  <c r="L242" i="1" s="1"/>
  <c r="N242" i="1"/>
  <c r="O242" i="1"/>
  <c r="G243" i="1"/>
  <c r="V243" i="1" s="1"/>
  <c r="H243" i="1"/>
  <c r="I243" i="1" s="1"/>
  <c r="N243" i="1"/>
  <c r="O243" i="1"/>
  <c r="G244" i="1"/>
  <c r="V244" i="1" s="1"/>
  <c r="H244" i="1"/>
  <c r="I244" i="1" s="1"/>
  <c r="W244" i="1" s="1"/>
  <c r="N244" i="1"/>
  <c r="O244" i="1"/>
  <c r="G245" i="1"/>
  <c r="K245" i="1" s="1"/>
  <c r="H245" i="1"/>
  <c r="I245" i="1" s="1"/>
  <c r="W245" i="1" s="1"/>
  <c r="N245" i="1"/>
  <c r="O245" i="1"/>
  <c r="G246" i="1"/>
  <c r="K246" i="1" s="1"/>
  <c r="H246" i="1"/>
  <c r="I246" i="1" s="1"/>
  <c r="L246" i="1" s="1"/>
  <c r="N246" i="1"/>
  <c r="O246" i="1"/>
  <c r="G247" i="1"/>
  <c r="V247" i="1" s="1"/>
  <c r="H247" i="1"/>
  <c r="I247" i="1" s="1"/>
  <c r="W247" i="1" s="1"/>
  <c r="N247" i="1"/>
  <c r="O247" i="1"/>
  <c r="G248" i="1"/>
  <c r="V248" i="1" s="1"/>
  <c r="H248" i="1"/>
  <c r="I248" i="1" s="1"/>
  <c r="W248" i="1" s="1"/>
  <c r="N248" i="1"/>
  <c r="O248" i="1"/>
  <c r="G249" i="1"/>
  <c r="V249" i="1" s="1"/>
  <c r="H249" i="1"/>
  <c r="I249" i="1" s="1"/>
  <c r="W249" i="1" s="1"/>
  <c r="N249" i="1"/>
  <c r="O249" i="1"/>
  <c r="G250" i="1"/>
  <c r="V250" i="1" s="1"/>
  <c r="H250" i="1"/>
  <c r="I250" i="1" s="1"/>
  <c r="L250" i="1" s="1"/>
  <c r="N250" i="1"/>
  <c r="O250" i="1"/>
  <c r="G251" i="1"/>
  <c r="K251" i="1" s="1"/>
  <c r="H251" i="1"/>
  <c r="I251" i="1" s="1"/>
  <c r="W251" i="1" s="1"/>
  <c r="N251" i="1"/>
  <c r="O251" i="1"/>
  <c r="G252" i="1"/>
  <c r="K252" i="1" s="1"/>
  <c r="H252" i="1"/>
  <c r="I252" i="1" s="1"/>
  <c r="W252" i="1" s="1"/>
  <c r="N252" i="1"/>
  <c r="O252" i="1"/>
  <c r="G253" i="1"/>
  <c r="V253" i="1" s="1"/>
  <c r="H253" i="1"/>
  <c r="I253" i="1" s="1"/>
  <c r="W253" i="1" s="1"/>
  <c r="N253" i="1"/>
  <c r="O253" i="1"/>
  <c r="G254" i="1"/>
  <c r="V254" i="1" s="1"/>
  <c r="H254" i="1"/>
  <c r="I254" i="1" s="1"/>
  <c r="W254" i="1" s="1"/>
  <c r="N254" i="1"/>
  <c r="O254" i="1"/>
  <c r="G255" i="1"/>
  <c r="V255" i="1" s="1"/>
  <c r="H255" i="1"/>
  <c r="I255" i="1" s="1"/>
  <c r="W255" i="1" s="1"/>
  <c r="N255" i="1"/>
  <c r="O255" i="1"/>
  <c r="G256" i="1"/>
  <c r="K256" i="1" s="1"/>
  <c r="H256" i="1"/>
  <c r="I256" i="1" s="1"/>
  <c r="W256" i="1" s="1"/>
  <c r="N256" i="1"/>
  <c r="O256" i="1"/>
  <c r="G257" i="1"/>
  <c r="K257" i="1" s="1"/>
  <c r="H257" i="1"/>
  <c r="I257" i="1" s="1"/>
  <c r="W257" i="1" s="1"/>
  <c r="N257" i="1"/>
  <c r="O257" i="1"/>
  <c r="G258" i="1"/>
  <c r="V258" i="1" s="1"/>
  <c r="H258" i="1"/>
  <c r="I258" i="1" s="1"/>
  <c r="W258" i="1" s="1"/>
  <c r="N258" i="1"/>
  <c r="O258" i="1"/>
  <c r="G259" i="1"/>
  <c r="V259" i="1" s="1"/>
  <c r="H259" i="1"/>
  <c r="I259" i="1" s="1"/>
  <c r="W259" i="1" s="1"/>
  <c r="N259" i="1"/>
  <c r="O259" i="1"/>
  <c r="G260" i="1"/>
  <c r="V260" i="1" s="1"/>
  <c r="H260" i="1"/>
  <c r="I260" i="1" s="1"/>
  <c r="W260" i="1" s="1"/>
  <c r="N260" i="1"/>
  <c r="O260" i="1"/>
  <c r="V9" i="1"/>
  <c r="AY7" i="2"/>
  <c r="AY8" i="2"/>
  <c r="AY9" i="2"/>
  <c r="AY10" i="2"/>
  <c r="AY11" i="2"/>
  <c r="AY12" i="2"/>
  <c r="AY13" i="2"/>
  <c r="AY14" i="2"/>
  <c r="AY15" i="2"/>
  <c r="AY16" i="2"/>
  <c r="AY17" i="2"/>
  <c r="AY18" i="2"/>
  <c r="AY19" i="2"/>
  <c r="AY20" i="2"/>
  <c r="AY21" i="2"/>
  <c r="AY22" i="2"/>
  <c r="AY23" i="2"/>
  <c r="AY24" i="2"/>
  <c r="AY25" i="2"/>
  <c r="AY26" i="2"/>
  <c r="AY27" i="2"/>
  <c r="AY28" i="2"/>
  <c r="AY29" i="2"/>
  <c r="AY30" i="2"/>
  <c r="AY31" i="2"/>
  <c r="AY32" i="2"/>
  <c r="AY33" i="2"/>
  <c r="AY34" i="2"/>
  <c r="AY35" i="2"/>
  <c r="AY36" i="2"/>
  <c r="AY37" i="2"/>
  <c r="AY38" i="2"/>
  <c r="AY39" i="2"/>
  <c r="AY40" i="2"/>
  <c r="AY41" i="2"/>
  <c r="AY42" i="2"/>
  <c r="AY43" i="2"/>
  <c r="AY44" i="2"/>
  <c r="AY45" i="2"/>
  <c r="AY46" i="2"/>
  <c r="AY47" i="2"/>
  <c r="AY48" i="2"/>
  <c r="AY49" i="2"/>
  <c r="AY50" i="2"/>
  <c r="AY51" i="2"/>
  <c r="AY52" i="2"/>
  <c r="AY53" i="2"/>
  <c r="AY54" i="2"/>
  <c r="AY55" i="2"/>
  <c r="AY56" i="2"/>
  <c r="AY57" i="2"/>
  <c r="AY58" i="2"/>
  <c r="AY59" i="2"/>
  <c r="AY60" i="2"/>
  <c r="AY61" i="2"/>
  <c r="AY62" i="2"/>
  <c r="AY63" i="2"/>
  <c r="AY64" i="2"/>
  <c r="AY65" i="2"/>
  <c r="AY66" i="2"/>
  <c r="AY67" i="2"/>
  <c r="AY68" i="2"/>
  <c r="AY69" i="2"/>
  <c r="AY70" i="2"/>
  <c r="AY71" i="2"/>
  <c r="AY6" i="2"/>
  <c r="BC7" i="2"/>
  <c r="BC8" i="2"/>
  <c r="BC9" i="2"/>
  <c r="BC10" i="2"/>
  <c r="BC11" i="2"/>
  <c r="BC12" i="2"/>
  <c r="BC13" i="2"/>
  <c r="BC14" i="2"/>
  <c r="BC15" i="2"/>
  <c r="BC16" i="2"/>
  <c r="BC17" i="2"/>
  <c r="BC18" i="2"/>
  <c r="BC19" i="2"/>
  <c r="BC20" i="2"/>
  <c r="BC21" i="2"/>
  <c r="BC22" i="2"/>
  <c r="BC23" i="2"/>
  <c r="BC24" i="2"/>
  <c r="BC25" i="2"/>
  <c r="BC26" i="2"/>
  <c r="BC27" i="2"/>
  <c r="BC28" i="2"/>
  <c r="BC29" i="2"/>
  <c r="BC30" i="2"/>
  <c r="BC31" i="2"/>
  <c r="BC32" i="2"/>
  <c r="BC33" i="2"/>
  <c r="BC34" i="2"/>
  <c r="BC35" i="2"/>
  <c r="BC36" i="2"/>
  <c r="BC37" i="2"/>
  <c r="BC38" i="2"/>
  <c r="BC39" i="2"/>
  <c r="BC40" i="2"/>
  <c r="BC41" i="2"/>
  <c r="BC42" i="2"/>
  <c r="BC43" i="2"/>
  <c r="BC44" i="2"/>
  <c r="BC45" i="2"/>
  <c r="BC46" i="2"/>
  <c r="BC47" i="2"/>
  <c r="BC48" i="2"/>
  <c r="BC49" i="2"/>
  <c r="BC50" i="2"/>
  <c r="BC51" i="2"/>
  <c r="BC52" i="2"/>
  <c r="BC53" i="2"/>
  <c r="BC54" i="2"/>
  <c r="BC55" i="2"/>
  <c r="BC56" i="2"/>
  <c r="BC57" i="2"/>
  <c r="BC58" i="2"/>
  <c r="BC59" i="2"/>
  <c r="BC60" i="2"/>
  <c r="BC61" i="2"/>
  <c r="BC62" i="2"/>
  <c r="BC63" i="2"/>
  <c r="BC64" i="2"/>
  <c r="BC65" i="2"/>
  <c r="BC66" i="2"/>
  <c r="BC67" i="2"/>
  <c r="BC68" i="2"/>
  <c r="BC69" i="2"/>
  <c r="BC70" i="2"/>
  <c r="BC71" i="2"/>
  <c r="BC6" i="2"/>
  <c r="G13" i="1"/>
  <c r="V13" i="1" s="1"/>
  <c r="N13" i="1"/>
  <c r="O13" i="1"/>
  <c r="S13" i="1"/>
  <c r="T13" i="1"/>
  <c r="U13" i="1"/>
  <c r="G14" i="1"/>
  <c r="V14" i="1" s="1"/>
  <c r="H14" i="1"/>
  <c r="I14" i="1" s="1"/>
  <c r="N14" i="1"/>
  <c r="O14" i="1"/>
  <c r="S14" i="1"/>
  <c r="T14" i="1"/>
  <c r="U14" i="1"/>
  <c r="G15" i="1"/>
  <c r="V15" i="1" s="1"/>
  <c r="H15" i="1"/>
  <c r="I15" i="1" s="1"/>
  <c r="L15" i="1" s="1"/>
  <c r="N15" i="1"/>
  <c r="O15" i="1"/>
  <c r="S15" i="1"/>
  <c r="T15" i="1"/>
  <c r="U15" i="1"/>
  <c r="G16" i="1"/>
  <c r="K16" i="1" s="1"/>
  <c r="H16" i="1"/>
  <c r="I16" i="1" s="1"/>
  <c r="W16" i="1" s="1"/>
  <c r="N16" i="1"/>
  <c r="O16" i="1"/>
  <c r="S16" i="1"/>
  <c r="T16" i="1"/>
  <c r="U16" i="1"/>
  <c r="G17" i="1"/>
  <c r="V17" i="1" s="1"/>
  <c r="H17" i="1"/>
  <c r="I17" i="1" s="1"/>
  <c r="N17" i="1"/>
  <c r="O17" i="1"/>
  <c r="S17" i="1"/>
  <c r="T17" i="1"/>
  <c r="U17" i="1"/>
  <c r="G18" i="1"/>
  <c r="V18" i="1" s="1"/>
  <c r="H18" i="1"/>
  <c r="I18" i="1" s="1"/>
  <c r="L18" i="1" s="1"/>
  <c r="N18" i="1"/>
  <c r="O18" i="1"/>
  <c r="S18" i="1"/>
  <c r="T18" i="1"/>
  <c r="U18" i="1"/>
  <c r="G19" i="1"/>
  <c r="K19" i="1" s="1"/>
  <c r="H19" i="1"/>
  <c r="I19" i="1" s="1"/>
  <c r="L19" i="1" s="1"/>
  <c r="N19" i="1"/>
  <c r="O19" i="1"/>
  <c r="S19" i="1"/>
  <c r="T19" i="1"/>
  <c r="U19" i="1"/>
  <c r="G20" i="1"/>
  <c r="K20" i="1" s="1"/>
  <c r="H20" i="1"/>
  <c r="I20" i="1" s="1"/>
  <c r="N20" i="1"/>
  <c r="O20" i="1"/>
  <c r="S20" i="1"/>
  <c r="T20" i="1"/>
  <c r="U20" i="1"/>
  <c r="G21" i="1"/>
  <c r="K21" i="1" s="1"/>
  <c r="H21" i="1"/>
  <c r="I21" i="1" s="1"/>
  <c r="N21" i="1"/>
  <c r="O21" i="1"/>
  <c r="S21" i="1"/>
  <c r="T21" i="1"/>
  <c r="U21" i="1"/>
  <c r="G22" i="1"/>
  <c r="K22" i="1" s="1"/>
  <c r="H22" i="1"/>
  <c r="I22" i="1" s="1"/>
  <c r="N22" i="1"/>
  <c r="O22" i="1"/>
  <c r="S22" i="1"/>
  <c r="T22" i="1"/>
  <c r="U22" i="1"/>
  <c r="G23" i="1"/>
  <c r="K23" i="1" s="1"/>
  <c r="H23" i="1"/>
  <c r="I23" i="1" s="1"/>
  <c r="N23" i="1"/>
  <c r="O23" i="1"/>
  <c r="S23" i="1"/>
  <c r="T23" i="1"/>
  <c r="U23" i="1"/>
  <c r="G24" i="1"/>
  <c r="K24" i="1" s="1"/>
  <c r="H24" i="1"/>
  <c r="I24" i="1" s="1"/>
  <c r="N24" i="1"/>
  <c r="O24" i="1"/>
  <c r="S24" i="1"/>
  <c r="T24" i="1"/>
  <c r="U24" i="1"/>
  <c r="G25" i="1"/>
  <c r="K25" i="1" s="1"/>
  <c r="H25" i="1"/>
  <c r="I25" i="1" s="1"/>
  <c r="L25" i="1" s="1"/>
  <c r="N25" i="1"/>
  <c r="O25" i="1"/>
  <c r="S25" i="1"/>
  <c r="T25" i="1"/>
  <c r="U25" i="1"/>
  <c r="G26" i="1"/>
  <c r="V26" i="1" s="1"/>
  <c r="H26" i="1"/>
  <c r="I26" i="1" s="1"/>
  <c r="N26" i="1"/>
  <c r="O26" i="1"/>
  <c r="S26" i="1"/>
  <c r="T26" i="1"/>
  <c r="U26" i="1"/>
  <c r="G27" i="1"/>
  <c r="K27" i="1" s="1"/>
  <c r="H27" i="1"/>
  <c r="I27" i="1" s="1"/>
  <c r="L27" i="1" s="1"/>
  <c r="N27" i="1"/>
  <c r="O27" i="1"/>
  <c r="S27" i="1"/>
  <c r="T27" i="1"/>
  <c r="U27" i="1"/>
  <c r="G28" i="1"/>
  <c r="K28" i="1" s="1"/>
  <c r="H28" i="1"/>
  <c r="I28" i="1" s="1"/>
  <c r="N28" i="1"/>
  <c r="O28" i="1"/>
  <c r="S28" i="1"/>
  <c r="T28" i="1"/>
  <c r="U28" i="1"/>
  <c r="AM25" i="2"/>
  <c r="AN25" i="2"/>
  <c r="AO25" i="2"/>
  <c r="AP25" i="2"/>
  <c r="AQ25" i="2"/>
  <c r="AR25" i="2"/>
  <c r="AS25" i="2"/>
  <c r="AT25" i="2"/>
  <c r="AU25" i="2"/>
  <c r="AV25" i="2"/>
  <c r="AW25" i="2"/>
  <c r="AX25" i="2"/>
  <c r="AZ25" i="2"/>
  <c r="BD25" i="2"/>
  <c r="BE25" i="2"/>
  <c r="AM26" i="2"/>
  <c r="AN26" i="2"/>
  <c r="AO26" i="2"/>
  <c r="AP26" i="2"/>
  <c r="AQ26" i="2"/>
  <c r="AR26" i="2"/>
  <c r="AS26" i="2"/>
  <c r="AT26" i="2"/>
  <c r="AU26" i="2"/>
  <c r="AV26" i="2"/>
  <c r="AW26" i="2"/>
  <c r="AX26" i="2"/>
  <c r="AZ26" i="2"/>
  <c r="BD26" i="2"/>
  <c r="BE26" i="2"/>
  <c r="AM27" i="2"/>
  <c r="AN27" i="2"/>
  <c r="AO27" i="2"/>
  <c r="AP27" i="2"/>
  <c r="AQ27" i="2"/>
  <c r="AR27" i="2"/>
  <c r="AS27" i="2"/>
  <c r="AT27" i="2"/>
  <c r="AU27" i="2"/>
  <c r="AV27" i="2"/>
  <c r="AW27" i="2"/>
  <c r="AX27" i="2"/>
  <c r="AZ27" i="2"/>
  <c r="BD27" i="2"/>
  <c r="BE27" i="2"/>
  <c r="AM28" i="2"/>
  <c r="AN28" i="2"/>
  <c r="AO28" i="2"/>
  <c r="AP28" i="2"/>
  <c r="AQ28" i="2"/>
  <c r="AR28" i="2"/>
  <c r="AS28" i="2"/>
  <c r="AT28" i="2"/>
  <c r="AU28" i="2"/>
  <c r="AV28" i="2"/>
  <c r="AW28" i="2"/>
  <c r="AX28" i="2"/>
  <c r="AZ28" i="2"/>
  <c r="BD28" i="2"/>
  <c r="BE28" i="2"/>
  <c r="AM29" i="2"/>
  <c r="AN29" i="2"/>
  <c r="AO29" i="2"/>
  <c r="AP29" i="2"/>
  <c r="AQ29" i="2"/>
  <c r="AR29" i="2"/>
  <c r="AS29" i="2"/>
  <c r="AT29" i="2"/>
  <c r="AU29" i="2"/>
  <c r="AV29" i="2"/>
  <c r="AW29" i="2"/>
  <c r="AX29" i="2"/>
  <c r="AZ29" i="2"/>
  <c r="BD29" i="2"/>
  <c r="BE29" i="2"/>
  <c r="AM30" i="2"/>
  <c r="AN30" i="2"/>
  <c r="AO30" i="2"/>
  <c r="AP30" i="2"/>
  <c r="AQ30" i="2"/>
  <c r="AR30" i="2"/>
  <c r="AS30" i="2"/>
  <c r="AT30" i="2"/>
  <c r="AU30" i="2"/>
  <c r="AV30" i="2"/>
  <c r="AW30" i="2"/>
  <c r="AX30" i="2"/>
  <c r="AZ30" i="2"/>
  <c r="BD30" i="2"/>
  <c r="BE30" i="2"/>
  <c r="AM31" i="2"/>
  <c r="AN31" i="2"/>
  <c r="AO31" i="2"/>
  <c r="AP31" i="2"/>
  <c r="AQ31" i="2"/>
  <c r="AR31" i="2"/>
  <c r="AS31" i="2"/>
  <c r="AT31" i="2"/>
  <c r="AU31" i="2"/>
  <c r="AV31" i="2"/>
  <c r="AW31" i="2"/>
  <c r="AX31" i="2"/>
  <c r="AZ31" i="2"/>
  <c r="BD31" i="2"/>
  <c r="BE31" i="2"/>
  <c r="AM32" i="2"/>
  <c r="AN32" i="2"/>
  <c r="AO32" i="2"/>
  <c r="AP32" i="2"/>
  <c r="AQ32" i="2"/>
  <c r="AR32" i="2"/>
  <c r="AS32" i="2"/>
  <c r="AT32" i="2"/>
  <c r="AU32" i="2"/>
  <c r="AV32" i="2"/>
  <c r="AW32" i="2"/>
  <c r="AX32" i="2"/>
  <c r="AZ32" i="2"/>
  <c r="BD32" i="2"/>
  <c r="BE32" i="2"/>
  <c r="AM33" i="2"/>
  <c r="AN33" i="2"/>
  <c r="AO33" i="2"/>
  <c r="AP33" i="2"/>
  <c r="AQ33" i="2"/>
  <c r="AR33" i="2"/>
  <c r="AS33" i="2"/>
  <c r="AT33" i="2"/>
  <c r="AU33" i="2"/>
  <c r="AV33" i="2"/>
  <c r="AW33" i="2"/>
  <c r="AX33" i="2"/>
  <c r="AZ33" i="2"/>
  <c r="BD33" i="2"/>
  <c r="BE33" i="2"/>
  <c r="AM34" i="2"/>
  <c r="AN34" i="2"/>
  <c r="AO34" i="2"/>
  <c r="AP34" i="2"/>
  <c r="AQ34" i="2"/>
  <c r="AR34" i="2"/>
  <c r="AS34" i="2"/>
  <c r="AT34" i="2"/>
  <c r="AU34" i="2"/>
  <c r="AV34" i="2"/>
  <c r="AW34" i="2"/>
  <c r="AX34" i="2"/>
  <c r="AZ34" i="2"/>
  <c r="BD34" i="2"/>
  <c r="BE34" i="2"/>
  <c r="AM35" i="2"/>
  <c r="AN35" i="2"/>
  <c r="AO35" i="2"/>
  <c r="AP35" i="2"/>
  <c r="AQ35" i="2"/>
  <c r="AR35" i="2"/>
  <c r="AS35" i="2"/>
  <c r="AT35" i="2"/>
  <c r="AU35" i="2"/>
  <c r="AV35" i="2"/>
  <c r="AW35" i="2"/>
  <c r="AX35" i="2"/>
  <c r="AZ35" i="2"/>
  <c r="BD35" i="2"/>
  <c r="BE35" i="2"/>
  <c r="AM36" i="2"/>
  <c r="AN36" i="2"/>
  <c r="AO36" i="2"/>
  <c r="AP36" i="2"/>
  <c r="AQ36" i="2"/>
  <c r="AR36" i="2"/>
  <c r="AS36" i="2"/>
  <c r="AT36" i="2"/>
  <c r="AU36" i="2"/>
  <c r="AV36" i="2"/>
  <c r="AW36" i="2"/>
  <c r="AX36" i="2"/>
  <c r="AZ36" i="2"/>
  <c r="BD36" i="2"/>
  <c r="BE36" i="2"/>
  <c r="AM37" i="2"/>
  <c r="AN37" i="2"/>
  <c r="AO37" i="2"/>
  <c r="AP37" i="2"/>
  <c r="AQ37" i="2"/>
  <c r="AR37" i="2"/>
  <c r="AS37" i="2"/>
  <c r="AT37" i="2"/>
  <c r="AU37" i="2"/>
  <c r="AV37" i="2"/>
  <c r="AW37" i="2"/>
  <c r="AX37" i="2"/>
  <c r="AZ37" i="2"/>
  <c r="BD37" i="2"/>
  <c r="BE37" i="2"/>
  <c r="AM38" i="2"/>
  <c r="AN38" i="2"/>
  <c r="AO38" i="2"/>
  <c r="AP38" i="2"/>
  <c r="AQ38" i="2"/>
  <c r="AR38" i="2"/>
  <c r="AS38" i="2"/>
  <c r="AT38" i="2"/>
  <c r="AU38" i="2"/>
  <c r="AV38" i="2"/>
  <c r="AW38" i="2"/>
  <c r="AX38" i="2"/>
  <c r="AZ38" i="2"/>
  <c r="BD38" i="2"/>
  <c r="BE38" i="2"/>
  <c r="AM39" i="2"/>
  <c r="AN39" i="2"/>
  <c r="AO39" i="2"/>
  <c r="AP39" i="2"/>
  <c r="AQ39" i="2"/>
  <c r="AR39" i="2"/>
  <c r="AS39" i="2"/>
  <c r="AT39" i="2"/>
  <c r="AU39" i="2"/>
  <c r="AV39" i="2"/>
  <c r="AW39" i="2"/>
  <c r="AX39" i="2"/>
  <c r="AZ39" i="2"/>
  <c r="BD39" i="2"/>
  <c r="BE39" i="2"/>
  <c r="AM40" i="2"/>
  <c r="AN40" i="2"/>
  <c r="AO40" i="2"/>
  <c r="AP40" i="2"/>
  <c r="AQ40" i="2"/>
  <c r="AR40" i="2"/>
  <c r="AS40" i="2"/>
  <c r="AT40" i="2"/>
  <c r="AU40" i="2"/>
  <c r="AV40" i="2"/>
  <c r="AW40" i="2"/>
  <c r="AX40" i="2"/>
  <c r="AZ40" i="2"/>
  <c r="BD40" i="2"/>
  <c r="BE40" i="2"/>
  <c r="AM41" i="2"/>
  <c r="AN41" i="2"/>
  <c r="AO41" i="2"/>
  <c r="AP41" i="2"/>
  <c r="AQ41" i="2"/>
  <c r="AR41" i="2"/>
  <c r="AS41" i="2"/>
  <c r="AT41" i="2"/>
  <c r="AU41" i="2"/>
  <c r="AV41" i="2"/>
  <c r="AW41" i="2"/>
  <c r="AX41" i="2"/>
  <c r="AZ41" i="2"/>
  <c r="BD41" i="2"/>
  <c r="BE41" i="2"/>
  <c r="AM42" i="2"/>
  <c r="AN42" i="2"/>
  <c r="AO42" i="2"/>
  <c r="AP42" i="2"/>
  <c r="AQ42" i="2"/>
  <c r="AR42" i="2"/>
  <c r="AS42" i="2"/>
  <c r="AT42" i="2"/>
  <c r="AU42" i="2"/>
  <c r="AV42" i="2"/>
  <c r="AW42" i="2"/>
  <c r="AX42" i="2"/>
  <c r="AZ42" i="2"/>
  <c r="BD42" i="2"/>
  <c r="BE42" i="2"/>
  <c r="AM43" i="2"/>
  <c r="AN43" i="2"/>
  <c r="AO43" i="2"/>
  <c r="AP43" i="2"/>
  <c r="AQ43" i="2"/>
  <c r="AR43" i="2"/>
  <c r="AS43" i="2"/>
  <c r="AT43" i="2"/>
  <c r="AU43" i="2"/>
  <c r="AV43" i="2"/>
  <c r="AW43" i="2"/>
  <c r="AX43" i="2"/>
  <c r="AZ43" i="2"/>
  <c r="BD43" i="2"/>
  <c r="BE43" i="2"/>
  <c r="AM44" i="2"/>
  <c r="AN44" i="2"/>
  <c r="AO44" i="2"/>
  <c r="AP44" i="2"/>
  <c r="AQ44" i="2"/>
  <c r="AR44" i="2"/>
  <c r="AS44" i="2"/>
  <c r="AT44" i="2"/>
  <c r="AU44" i="2"/>
  <c r="AV44" i="2"/>
  <c r="AW44" i="2"/>
  <c r="AX44" i="2"/>
  <c r="AZ44" i="2"/>
  <c r="BD44" i="2"/>
  <c r="BE44" i="2"/>
  <c r="AM45" i="2"/>
  <c r="AN45" i="2"/>
  <c r="AO45" i="2"/>
  <c r="AP45" i="2"/>
  <c r="AQ45" i="2"/>
  <c r="AR45" i="2"/>
  <c r="AS45" i="2"/>
  <c r="AT45" i="2"/>
  <c r="AU45" i="2"/>
  <c r="AV45" i="2"/>
  <c r="AW45" i="2"/>
  <c r="AX45" i="2"/>
  <c r="AZ45" i="2"/>
  <c r="BD45" i="2"/>
  <c r="BE45" i="2"/>
  <c r="AM46" i="2"/>
  <c r="AN46" i="2"/>
  <c r="AO46" i="2"/>
  <c r="AP46" i="2"/>
  <c r="AQ46" i="2"/>
  <c r="AR46" i="2"/>
  <c r="AS46" i="2"/>
  <c r="AT46" i="2"/>
  <c r="AU46" i="2"/>
  <c r="AV46" i="2"/>
  <c r="AW46" i="2"/>
  <c r="AX46" i="2"/>
  <c r="AZ46" i="2"/>
  <c r="BD46" i="2"/>
  <c r="BE46" i="2"/>
  <c r="AM47" i="2"/>
  <c r="AN47" i="2"/>
  <c r="AO47" i="2"/>
  <c r="AP47" i="2"/>
  <c r="AQ47" i="2"/>
  <c r="AR47" i="2"/>
  <c r="AS47" i="2"/>
  <c r="AT47" i="2"/>
  <c r="AU47" i="2"/>
  <c r="AV47" i="2"/>
  <c r="AW47" i="2"/>
  <c r="AX47" i="2"/>
  <c r="AZ47" i="2"/>
  <c r="BD47" i="2"/>
  <c r="BE47" i="2"/>
  <c r="AM48" i="2"/>
  <c r="AN48" i="2"/>
  <c r="AO48" i="2"/>
  <c r="AP48" i="2"/>
  <c r="AQ48" i="2"/>
  <c r="AR48" i="2"/>
  <c r="AS48" i="2"/>
  <c r="AT48" i="2"/>
  <c r="AU48" i="2"/>
  <c r="AV48" i="2"/>
  <c r="AW48" i="2"/>
  <c r="AX48" i="2"/>
  <c r="AZ48" i="2"/>
  <c r="BD48" i="2"/>
  <c r="BE48" i="2"/>
  <c r="AM49" i="2"/>
  <c r="AN49" i="2"/>
  <c r="AO49" i="2"/>
  <c r="AP49" i="2"/>
  <c r="AQ49" i="2"/>
  <c r="AR49" i="2"/>
  <c r="AS49" i="2"/>
  <c r="AT49" i="2"/>
  <c r="AU49" i="2"/>
  <c r="AV49" i="2"/>
  <c r="AW49" i="2"/>
  <c r="AX49" i="2"/>
  <c r="AZ49" i="2"/>
  <c r="BD49" i="2"/>
  <c r="BE49" i="2"/>
  <c r="AM50" i="2"/>
  <c r="AN50" i="2"/>
  <c r="AO50" i="2"/>
  <c r="AP50" i="2"/>
  <c r="AQ50" i="2"/>
  <c r="AR50" i="2"/>
  <c r="AS50" i="2"/>
  <c r="AT50" i="2"/>
  <c r="AU50" i="2"/>
  <c r="AV50" i="2"/>
  <c r="AW50" i="2"/>
  <c r="AX50" i="2"/>
  <c r="AZ50" i="2"/>
  <c r="BD50" i="2"/>
  <c r="BE50" i="2"/>
  <c r="AM51" i="2"/>
  <c r="AN51" i="2"/>
  <c r="AO51" i="2"/>
  <c r="AP51" i="2"/>
  <c r="AQ51" i="2"/>
  <c r="AR51" i="2"/>
  <c r="AS51" i="2"/>
  <c r="AT51" i="2"/>
  <c r="AU51" i="2"/>
  <c r="AV51" i="2"/>
  <c r="AW51" i="2"/>
  <c r="AX51" i="2"/>
  <c r="AZ51" i="2"/>
  <c r="BD51" i="2"/>
  <c r="BE51" i="2"/>
  <c r="AM52" i="2"/>
  <c r="AN52" i="2"/>
  <c r="AO52" i="2"/>
  <c r="AP52" i="2"/>
  <c r="AQ52" i="2"/>
  <c r="AR52" i="2"/>
  <c r="AS52" i="2"/>
  <c r="AT52" i="2"/>
  <c r="AU52" i="2"/>
  <c r="AV52" i="2"/>
  <c r="AW52" i="2"/>
  <c r="AX52" i="2"/>
  <c r="AZ52" i="2"/>
  <c r="BD52" i="2"/>
  <c r="BE52" i="2"/>
  <c r="AM53" i="2"/>
  <c r="AN53" i="2"/>
  <c r="AO53" i="2"/>
  <c r="AP53" i="2"/>
  <c r="AQ53" i="2"/>
  <c r="AR53" i="2"/>
  <c r="AS53" i="2"/>
  <c r="AT53" i="2"/>
  <c r="AU53" i="2"/>
  <c r="AV53" i="2"/>
  <c r="AW53" i="2"/>
  <c r="AX53" i="2"/>
  <c r="AZ53" i="2"/>
  <c r="BD53" i="2"/>
  <c r="BE53" i="2"/>
  <c r="AM54" i="2"/>
  <c r="AN54" i="2"/>
  <c r="AO54" i="2"/>
  <c r="AP54" i="2"/>
  <c r="AQ54" i="2"/>
  <c r="AR54" i="2"/>
  <c r="AS54" i="2"/>
  <c r="AT54" i="2"/>
  <c r="AU54" i="2"/>
  <c r="AV54" i="2"/>
  <c r="AW54" i="2"/>
  <c r="AX54" i="2"/>
  <c r="AZ54" i="2"/>
  <c r="BD54" i="2"/>
  <c r="BE54" i="2"/>
  <c r="AM55" i="2"/>
  <c r="AN55" i="2"/>
  <c r="AO55" i="2"/>
  <c r="AP55" i="2"/>
  <c r="AQ55" i="2"/>
  <c r="AR55" i="2"/>
  <c r="AS55" i="2"/>
  <c r="AT55" i="2"/>
  <c r="AU55" i="2"/>
  <c r="AV55" i="2"/>
  <c r="AW55" i="2"/>
  <c r="AX55" i="2"/>
  <c r="AZ55" i="2"/>
  <c r="BD55" i="2"/>
  <c r="BE55" i="2"/>
  <c r="AM56" i="2"/>
  <c r="AN56" i="2"/>
  <c r="AO56" i="2"/>
  <c r="AP56" i="2"/>
  <c r="AQ56" i="2"/>
  <c r="AR56" i="2"/>
  <c r="AS56" i="2"/>
  <c r="AT56" i="2"/>
  <c r="AU56" i="2"/>
  <c r="AV56" i="2"/>
  <c r="AW56" i="2"/>
  <c r="AX56" i="2"/>
  <c r="AZ56" i="2"/>
  <c r="BD56" i="2"/>
  <c r="BE56" i="2"/>
  <c r="AM57" i="2"/>
  <c r="AN57" i="2"/>
  <c r="AO57" i="2"/>
  <c r="AP57" i="2"/>
  <c r="AQ57" i="2"/>
  <c r="AR57" i="2"/>
  <c r="AS57" i="2"/>
  <c r="AT57" i="2"/>
  <c r="AU57" i="2"/>
  <c r="AV57" i="2"/>
  <c r="AW57" i="2"/>
  <c r="AX57" i="2"/>
  <c r="AZ57" i="2"/>
  <c r="BD57" i="2"/>
  <c r="BE57" i="2"/>
  <c r="AM58" i="2"/>
  <c r="AN58" i="2"/>
  <c r="AO58" i="2"/>
  <c r="AP58" i="2"/>
  <c r="AQ58" i="2"/>
  <c r="AR58" i="2"/>
  <c r="AS58" i="2"/>
  <c r="AT58" i="2"/>
  <c r="AU58" i="2"/>
  <c r="AV58" i="2"/>
  <c r="AW58" i="2"/>
  <c r="AX58" i="2"/>
  <c r="AZ58" i="2"/>
  <c r="BD58" i="2"/>
  <c r="BE58" i="2"/>
  <c r="AM59" i="2"/>
  <c r="AN59" i="2"/>
  <c r="AO59" i="2"/>
  <c r="AP59" i="2"/>
  <c r="AQ59" i="2"/>
  <c r="AR59" i="2"/>
  <c r="AS59" i="2"/>
  <c r="AT59" i="2"/>
  <c r="AU59" i="2"/>
  <c r="AV59" i="2"/>
  <c r="AW59" i="2"/>
  <c r="AX59" i="2"/>
  <c r="AZ59" i="2"/>
  <c r="BD59" i="2"/>
  <c r="BE59" i="2"/>
  <c r="AM60" i="2"/>
  <c r="AN60" i="2"/>
  <c r="AO60" i="2"/>
  <c r="AP60" i="2"/>
  <c r="AQ60" i="2"/>
  <c r="AR60" i="2"/>
  <c r="AS60" i="2"/>
  <c r="AT60" i="2"/>
  <c r="AU60" i="2"/>
  <c r="AV60" i="2"/>
  <c r="AW60" i="2"/>
  <c r="AX60" i="2"/>
  <c r="AZ60" i="2"/>
  <c r="BD60" i="2"/>
  <c r="BE60" i="2"/>
  <c r="AM61" i="2"/>
  <c r="AN61" i="2"/>
  <c r="AO61" i="2"/>
  <c r="AP61" i="2"/>
  <c r="AQ61" i="2"/>
  <c r="AR61" i="2"/>
  <c r="AS61" i="2"/>
  <c r="AT61" i="2"/>
  <c r="AU61" i="2"/>
  <c r="AV61" i="2"/>
  <c r="AW61" i="2"/>
  <c r="AX61" i="2"/>
  <c r="AZ61" i="2"/>
  <c r="BD61" i="2"/>
  <c r="BE61" i="2"/>
  <c r="AM62" i="2"/>
  <c r="AN62" i="2"/>
  <c r="AO62" i="2"/>
  <c r="AP62" i="2"/>
  <c r="AQ62" i="2"/>
  <c r="AR62" i="2"/>
  <c r="AS62" i="2"/>
  <c r="AT62" i="2"/>
  <c r="AU62" i="2"/>
  <c r="AV62" i="2"/>
  <c r="AW62" i="2"/>
  <c r="AX62" i="2"/>
  <c r="AZ62" i="2"/>
  <c r="BD62" i="2"/>
  <c r="BE62" i="2"/>
  <c r="AM63" i="2"/>
  <c r="AN63" i="2"/>
  <c r="AO63" i="2"/>
  <c r="AP63" i="2"/>
  <c r="AQ63" i="2"/>
  <c r="AR63" i="2"/>
  <c r="AS63" i="2"/>
  <c r="AT63" i="2"/>
  <c r="AU63" i="2"/>
  <c r="AV63" i="2"/>
  <c r="AW63" i="2"/>
  <c r="AX63" i="2"/>
  <c r="AZ63" i="2"/>
  <c r="BD63" i="2"/>
  <c r="BE63" i="2"/>
  <c r="AM64" i="2"/>
  <c r="AN64" i="2"/>
  <c r="AO64" i="2"/>
  <c r="AP64" i="2"/>
  <c r="AQ64" i="2"/>
  <c r="AR64" i="2"/>
  <c r="AS64" i="2"/>
  <c r="AT64" i="2"/>
  <c r="AU64" i="2"/>
  <c r="AV64" i="2"/>
  <c r="AW64" i="2"/>
  <c r="AX64" i="2"/>
  <c r="AZ64" i="2"/>
  <c r="BD64" i="2"/>
  <c r="BE64" i="2"/>
  <c r="AM65" i="2"/>
  <c r="AN65" i="2"/>
  <c r="AO65" i="2"/>
  <c r="AP65" i="2"/>
  <c r="AQ65" i="2"/>
  <c r="AR65" i="2"/>
  <c r="AS65" i="2"/>
  <c r="AT65" i="2"/>
  <c r="AU65" i="2"/>
  <c r="AV65" i="2"/>
  <c r="AW65" i="2"/>
  <c r="AX65" i="2"/>
  <c r="AZ65" i="2"/>
  <c r="BD65" i="2"/>
  <c r="BE65" i="2"/>
  <c r="AM66" i="2"/>
  <c r="AN66" i="2"/>
  <c r="AO66" i="2"/>
  <c r="AP66" i="2"/>
  <c r="AQ66" i="2"/>
  <c r="AR66" i="2"/>
  <c r="AS66" i="2"/>
  <c r="AT66" i="2"/>
  <c r="AU66" i="2"/>
  <c r="AV66" i="2"/>
  <c r="AW66" i="2"/>
  <c r="AX66" i="2"/>
  <c r="AZ66" i="2"/>
  <c r="BD66" i="2"/>
  <c r="BE66" i="2"/>
  <c r="AM67" i="2"/>
  <c r="AN67" i="2"/>
  <c r="AO67" i="2"/>
  <c r="AP67" i="2"/>
  <c r="AQ67" i="2"/>
  <c r="AR67" i="2"/>
  <c r="AS67" i="2"/>
  <c r="AT67" i="2"/>
  <c r="AU67" i="2"/>
  <c r="AV67" i="2"/>
  <c r="AW67" i="2"/>
  <c r="AX67" i="2"/>
  <c r="AZ67" i="2"/>
  <c r="BD67" i="2"/>
  <c r="BE67" i="2"/>
  <c r="AM68" i="2"/>
  <c r="AN68" i="2"/>
  <c r="AO68" i="2"/>
  <c r="AP68" i="2"/>
  <c r="AQ68" i="2"/>
  <c r="AR68" i="2"/>
  <c r="AS68" i="2"/>
  <c r="AT68" i="2"/>
  <c r="AU68" i="2"/>
  <c r="AV68" i="2"/>
  <c r="AW68" i="2"/>
  <c r="AX68" i="2"/>
  <c r="AZ68" i="2"/>
  <c r="BD68" i="2"/>
  <c r="BE68" i="2"/>
  <c r="AM69" i="2"/>
  <c r="AN69" i="2"/>
  <c r="AO69" i="2"/>
  <c r="AP69" i="2"/>
  <c r="AQ69" i="2"/>
  <c r="AR69" i="2"/>
  <c r="AS69" i="2"/>
  <c r="AT69" i="2"/>
  <c r="AU69" i="2"/>
  <c r="AV69" i="2"/>
  <c r="AW69" i="2"/>
  <c r="AX69" i="2"/>
  <c r="AZ69" i="2"/>
  <c r="BD69" i="2"/>
  <c r="BE69" i="2"/>
  <c r="AM70" i="2"/>
  <c r="AN70" i="2"/>
  <c r="AO70" i="2"/>
  <c r="AP70" i="2"/>
  <c r="AQ70" i="2"/>
  <c r="AR70" i="2"/>
  <c r="AS70" i="2"/>
  <c r="AT70" i="2"/>
  <c r="AU70" i="2"/>
  <c r="AV70" i="2"/>
  <c r="AW70" i="2"/>
  <c r="AX70" i="2"/>
  <c r="AZ70" i="2"/>
  <c r="BD70" i="2"/>
  <c r="BE70" i="2"/>
  <c r="AM71" i="2"/>
  <c r="AN71" i="2"/>
  <c r="AO71" i="2"/>
  <c r="AP71" i="2"/>
  <c r="AQ71" i="2"/>
  <c r="AR71" i="2"/>
  <c r="AS71" i="2"/>
  <c r="AT71" i="2"/>
  <c r="AU71" i="2"/>
  <c r="AV71" i="2"/>
  <c r="AW71" i="2"/>
  <c r="AX71" i="2"/>
  <c r="AZ71" i="2"/>
  <c r="BD71" i="2"/>
  <c r="BE71" i="2"/>
  <c r="X25" i="2"/>
  <c r="BB25" i="2" s="1"/>
  <c r="AA25" i="2"/>
  <c r="AB25" i="2"/>
  <c r="AC25" i="2"/>
  <c r="AD25" i="2"/>
  <c r="AE25" i="2"/>
  <c r="AF25" i="2"/>
  <c r="AG25" i="2"/>
  <c r="AH25" i="2"/>
  <c r="AI25" i="2"/>
  <c r="AJ25" i="2"/>
  <c r="AK25" i="2"/>
  <c r="BA26" i="2"/>
  <c r="X26" i="2"/>
  <c r="BB26" i="2" s="1"/>
  <c r="AA26" i="2"/>
  <c r="AB26" i="2"/>
  <c r="AC26" i="2"/>
  <c r="AD26" i="2"/>
  <c r="AE26" i="2"/>
  <c r="AF26" i="2"/>
  <c r="AG26" i="2"/>
  <c r="AH26" i="2"/>
  <c r="AI26" i="2"/>
  <c r="AJ26" i="2"/>
  <c r="AK26" i="2"/>
  <c r="X27" i="2"/>
  <c r="BB27" i="2" s="1"/>
  <c r="AA27" i="2"/>
  <c r="AB27" i="2"/>
  <c r="AC27" i="2"/>
  <c r="AD27" i="2"/>
  <c r="AE27" i="2"/>
  <c r="AF27" i="2"/>
  <c r="AG27" i="2"/>
  <c r="AH27" i="2"/>
  <c r="AI27" i="2"/>
  <c r="AJ27" i="2"/>
  <c r="AK27" i="2"/>
  <c r="X28" i="2"/>
  <c r="BB28" i="2" s="1"/>
  <c r="AA28" i="2"/>
  <c r="AB28" i="2"/>
  <c r="AC28" i="2"/>
  <c r="AD28" i="2"/>
  <c r="AE28" i="2"/>
  <c r="AF28" i="2"/>
  <c r="AG28" i="2"/>
  <c r="AH28" i="2"/>
  <c r="AI28" i="2"/>
  <c r="AJ28" i="2"/>
  <c r="AK28" i="2"/>
  <c r="X29" i="2"/>
  <c r="BB29" i="2" s="1"/>
  <c r="AA29" i="2"/>
  <c r="AB29" i="2"/>
  <c r="AC29" i="2"/>
  <c r="AD29" i="2"/>
  <c r="AE29" i="2"/>
  <c r="AF29" i="2"/>
  <c r="AG29" i="2"/>
  <c r="AH29" i="2"/>
  <c r="AI29" i="2"/>
  <c r="AJ29" i="2"/>
  <c r="AK29" i="2"/>
  <c r="BA30" i="2"/>
  <c r="X30" i="2"/>
  <c r="BB30" i="2" s="1"/>
  <c r="AA30" i="2"/>
  <c r="AB30" i="2"/>
  <c r="AC30" i="2"/>
  <c r="AD30" i="2"/>
  <c r="AE30" i="2"/>
  <c r="AF30" i="2"/>
  <c r="AG30" i="2"/>
  <c r="AH30" i="2"/>
  <c r="AI30" i="2"/>
  <c r="AJ30" i="2"/>
  <c r="AK30" i="2"/>
  <c r="BA31" i="2"/>
  <c r="X31" i="2"/>
  <c r="BB31" i="2" s="1"/>
  <c r="AA31" i="2"/>
  <c r="AB31" i="2"/>
  <c r="AC31" i="2"/>
  <c r="AD31" i="2"/>
  <c r="AE31" i="2"/>
  <c r="AF31" i="2"/>
  <c r="AG31" i="2"/>
  <c r="AH31" i="2"/>
  <c r="AI31" i="2"/>
  <c r="AJ31" i="2"/>
  <c r="AK31" i="2"/>
  <c r="BA32" i="2"/>
  <c r="X32" i="2"/>
  <c r="BB32" i="2" s="1"/>
  <c r="AA32" i="2"/>
  <c r="AB32" i="2"/>
  <c r="AC32" i="2"/>
  <c r="AD32" i="2"/>
  <c r="AE32" i="2"/>
  <c r="AF32" i="2"/>
  <c r="AG32" i="2"/>
  <c r="AH32" i="2"/>
  <c r="AI32" i="2"/>
  <c r="AJ32" i="2"/>
  <c r="AK32" i="2"/>
  <c r="BA33" i="2"/>
  <c r="X33" i="2"/>
  <c r="BB33" i="2" s="1"/>
  <c r="AA33" i="2"/>
  <c r="AB33" i="2"/>
  <c r="AC33" i="2"/>
  <c r="AD33" i="2"/>
  <c r="AE33" i="2"/>
  <c r="AF33" i="2"/>
  <c r="AG33" i="2"/>
  <c r="AH33" i="2"/>
  <c r="AI33" i="2"/>
  <c r="AJ33" i="2"/>
  <c r="AK33" i="2"/>
  <c r="X34" i="2"/>
  <c r="BB34" i="2" s="1"/>
  <c r="AA34" i="2"/>
  <c r="AB34" i="2"/>
  <c r="AC34" i="2"/>
  <c r="AD34" i="2"/>
  <c r="AE34" i="2"/>
  <c r="AF34" i="2"/>
  <c r="AG34" i="2"/>
  <c r="AH34" i="2"/>
  <c r="AI34" i="2"/>
  <c r="AJ34" i="2"/>
  <c r="AK34" i="2"/>
  <c r="X35" i="2"/>
  <c r="BB35" i="2" s="1"/>
  <c r="AA35" i="2"/>
  <c r="AB35" i="2"/>
  <c r="AC35" i="2"/>
  <c r="AD35" i="2"/>
  <c r="AE35" i="2"/>
  <c r="AF35" i="2"/>
  <c r="AG35" i="2"/>
  <c r="AH35" i="2"/>
  <c r="AI35" i="2"/>
  <c r="AJ35" i="2"/>
  <c r="AK35" i="2"/>
  <c r="X36" i="2"/>
  <c r="BB36" i="2" s="1"/>
  <c r="AA36" i="2"/>
  <c r="AB36" i="2"/>
  <c r="AC36" i="2"/>
  <c r="AD36" i="2"/>
  <c r="AE36" i="2"/>
  <c r="AF36" i="2"/>
  <c r="AG36" i="2"/>
  <c r="AH36" i="2"/>
  <c r="AI36" i="2"/>
  <c r="AJ36" i="2"/>
  <c r="AK36" i="2"/>
  <c r="X37" i="2"/>
  <c r="BB37" i="2" s="1"/>
  <c r="AA37" i="2"/>
  <c r="AB37" i="2"/>
  <c r="AC37" i="2"/>
  <c r="AD37" i="2"/>
  <c r="AE37" i="2"/>
  <c r="AF37" i="2"/>
  <c r="AG37" i="2"/>
  <c r="AH37" i="2"/>
  <c r="AI37" i="2"/>
  <c r="AJ37" i="2"/>
  <c r="AK37" i="2"/>
  <c r="BA38" i="2"/>
  <c r="X38" i="2"/>
  <c r="BB38" i="2" s="1"/>
  <c r="AA38" i="2"/>
  <c r="AB38" i="2"/>
  <c r="AC38" i="2"/>
  <c r="AD38" i="2"/>
  <c r="AE38" i="2"/>
  <c r="AF38" i="2"/>
  <c r="AG38" i="2"/>
  <c r="AH38" i="2"/>
  <c r="AI38" i="2"/>
  <c r="AJ38" i="2"/>
  <c r="AK38" i="2"/>
  <c r="BA39" i="2"/>
  <c r="X39" i="2"/>
  <c r="BB39" i="2" s="1"/>
  <c r="AA39" i="2"/>
  <c r="AB39" i="2"/>
  <c r="AC39" i="2"/>
  <c r="AD39" i="2"/>
  <c r="AE39" i="2"/>
  <c r="AF39" i="2"/>
  <c r="AG39" i="2"/>
  <c r="AH39" i="2"/>
  <c r="AI39" i="2"/>
  <c r="AJ39" i="2"/>
  <c r="AK39" i="2"/>
  <c r="BA40" i="2"/>
  <c r="X40" i="2"/>
  <c r="BB40" i="2" s="1"/>
  <c r="AA40" i="2"/>
  <c r="AB40" i="2"/>
  <c r="AC40" i="2"/>
  <c r="AD40" i="2"/>
  <c r="AE40" i="2"/>
  <c r="AF40" i="2"/>
  <c r="AG40" i="2"/>
  <c r="AH40" i="2"/>
  <c r="AI40" i="2"/>
  <c r="AJ40" i="2"/>
  <c r="AK40" i="2"/>
  <c r="BA41" i="2"/>
  <c r="X41" i="2"/>
  <c r="BB41" i="2" s="1"/>
  <c r="AA41" i="2"/>
  <c r="AB41" i="2"/>
  <c r="AC41" i="2"/>
  <c r="AD41" i="2"/>
  <c r="AE41" i="2"/>
  <c r="AF41" i="2"/>
  <c r="AG41" i="2"/>
  <c r="AH41" i="2"/>
  <c r="AI41" i="2"/>
  <c r="AJ41" i="2"/>
  <c r="AK41" i="2"/>
  <c r="X42" i="2"/>
  <c r="BB42" i="2" s="1"/>
  <c r="AA42" i="2"/>
  <c r="AB42" i="2"/>
  <c r="AC42" i="2"/>
  <c r="AD42" i="2"/>
  <c r="AE42" i="2"/>
  <c r="AF42" i="2"/>
  <c r="AG42" i="2"/>
  <c r="AH42" i="2"/>
  <c r="AI42" i="2"/>
  <c r="AJ42" i="2"/>
  <c r="AK42" i="2"/>
  <c r="X43" i="2"/>
  <c r="BB43" i="2" s="1"/>
  <c r="AA43" i="2"/>
  <c r="AB43" i="2"/>
  <c r="AC43" i="2"/>
  <c r="AD43" i="2"/>
  <c r="AE43" i="2"/>
  <c r="AF43" i="2"/>
  <c r="AG43" i="2"/>
  <c r="AH43" i="2"/>
  <c r="AI43" i="2"/>
  <c r="AJ43" i="2"/>
  <c r="AK43" i="2"/>
  <c r="X44" i="2"/>
  <c r="BB44" i="2" s="1"/>
  <c r="AA44" i="2"/>
  <c r="AB44" i="2"/>
  <c r="AC44" i="2"/>
  <c r="AD44" i="2"/>
  <c r="AE44" i="2"/>
  <c r="AF44" i="2"/>
  <c r="AG44" i="2"/>
  <c r="AH44" i="2"/>
  <c r="AI44" i="2"/>
  <c r="AJ44" i="2"/>
  <c r="AK44" i="2"/>
  <c r="X45" i="2"/>
  <c r="BB45" i="2" s="1"/>
  <c r="AA45" i="2"/>
  <c r="AB45" i="2"/>
  <c r="AC45" i="2"/>
  <c r="AD45" i="2"/>
  <c r="AE45" i="2"/>
  <c r="AF45" i="2"/>
  <c r="AG45" i="2"/>
  <c r="AH45" i="2"/>
  <c r="AI45" i="2"/>
  <c r="AJ45" i="2"/>
  <c r="AK45" i="2"/>
  <c r="BA46" i="2"/>
  <c r="X46" i="2"/>
  <c r="BB46" i="2" s="1"/>
  <c r="AA46" i="2"/>
  <c r="AB46" i="2"/>
  <c r="AC46" i="2"/>
  <c r="AD46" i="2"/>
  <c r="AE46" i="2"/>
  <c r="AF46" i="2"/>
  <c r="AG46" i="2"/>
  <c r="AH46" i="2"/>
  <c r="AI46" i="2"/>
  <c r="AJ46" i="2"/>
  <c r="AK46" i="2"/>
  <c r="BA47" i="2"/>
  <c r="X47" i="2"/>
  <c r="BB47" i="2" s="1"/>
  <c r="AA47" i="2"/>
  <c r="AB47" i="2"/>
  <c r="AC47" i="2"/>
  <c r="AD47" i="2"/>
  <c r="AE47" i="2"/>
  <c r="AF47" i="2"/>
  <c r="AG47" i="2"/>
  <c r="AH47" i="2"/>
  <c r="AI47" i="2"/>
  <c r="AJ47" i="2"/>
  <c r="AK47" i="2"/>
  <c r="BA48" i="2"/>
  <c r="X48" i="2"/>
  <c r="BB48" i="2" s="1"/>
  <c r="AA48" i="2"/>
  <c r="AB48" i="2"/>
  <c r="AC48" i="2"/>
  <c r="AD48" i="2"/>
  <c r="AE48" i="2"/>
  <c r="AF48" i="2"/>
  <c r="AG48" i="2"/>
  <c r="AH48" i="2"/>
  <c r="AI48" i="2"/>
  <c r="AJ48" i="2"/>
  <c r="AK48" i="2"/>
  <c r="X49" i="2"/>
  <c r="BB49" i="2" s="1"/>
  <c r="AA49" i="2"/>
  <c r="AB49" i="2"/>
  <c r="AC49" i="2"/>
  <c r="AD49" i="2"/>
  <c r="AE49" i="2"/>
  <c r="AF49" i="2"/>
  <c r="AG49" i="2"/>
  <c r="AH49" i="2"/>
  <c r="AI49" i="2"/>
  <c r="AJ49" i="2"/>
  <c r="AK49" i="2"/>
  <c r="X50" i="2"/>
  <c r="BB50" i="2" s="1"/>
  <c r="AA50" i="2"/>
  <c r="AB50" i="2"/>
  <c r="AC50" i="2"/>
  <c r="AD50" i="2"/>
  <c r="AE50" i="2"/>
  <c r="AF50" i="2"/>
  <c r="AG50" i="2"/>
  <c r="AH50" i="2"/>
  <c r="AI50" i="2"/>
  <c r="AJ50" i="2"/>
  <c r="AK50" i="2"/>
  <c r="BA51" i="2"/>
  <c r="X51" i="2"/>
  <c r="BB51" i="2" s="1"/>
  <c r="AA51" i="2"/>
  <c r="AB51" i="2"/>
  <c r="AC51" i="2"/>
  <c r="AD51" i="2"/>
  <c r="AE51" i="2"/>
  <c r="AF51" i="2"/>
  <c r="AG51" i="2"/>
  <c r="AH51" i="2"/>
  <c r="AI51" i="2"/>
  <c r="AJ51" i="2"/>
  <c r="AK51" i="2"/>
  <c r="X52" i="2"/>
  <c r="BB52" i="2" s="1"/>
  <c r="AA52" i="2"/>
  <c r="AB52" i="2"/>
  <c r="AC52" i="2"/>
  <c r="AD52" i="2"/>
  <c r="AE52" i="2"/>
  <c r="AF52" i="2"/>
  <c r="AG52" i="2"/>
  <c r="AH52" i="2"/>
  <c r="AI52" i="2"/>
  <c r="AJ52" i="2"/>
  <c r="AK52" i="2"/>
  <c r="X53" i="2"/>
  <c r="BB53" i="2" s="1"/>
  <c r="AA53" i="2"/>
  <c r="AB53" i="2"/>
  <c r="AC53" i="2"/>
  <c r="AD53" i="2"/>
  <c r="AE53" i="2"/>
  <c r="AF53" i="2"/>
  <c r="AG53" i="2"/>
  <c r="AH53" i="2"/>
  <c r="AI53" i="2"/>
  <c r="AJ53" i="2"/>
  <c r="AK53" i="2"/>
  <c r="BA54" i="2"/>
  <c r="X54" i="2"/>
  <c r="BB54" i="2" s="1"/>
  <c r="AA54" i="2"/>
  <c r="AB54" i="2"/>
  <c r="AC54" i="2"/>
  <c r="AD54" i="2"/>
  <c r="AE54" i="2"/>
  <c r="AF54" i="2"/>
  <c r="AG54" i="2"/>
  <c r="AH54" i="2"/>
  <c r="AI54" i="2"/>
  <c r="AJ54" i="2"/>
  <c r="AK54" i="2"/>
  <c r="BA55" i="2"/>
  <c r="X55" i="2"/>
  <c r="BB55" i="2" s="1"/>
  <c r="AA55" i="2"/>
  <c r="AB55" i="2"/>
  <c r="AC55" i="2"/>
  <c r="AD55" i="2"/>
  <c r="AE55" i="2"/>
  <c r="AF55" i="2"/>
  <c r="AG55" i="2"/>
  <c r="AH55" i="2"/>
  <c r="AI55" i="2"/>
  <c r="AJ55" i="2"/>
  <c r="AK55" i="2"/>
  <c r="BA56" i="2"/>
  <c r="X56" i="2"/>
  <c r="BB56" i="2" s="1"/>
  <c r="AA56" i="2"/>
  <c r="AB56" i="2"/>
  <c r="AC56" i="2"/>
  <c r="AD56" i="2"/>
  <c r="AE56" i="2"/>
  <c r="AF56" i="2"/>
  <c r="AG56" i="2"/>
  <c r="AH56" i="2"/>
  <c r="AI56" i="2"/>
  <c r="AJ56" i="2"/>
  <c r="AK56" i="2"/>
  <c r="X57" i="2"/>
  <c r="BB57" i="2" s="1"/>
  <c r="AA57" i="2"/>
  <c r="AB57" i="2"/>
  <c r="AC57" i="2"/>
  <c r="AD57" i="2"/>
  <c r="AE57" i="2"/>
  <c r="AF57" i="2"/>
  <c r="AG57" i="2"/>
  <c r="AH57" i="2"/>
  <c r="AI57" i="2"/>
  <c r="AJ57" i="2"/>
  <c r="AK57" i="2"/>
  <c r="BA58" i="2"/>
  <c r="X58" i="2"/>
  <c r="BB58" i="2" s="1"/>
  <c r="AA58" i="2"/>
  <c r="AB58" i="2"/>
  <c r="AC58" i="2"/>
  <c r="AD58" i="2"/>
  <c r="AE58" i="2"/>
  <c r="AF58" i="2"/>
  <c r="AG58" i="2"/>
  <c r="AH58" i="2"/>
  <c r="AI58" i="2"/>
  <c r="AJ58" i="2"/>
  <c r="AK58" i="2"/>
  <c r="X59" i="2"/>
  <c r="BB59" i="2" s="1"/>
  <c r="AA59" i="2"/>
  <c r="AB59" i="2"/>
  <c r="AC59" i="2"/>
  <c r="AD59" i="2"/>
  <c r="AE59" i="2"/>
  <c r="AF59" i="2"/>
  <c r="AG59" i="2"/>
  <c r="AH59" i="2"/>
  <c r="AI59" i="2"/>
  <c r="AJ59" i="2"/>
  <c r="AK59" i="2"/>
  <c r="X60" i="2"/>
  <c r="BB60" i="2" s="1"/>
  <c r="AA60" i="2"/>
  <c r="AB60" i="2"/>
  <c r="AC60" i="2"/>
  <c r="AD60" i="2"/>
  <c r="AE60" i="2"/>
  <c r="AF60" i="2"/>
  <c r="AG60" i="2"/>
  <c r="AH60" i="2"/>
  <c r="AI60" i="2"/>
  <c r="AJ60" i="2"/>
  <c r="AK60" i="2"/>
  <c r="X61" i="2"/>
  <c r="BB61" i="2" s="1"/>
  <c r="AA61" i="2"/>
  <c r="AB61" i="2"/>
  <c r="AC61" i="2"/>
  <c r="AD61" i="2"/>
  <c r="AE61" i="2"/>
  <c r="AF61" i="2"/>
  <c r="AG61" i="2"/>
  <c r="AH61" i="2"/>
  <c r="AI61" i="2"/>
  <c r="AJ61" i="2"/>
  <c r="AK61" i="2"/>
  <c r="BA62" i="2"/>
  <c r="X62" i="2"/>
  <c r="BB62" i="2" s="1"/>
  <c r="AA62" i="2"/>
  <c r="AB62" i="2"/>
  <c r="AC62" i="2"/>
  <c r="AD62" i="2"/>
  <c r="AE62" i="2"/>
  <c r="AF62" i="2"/>
  <c r="AG62" i="2"/>
  <c r="AH62" i="2"/>
  <c r="AI62" i="2"/>
  <c r="AJ62" i="2"/>
  <c r="AK62" i="2"/>
  <c r="BA63" i="2"/>
  <c r="X63" i="2"/>
  <c r="BB63" i="2" s="1"/>
  <c r="AA63" i="2"/>
  <c r="AB63" i="2"/>
  <c r="AC63" i="2"/>
  <c r="AD63" i="2"/>
  <c r="AE63" i="2"/>
  <c r="AF63" i="2"/>
  <c r="AG63" i="2"/>
  <c r="AH63" i="2"/>
  <c r="AI63" i="2"/>
  <c r="AJ63" i="2"/>
  <c r="AK63" i="2"/>
  <c r="BA64" i="2"/>
  <c r="X64" i="2"/>
  <c r="BB64" i="2" s="1"/>
  <c r="AA64" i="2"/>
  <c r="AB64" i="2"/>
  <c r="AC64" i="2"/>
  <c r="AD64" i="2"/>
  <c r="AE64" i="2"/>
  <c r="AF64" i="2"/>
  <c r="AG64" i="2"/>
  <c r="AH64" i="2"/>
  <c r="AI64" i="2"/>
  <c r="AJ64" i="2"/>
  <c r="AK64" i="2"/>
  <c r="BA65" i="2"/>
  <c r="X65" i="2"/>
  <c r="BB65" i="2" s="1"/>
  <c r="AA65" i="2"/>
  <c r="AB65" i="2"/>
  <c r="AC65" i="2"/>
  <c r="AD65" i="2"/>
  <c r="AE65" i="2"/>
  <c r="AF65" i="2"/>
  <c r="AG65" i="2"/>
  <c r="AH65" i="2"/>
  <c r="AI65" i="2"/>
  <c r="AJ65" i="2"/>
  <c r="AK65" i="2"/>
  <c r="X66" i="2"/>
  <c r="BB66" i="2" s="1"/>
  <c r="AA66" i="2"/>
  <c r="AB66" i="2"/>
  <c r="AC66" i="2"/>
  <c r="AD66" i="2"/>
  <c r="AE66" i="2"/>
  <c r="AF66" i="2"/>
  <c r="AG66" i="2"/>
  <c r="AH66" i="2"/>
  <c r="AI66" i="2"/>
  <c r="AJ66" i="2"/>
  <c r="AK66" i="2"/>
  <c r="X67" i="2"/>
  <c r="BB67" i="2" s="1"/>
  <c r="AA67" i="2"/>
  <c r="AB67" i="2"/>
  <c r="AC67" i="2"/>
  <c r="AD67" i="2"/>
  <c r="AE67" i="2"/>
  <c r="AF67" i="2"/>
  <c r="AG67" i="2"/>
  <c r="AH67" i="2"/>
  <c r="AI67" i="2"/>
  <c r="AJ67" i="2"/>
  <c r="AK67" i="2"/>
  <c r="X68" i="2"/>
  <c r="BB68" i="2" s="1"/>
  <c r="AA68" i="2"/>
  <c r="AB68" i="2"/>
  <c r="AC68" i="2"/>
  <c r="AD68" i="2"/>
  <c r="AE68" i="2"/>
  <c r="AF68" i="2"/>
  <c r="AG68" i="2"/>
  <c r="AH68" i="2"/>
  <c r="AI68" i="2"/>
  <c r="AJ68" i="2"/>
  <c r="AK68" i="2"/>
  <c r="X69" i="2"/>
  <c r="BB69" i="2" s="1"/>
  <c r="AA69" i="2"/>
  <c r="AB69" i="2"/>
  <c r="AC69" i="2"/>
  <c r="AD69" i="2"/>
  <c r="AE69" i="2"/>
  <c r="AF69" i="2"/>
  <c r="AG69" i="2"/>
  <c r="AH69" i="2"/>
  <c r="AI69" i="2"/>
  <c r="AJ69" i="2"/>
  <c r="AK69" i="2"/>
  <c r="BA70" i="2"/>
  <c r="X70" i="2"/>
  <c r="BB70" i="2" s="1"/>
  <c r="AA70" i="2"/>
  <c r="AB70" i="2"/>
  <c r="AC70" i="2"/>
  <c r="AD70" i="2"/>
  <c r="AE70" i="2"/>
  <c r="AF70" i="2"/>
  <c r="AG70" i="2"/>
  <c r="AH70" i="2"/>
  <c r="AI70" i="2"/>
  <c r="AJ70" i="2"/>
  <c r="AK70" i="2"/>
  <c r="BA71" i="2"/>
  <c r="X71" i="2"/>
  <c r="BB71" i="2" s="1"/>
  <c r="AA71" i="2"/>
  <c r="AB71" i="2"/>
  <c r="AC71" i="2"/>
  <c r="AD71" i="2"/>
  <c r="AE71" i="2"/>
  <c r="AF71" i="2"/>
  <c r="AG71" i="2"/>
  <c r="AH71" i="2"/>
  <c r="AI71" i="2"/>
  <c r="AJ71" i="2"/>
  <c r="AK71" i="2"/>
  <c r="G60" i="1"/>
  <c r="K60" i="1" s="1"/>
  <c r="H60" i="1"/>
  <c r="I60" i="1" s="1"/>
  <c r="N60" i="1"/>
  <c r="O60" i="1"/>
  <c r="S60" i="1"/>
  <c r="T60" i="1"/>
  <c r="U60" i="1"/>
  <c r="G61" i="1"/>
  <c r="V61" i="1" s="1"/>
  <c r="H61" i="1"/>
  <c r="I61" i="1" s="1"/>
  <c r="N61" i="1"/>
  <c r="O61" i="1"/>
  <c r="S61" i="1"/>
  <c r="T61" i="1"/>
  <c r="U61" i="1"/>
  <c r="G62" i="1"/>
  <c r="K62" i="1" s="1"/>
  <c r="H62" i="1"/>
  <c r="I62" i="1" s="1"/>
  <c r="N62" i="1"/>
  <c r="O62" i="1"/>
  <c r="S62" i="1"/>
  <c r="T62" i="1"/>
  <c r="U62" i="1"/>
  <c r="G63" i="1"/>
  <c r="V63" i="1" s="1"/>
  <c r="H63" i="1"/>
  <c r="I63" i="1" s="1"/>
  <c r="W63" i="1" s="1"/>
  <c r="N63" i="1"/>
  <c r="O63" i="1"/>
  <c r="S63" i="1"/>
  <c r="T63" i="1"/>
  <c r="U63" i="1"/>
  <c r="G64" i="1"/>
  <c r="H64" i="1"/>
  <c r="I64" i="1" s="1"/>
  <c r="L64" i="1" s="1"/>
  <c r="N64" i="1"/>
  <c r="O64" i="1"/>
  <c r="S64" i="1"/>
  <c r="T64" i="1"/>
  <c r="U64" i="1"/>
  <c r="G65" i="1"/>
  <c r="K65" i="1" s="1"/>
  <c r="H65" i="1"/>
  <c r="I65" i="1" s="1"/>
  <c r="N65" i="1"/>
  <c r="O65" i="1"/>
  <c r="S65" i="1"/>
  <c r="T65" i="1"/>
  <c r="U65" i="1"/>
  <c r="G66" i="1"/>
  <c r="K66" i="1" s="1"/>
  <c r="H66" i="1"/>
  <c r="I66" i="1" s="1"/>
  <c r="N66" i="1"/>
  <c r="O66" i="1"/>
  <c r="S66" i="1"/>
  <c r="T66" i="1"/>
  <c r="U66" i="1"/>
  <c r="G67" i="1"/>
  <c r="H67" i="1"/>
  <c r="I67" i="1" s="1"/>
  <c r="N67" i="1"/>
  <c r="O67" i="1"/>
  <c r="S67" i="1"/>
  <c r="T67" i="1"/>
  <c r="U67" i="1"/>
  <c r="G68" i="1"/>
  <c r="K68" i="1" s="1"/>
  <c r="H68" i="1"/>
  <c r="I68" i="1" s="1"/>
  <c r="W68" i="1" s="1"/>
  <c r="N68" i="1"/>
  <c r="O68" i="1"/>
  <c r="S68" i="1"/>
  <c r="T68" i="1"/>
  <c r="U68" i="1"/>
  <c r="G69" i="1"/>
  <c r="K69" i="1" s="1"/>
  <c r="H69" i="1"/>
  <c r="I69" i="1" s="1"/>
  <c r="N69" i="1"/>
  <c r="O69" i="1"/>
  <c r="S69" i="1"/>
  <c r="T69" i="1"/>
  <c r="U69" i="1"/>
  <c r="G70" i="1"/>
  <c r="V70" i="1" s="1"/>
  <c r="H70" i="1"/>
  <c r="I70" i="1" s="1"/>
  <c r="N70" i="1"/>
  <c r="O70" i="1"/>
  <c r="S70" i="1"/>
  <c r="T70" i="1"/>
  <c r="U70" i="1"/>
  <c r="G71" i="1"/>
  <c r="K71" i="1" s="1"/>
  <c r="H71" i="1"/>
  <c r="I71" i="1" s="1"/>
  <c r="W71" i="1" s="1"/>
  <c r="N71" i="1"/>
  <c r="O71" i="1"/>
  <c r="S71" i="1"/>
  <c r="T71" i="1"/>
  <c r="U71" i="1"/>
  <c r="G72" i="1"/>
  <c r="H72" i="1"/>
  <c r="I72" i="1" s="1"/>
  <c r="L72" i="1" s="1"/>
  <c r="N72" i="1"/>
  <c r="O72" i="1"/>
  <c r="S72" i="1"/>
  <c r="T72" i="1"/>
  <c r="U72" i="1"/>
  <c r="G73" i="1"/>
  <c r="V73" i="1" s="1"/>
  <c r="H73" i="1"/>
  <c r="I73" i="1" s="1"/>
  <c r="N73" i="1"/>
  <c r="O73" i="1"/>
  <c r="S73" i="1"/>
  <c r="T73" i="1"/>
  <c r="U73" i="1"/>
  <c r="G74" i="1"/>
  <c r="K74" i="1" s="1"/>
  <c r="H74" i="1"/>
  <c r="I74" i="1" s="1"/>
  <c r="N74" i="1"/>
  <c r="O74" i="1"/>
  <c r="S74" i="1"/>
  <c r="T74" i="1"/>
  <c r="U74" i="1"/>
  <c r="G75" i="1"/>
  <c r="H75" i="1"/>
  <c r="I75" i="1" s="1"/>
  <c r="N75" i="1"/>
  <c r="O75" i="1"/>
  <c r="S75" i="1"/>
  <c r="T75" i="1"/>
  <c r="U75" i="1"/>
  <c r="G76" i="1"/>
  <c r="K76" i="1" s="1"/>
  <c r="H76" i="1"/>
  <c r="I76" i="1" s="1"/>
  <c r="W76" i="1" s="1"/>
  <c r="N76" i="1"/>
  <c r="O76" i="1"/>
  <c r="S76" i="1"/>
  <c r="T76" i="1"/>
  <c r="U76" i="1"/>
  <c r="G77" i="1"/>
  <c r="K77" i="1" s="1"/>
  <c r="H77" i="1"/>
  <c r="I77" i="1" s="1"/>
  <c r="N77" i="1"/>
  <c r="O77" i="1"/>
  <c r="S77" i="1"/>
  <c r="T77" i="1"/>
  <c r="U77" i="1"/>
  <c r="G78" i="1"/>
  <c r="K78" i="1" s="1"/>
  <c r="H78" i="1"/>
  <c r="I78" i="1" s="1"/>
  <c r="N78" i="1"/>
  <c r="O78" i="1"/>
  <c r="S78" i="1"/>
  <c r="T78" i="1"/>
  <c r="U78" i="1"/>
  <c r="G79" i="1"/>
  <c r="K79" i="1" s="1"/>
  <c r="H79" i="1"/>
  <c r="I79" i="1" s="1"/>
  <c r="L79" i="1" s="1"/>
  <c r="N79" i="1"/>
  <c r="O79" i="1"/>
  <c r="S79" i="1"/>
  <c r="T79" i="1"/>
  <c r="U79" i="1"/>
  <c r="G80" i="1"/>
  <c r="H80" i="1"/>
  <c r="I80" i="1" s="1"/>
  <c r="L80" i="1" s="1"/>
  <c r="N80" i="1"/>
  <c r="O80" i="1"/>
  <c r="S80" i="1"/>
  <c r="T80" i="1"/>
  <c r="U80" i="1"/>
  <c r="G81" i="1"/>
  <c r="V81" i="1" s="1"/>
  <c r="H81" i="1"/>
  <c r="I81" i="1" s="1"/>
  <c r="N81" i="1"/>
  <c r="O81" i="1"/>
  <c r="S81" i="1"/>
  <c r="T81" i="1"/>
  <c r="U81" i="1"/>
  <c r="G82" i="1"/>
  <c r="K82" i="1" s="1"/>
  <c r="H82" i="1"/>
  <c r="I82" i="1" s="1"/>
  <c r="L82" i="1" s="1"/>
  <c r="N82" i="1"/>
  <c r="O82" i="1"/>
  <c r="S82" i="1"/>
  <c r="T82" i="1"/>
  <c r="U82" i="1"/>
  <c r="G83" i="1"/>
  <c r="H83" i="1"/>
  <c r="I83" i="1" s="1"/>
  <c r="N83" i="1"/>
  <c r="O83" i="1"/>
  <c r="S83" i="1"/>
  <c r="T83" i="1"/>
  <c r="U83" i="1"/>
  <c r="G84" i="1"/>
  <c r="V84" i="1" s="1"/>
  <c r="H84" i="1"/>
  <c r="I84" i="1" s="1"/>
  <c r="L84" i="1" s="1"/>
  <c r="N84" i="1"/>
  <c r="O84" i="1"/>
  <c r="S84" i="1"/>
  <c r="T84" i="1"/>
  <c r="U84" i="1"/>
  <c r="G85" i="1"/>
  <c r="K85" i="1" s="1"/>
  <c r="H85" i="1"/>
  <c r="I85" i="1" s="1"/>
  <c r="N85" i="1"/>
  <c r="O85" i="1"/>
  <c r="S85" i="1"/>
  <c r="T85" i="1"/>
  <c r="U85" i="1"/>
  <c r="G86" i="1"/>
  <c r="K86" i="1" s="1"/>
  <c r="H86" i="1"/>
  <c r="I86" i="1" s="1"/>
  <c r="N86" i="1"/>
  <c r="O86" i="1"/>
  <c r="S86" i="1"/>
  <c r="T86" i="1"/>
  <c r="U86" i="1"/>
  <c r="G87" i="1"/>
  <c r="K87" i="1" s="1"/>
  <c r="H87" i="1"/>
  <c r="I87" i="1" s="1"/>
  <c r="L87" i="1" s="1"/>
  <c r="N87" i="1"/>
  <c r="O87" i="1"/>
  <c r="S87" i="1"/>
  <c r="T87" i="1"/>
  <c r="U87" i="1"/>
  <c r="G88" i="1"/>
  <c r="H88" i="1"/>
  <c r="I88" i="1" s="1"/>
  <c r="N88" i="1"/>
  <c r="O88" i="1"/>
  <c r="S88" i="1"/>
  <c r="T88" i="1"/>
  <c r="U88" i="1"/>
  <c r="G89" i="1"/>
  <c r="V89" i="1" s="1"/>
  <c r="H89" i="1"/>
  <c r="I89" i="1" s="1"/>
  <c r="N89" i="1"/>
  <c r="O89" i="1"/>
  <c r="S89" i="1"/>
  <c r="T89" i="1"/>
  <c r="U89" i="1"/>
  <c r="G90" i="1"/>
  <c r="K90" i="1" s="1"/>
  <c r="H90" i="1"/>
  <c r="I90" i="1" s="1"/>
  <c r="L90" i="1" s="1"/>
  <c r="N90" i="1"/>
  <c r="O90" i="1"/>
  <c r="S90" i="1"/>
  <c r="T90" i="1"/>
  <c r="U90" i="1"/>
  <c r="G91" i="1"/>
  <c r="H91" i="1"/>
  <c r="I91" i="1" s="1"/>
  <c r="N91" i="1"/>
  <c r="O91" i="1"/>
  <c r="S91" i="1"/>
  <c r="T91" i="1"/>
  <c r="U91" i="1"/>
  <c r="G92" i="1"/>
  <c r="K92" i="1" s="1"/>
  <c r="H92" i="1"/>
  <c r="I92" i="1" s="1"/>
  <c r="W92" i="1" s="1"/>
  <c r="N92" i="1"/>
  <c r="O92" i="1"/>
  <c r="S92" i="1"/>
  <c r="T92" i="1"/>
  <c r="U92" i="1"/>
  <c r="G93" i="1"/>
  <c r="K93" i="1" s="1"/>
  <c r="H93" i="1"/>
  <c r="I93" i="1" s="1"/>
  <c r="N93" i="1"/>
  <c r="O93" i="1"/>
  <c r="S93" i="1"/>
  <c r="T93" i="1"/>
  <c r="U93" i="1"/>
  <c r="G94" i="1"/>
  <c r="K94" i="1" s="1"/>
  <c r="H94" i="1"/>
  <c r="I94" i="1" s="1"/>
  <c r="N94" i="1"/>
  <c r="O94" i="1"/>
  <c r="S94" i="1"/>
  <c r="T94" i="1"/>
  <c r="U94" i="1"/>
  <c r="G95" i="1"/>
  <c r="K95" i="1" s="1"/>
  <c r="H95" i="1"/>
  <c r="I95" i="1" s="1"/>
  <c r="L95" i="1" s="1"/>
  <c r="N95" i="1"/>
  <c r="O95" i="1"/>
  <c r="S95" i="1"/>
  <c r="T95" i="1"/>
  <c r="U95" i="1"/>
  <c r="G96" i="1"/>
  <c r="H96" i="1"/>
  <c r="I96" i="1" s="1"/>
  <c r="N96" i="1"/>
  <c r="O96" i="1"/>
  <c r="S96" i="1"/>
  <c r="T96" i="1"/>
  <c r="U96" i="1"/>
  <c r="G97" i="1"/>
  <c r="V97" i="1" s="1"/>
  <c r="H97" i="1"/>
  <c r="I97" i="1" s="1"/>
  <c r="N97" i="1"/>
  <c r="O97" i="1"/>
  <c r="S97" i="1"/>
  <c r="T97" i="1"/>
  <c r="U97" i="1"/>
  <c r="G98" i="1"/>
  <c r="K98" i="1" s="1"/>
  <c r="H98" i="1"/>
  <c r="I98" i="1" s="1"/>
  <c r="L98" i="1" s="1"/>
  <c r="N98" i="1"/>
  <c r="O98" i="1"/>
  <c r="S98" i="1"/>
  <c r="T98" i="1"/>
  <c r="U98" i="1"/>
  <c r="G99" i="1"/>
  <c r="H99" i="1"/>
  <c r="I99" i="1" s="1"/>
  <c r="N99" i="1"/>
  <c r="O99" i="1"/>
  <c r="S99" i="1"/>
  <c r="T99" i="1"/>
  <c r="U99" i="1"/>
  <c r="G100" i="1"/>
  <c r="V100" i="1" s="1"/>
  <c r="H100" i="1"/>
  <c r="I100" i="1" s="1"/>
  <c r="L100" i="1" s="1"/>
  <c r="N100" i="1"/>
  <c r="O100" i="1"/>
  <c r="S100" i="1"/>
  <c r="T100" i="1"/>
  <c r="U100" i="1"/>
  <c r="G101" i="1"/>
  <c r="V101" i="1" s="1"/>
  <c r="H101" i="1"/>
  <c r="I101" i="1" s="1"/>
  <c r="N101" i="1"/>
  <c r="O101" i="1"/>
  <c r="S101" i="1"/>
  <c r="T101" i="1"/>
  <c r="U101" i="1"/>
  <c r="G102" i="1"/>
  <c r="K102" i="1" s="1"/>
  <c r="H102" i="1"/>
  <c r="I102" i="1" s="1"/>
  <c r="N102" i="1"/>
  <c r="O102" i="1"/>
  <c r="S102" i="1"/>
  <c r="T102" i="1"/>
  <c r="U102" i="1"/>
  <c r="G103" i="1"/>
  <c r="K103" i="1" s="1"/>
  <c r="H103" i="1"/>
  <c r="I103" i="1" s="1"/>
  <c r="W103" i="1" s="1"/>
  <c r="N103" i="1"/>
  <c r="O103" i="1"/>
  <c r="S103" i="1"/>
  <c r="T103" i="1"/>
  <c r="U103" i="1"/>
  <c r="G104" i="1"/>
  <c r="H104" i="1"/>
  <c r="I104" i="1" s="1"/>
  <c r="N104" i="1"/>
  <c r="O104" i="1"/>
  <c r="S104" i="1"/>
  <c r="T104" i="1"/>
  <c r="U104" i="1"/>
  <c r="G105" i="1"/>
  <c r="V105" i="1" s="1"/>
  <c r="H105" i="1"/>
  <c r="I105" i="1" s="1"/>
  <c r="N105" i="1"/>
  <c r="O105" i="1"/>
  <c r="S105" i="1"/>
  <c r="T105" i="1"/>
  <c r="U105" i="1"/>
  <c r="G106" i="1"/>
  <c r="K106" i="1" s="1"/>
  <c r="H106" i="1"/>
  <c r="I106" i="1" s="1"/>
  <c r="L106" i="1" s="1"/>
  <c r="N106" i="1"/>
  <c r="O106" i="1"/>
  <c r="S106" i="1"/>
  <c r="T106" i="1"/>
  <c r="U106" i="1"/>
  <c r="G107" i="1"/>
  <c r="H107" i="1"/>
  <c r="I107" i="1" s="1"/>
  <c r="N107" i="1"/>
  <c r="O107" i="1"/>
  <c r="S107" i="1"/>
  <c r="T107" i="1"/>
  <c r="U107" i="1"/>
  <c r="G108" i="1"/>
  <c r="K108" i="1" s="1"/>
  <c r="H108" i="1"/>
  <c r="I108" i="1" s="1"/>
  <c r="W108" i="1" s="1"/>
  <c r="N108" i="1"/>
  <c r="O108" i="1"/>
  <c r="S108" i="1"/>
  <c r="T108" i="1"/>
  <c r="U108" i="1"/>
  <c r="G109" i="1"/>
  <c r="K109" i="1" s="1"/>
  <c r="H109" i="1"/>
  <c r="I109" i="1" s="1"/>
  <c r="N109" i="1"/>
  <c r="O109" i="1"/>
  <c r="S109" i="1"/>
  <c r="T109" i="1"/>
  <c r="U109" i="1"/>
  <c r="G110" i="1"/>
  <c r="K110" i="1" s="1"/>
  <c r="H110" i="1"/>
  <c r="I110" i="1" s="1"/>
  <c r="N110" i="1"/>
  <c r="O110" i="1"/>
  <c r="S110" i="1"/>
  <c r="T110" i="1"/>
  <c r="U110" i="1"/>
  <c r="G111" i="1"/>
  <c r="K111" i="1" s="1"/>
  <c r="H111" i="1"/>
  <c r="I111" i="1" s="1"/>
  <c r="L111" i="1" s="1"/>
  <c r="N111" i="1"/>
  <c r="O111" i="1"/>
  <c r="S111" i="1"/>
  <c r="T111" i="1"/>
  <c r="U111" i="1"/>
  <c r="G112" i="1"/>
  <c r="H112" i="1"/>
  <c r="I112" i="1" s="1"/>
  <c r="N112" i="1"/>
  <c r="O112" i="1"/>
  <c r="S112" i="1"/>
  <c r="T112" i="1"/>
  <c r="U112" i="1"/>
  <c r="G113" i="1"/>
  <c r="V113" i="1" s="1"/>
  <c r="H113" i="1"/>
  <c r="I113" i="1" s="1"/>
  <c r="N113" i="1"/>
  <c r="O113" i="1"/>
  <c r="S113" i="1"/>
  <c r="T113" i="1"/>
  <c r="U113" i="1"/>
  <c r="G114" i="1"/>
  <c r="K114" i="1" s="1"/>
  <c r="H114" i="1"/>
  <c r="I114" i="1" s="1"/>
  <c r="L114" i="1" s="1"/>
  <c r="N114" i="1"/>
  <c r="O114" i="1"/>
  <c r="S114" i="1"/>
  <c r="T114" i="1"/>
  <c r="U114" i="1"/>
  <c r="G115" i="1"/>
  <c r="H115" i="1"/>
  <c r="I115" i="1" s="1"/>
  <c r="N115" i="1"/>
  <c r="O115" i="1"/>
  <c r="S115" i="1"/>
  <c r="T115" i="1"/>
  <c r="U115" i="1"/>
  <c r="G116" i="1"/>
  <c r="V116" i="1" s="1"/>
  <c r="H116" i="1"/>
  <c r="I116" i="1" s="1"/>
  <c r="L116" i="1" s="1"/>
  <c r="N116" i="1"/>
  <c r="O116" i="1"/>
  <c r="S116" i="1"/>
  <c r="T116" i="1"/>
  <c r="U116" i="1"/>
  <c r="G117" i="1"/>
  <c r="K117" i="1" s="1"/>
  <c r="H117" i="1"/>
  <c r="I117" i="1" s="1"/>
  <c r="N117" i="1"/>
  <c r="O117" i="1"/>
  <c r="S117" i="1"/>
  <c r="T117" i="1"/>
  <c r="U117" i="1"/>
  <c r="G118" i="1"/>
  <c r="K118" i="1" s="1"/>
  <c r="H118" i="1"/>
  <c r="I118" i="1" s="1"/>
  <c r="N118" i="1"/>
  <c r="O118" i="1"/>
  <c r="S118" i="1"/>
  <c r="T118" i="1"/>
  <c r="U118" i="1"/>
  <c r="G119" i="1"/>
  <c r="K119" i="1" s="1"/>
  <c r="H119" i="1"/>
  <c r="I119" i="1" s="1"/>
  <c r="W119" i="1" s="1"/>
  <c r="N119" i="1"/>
  <c r="O119" i="1"/>
  <c r="S119" i="1"/>
  <c r="T119" i="1"/>
  <c r="U119" i="1"/>
  <c r="G120" i="1"/>
  <c r="H120" i="1"/>
  <c r="I120" i="1" s="1"/>
  <c r="L120" i="1" s="1"/>
  <c r="N120" i="1"/>
  <c r="O120" i="1"/>
  <c r="S120" i="1"/>
  <c r="T120" i="1"/>
  <c r="U120" i="1"/>
  <c r="G121" i="1"/>
  <c r="V121" i="1" s="1"/>
  <c r="H121" i="1"/>
  <c r="I121" i="1" s="1"/>
  <c r="N121" i="1"/>
  <c r="O121" i="1"/>
  <c r="S121" i="1"/>
  <c r="T121" i="1"/>
  <c r="U121" i="1"/>
  <c r="G122" i="1"/>
  <c r="K122" i="1" s="1"/>
  <c r="H122" i="1"/>
  <c r="I122" i="1" s="1"/>
  <c r="N122" i="1"/>
  <c r="O122" i="1"/>
  <c r="S122" i="1"/>
  <c r="T122" i="1"/>
  <c r="U122" i="1"/>
  <c r="G123" i="1"/>
  <c r="H123" i="1"/>
  <c r="I123" i="1" s="1"/>
  <c r="N123" i="1"/>
  <c r="O123" i="1"/>
  <c r="S123" i="1"/>
  <c r="T123" i="1"/>
  <c r="U123" i="1"/>
  <c r="G124" i="1"/>
  <c r="V124" i="1" s="1"/>
  <c r="H124" i="1"/>
  <c r="I124" i="1" s="1"/>
  <c r="W124" i="1" s="1"/>
  <c r="N124" i="1"/>
  <c r="O124" i="1"/>
  <c r="S124" i="1"/>
  <c r="T124" i="1"/>
  <c r="U124" i="1"/>
  <c r="G125" i="1"/>
  <c r="V125" i="1" s="1"/>
  <c r="H125" i="1"/>
  <c r="I125" i="1" s="1"/>
  <c r="N125" i="1"/>
  <c r="O125" i="1"/>
  <c r="S125" i="1"/>
  <c r="T125" i="1"/>
  <c r="U125" i="1"/>
  <c r="G126" i="1"/>
  <c r="K126" i="1" s="1"/>
  <c r="H126" i="1"/>
  <c r="I126" i="1" s="1"/>
  <c r="N126" i="1"/>
  <c r="O126" i="1"/>
  <c r="S126" i="1"/>
  <c r="T126" i="1"/>
  <c r="U126" i="1"/>
  <c r="G127" i="1"/>
  <c r="K127" i="1" s="1"/>
  <c r="H127" i="1"/>
  <c r="I127" i="1" s="1"/>
  <c r="W127" i="1" s="1"/>
  <c r="N127" i="1"/>
  <c r="O127" i="1"/>
  <c r="S127" i="1"/>
  <c r="T127" i="1"/>
  <c r="U127" i="1"/>
  <c r="G128" i="1"/>
  <c r="H128" i="1"/>
  <c r="I128" i="1" s="1"/>
  <c r="N128" i="1"/>
  <c r="O128" i="1"/>
  <c r="S128" i="1"/>
  <c r="T128" i="1"/>
  <c r="U128" i="1"/>
  <c r="G129" i="1"/>
  <c r="V129" i="1" s="1"/>
  <c r="H129" i="1"/>
  <c r="I129" i="1" s="1"/>
  <c r="N129" i="1"/>
  <c r="O129" i="1"/>
  <c r="S129" i="1"/>
  <c r="T129" i="1"/>
  <c r="U129" i="1"/>
  <c r="G130" i="1"/>
  <c r="K130" i="1" s="1"/>
  <c r="H130" i="1"/>
  <c r="I130" i="1" s="1"/>
  <c r="N130" i="1"/>
  <c r="O130" i="1"/>
  <c r="S130" i="1"/>
  <c r="T130" i="1"/>
  <c r="U130" i="1"/>
  <c r="G131" i="1"/>
  <c r="H131" i="1"/>
  <c r="I131" i="1" s="1"/>
  <c r="N131" i="1"/>
  <c r="O131" i="1"/>
  <c r="S131" i="1"/>
  <c r="T131" i="1"/>
  <c r="U131" i="1"/>
  <c r="G132" i="1"/>
  <c r="V132" i="1" s="1"/>
  <c r="H132" i="1"/>
  <c r="I132" i="1" s="1"/>
  <c r="W132" i="1" s="1"/>
  <c r="N132" i="1"/>
  <c r="O132" i="1"/>
  <c r="S132" i="1"/>
  <c r="T132" i="1"/>
  <c r="U132" i="1"/>
  <c r="G133" i="1"/>
  <c r="K133" i="1" s="1"/>
  <c r="H133" i="1"/>
  <c r="I133" i="1" s="1"/>
  <c r="N133" i="1"/>
  <c r="O133" i="1"/>
  <c r="S133" i="1"/>
  <c r="T133" i="1"/>
  <c r="U133" i="1"/>
  <c r="G134" i="1"/>
  <c r="K134" i="1" s="1"/>
  <c r="H134" i="1"/>
  <c r="I134" i="1" s="1"/>
  <c r="N134" i="1"/>
  <c r="O134" i="1"/>
  <c r="S134" i="1"/>
  <c r="T134" i="1"/>
  <c r="U134" i="1"/>
  <c r="G135" i="1"/>
  <c r="K135" i="1" s="1"/>
  <c r="H135" i="1"/>
  <c r="I135" i="1" s="1"/>
  <c r="L135" i="1" s="1"/>
  <c r="N135" i="1"/>
  <c r="O135" i="1"/>
  <c r="S135" i="1"/>
  <c r="T135" i="1"/>
  <c r="U135" i="1"/>
  <c r="G136" i="1"/>
  <c r="H136" i="1"/>
  <c r="I136" i="1" s="1"/>
  <c r="N136" i="1"/>
  <c r="O136" i="1"/>
  <c r="S136" i="1"/>
  <c r="T136" i="1"/>
  <c r="U136" i="1"/>
  <c r="G137" i="1"/>
  <c r="K137" i="1" s="1"/>
  <c r="H137" i="1"/>
  <c r="I137" i="1" s="1"/>
  <c r="N137" i="1"/>
  <c r="O137" i="1"/>
  <c r="S137" i="1"/>
  <c r="T137" i="1"/>
  <c r="U137" i="1"/>
  <c r="G138" i="1"/>
  <c r="H138" i="1"/>
  <c r="I138" i="1" s="1"/>
  <c r="N138" i="1"/>
  <c r="O138" i="1"/>
  <c r="S138" i="1"/>
  <c r="T138" i="1"/>
  <c r="U138" i="1"/>
  <c r="G139" i="1"/>
  <c r="K139" i="1" s="1"/>
  <c r="H139" i="1"/>
  <c r="I139" i="1" s="1"/>
  <c r="N139" i="1"/>
  <c r="O139" i="1"/>
  <c r="S139" i="1"/>
  <c r="T139" i="1"/>
  <c r="U139" i="1"/>
  <c r="G140" i="1"/>
  <c r="K140" i="1" s="1"/>
  <c r="H140" i="1"/>
  <c r="I140" i="1" s="1"/>
  <c r="L140" i="1" s="1"/>
  <c r="N140" i="1"/>
  <c r="O140" i="1"/>
  <c r="S140" i="1"/>
  <c r="T140" i="1"/>
  <c r="U140" i="1"/>
  <c r="G141" i="1"/>
  <c r="V141" i="1" s="1"/>
  <c r="H141" i="1"/>
  <c r="I141" i="1" s="1"/>
  <c r="N141" i="1"/>
  <c r="O141" i="1"/>
  <c r="S141" i="1"/>
  <c r="T141" i="1"/>
  <c r="U141" i="1"/>
  <c r="G142" i="1"/>
  <c r="K142" i="1" s="1"/>
  <c r="H142" i="1"/>
  <c r="I142" i="1" s="1"/>
  <c r="W142" i="1" s="1"/>
  <c r="N142" i="1"/>
  <c r="O142" i="1"/>
  <c r="S142" i="1"/>
  <c r="T142" i="1"/>
  <c r="U142" i="1"/>
  <c r="G143" i="1"/>
  <c r="H143" i="1"/>
  <c r="I143" i="1" s="1"/>
  <c r="L143" i="1" s="1"/>
  <c r="N143" i="1"/>
  <c r="O143" i="1"/>
  <c r="S143" i="1"/>
  <c r="T143" i="1"/>
  <c r="U143" i="1"/>
  <c r="G144" i="1"/>
  <c r="K144" i="1" s="1"/>
  <c r="H144" i="1"/>
  <c r="I144" i="1" s="1"/>
  <c r="L144" i="1" s="1"/>
  <c r="N144" i="1"/>
  <c r="O144" i="1"/>
  <c r="S144" i="1"/>
  <c r="T144" i="1"/>
  <c r="U144" i="1"/>
  <c r="G145" i="1"/>
  <c r="K145" i="1" s="1"/>
  <c r="H145" i="1"/>
  <c r="I145" i="1" s="1"/>
  <c r="N145" i="1"/>
  <c r="O145" i="1"/>
  <c r="S145" i="1"/>
  <c r="T145" i="1"/>
  <c r="U145" i="1"/>
  <c r="G146" i="1"/>
  <c r="H146" i="1"/>
  <c r="I146" i="1" s="1"/>
  <c r="N146" i="1"/>
  <c r="O146" i="1"/>
  <c r="S146" i="1"/>
  <c r="T146" i="1"/>
  <c r="U146" i="1"/>
  <c r="G147" i="1"/>
  <c r="K147" i="1" s="1"/>
  <c r="H147" i="1"/>
  <c r="I147" i="1" s="1"/>
  <c r="L147" i="1" s="1"/>
  <c r="N147" i="1"/>
  <c r="O147" i="1"/>
  <c r="S147" i="1"/>
  <c r="T147" i="1"/>
  <c r="U147" i="1"/>
  <c r="G148" i="1"/>
  <c r="V148" i="1" s="1"/>
  <c r="H148" i="1"/>
  <c r="I148" i="1" s="1"/>
  <c r="L148" i="1" s="1"/>
  <c r="N148" i="1"/>
  <c r="O148" i="1"/>
  <c r="S148" i="1"/>
  <c r="T148" i="1"/>
  <c r="U148" i="1"/>
  <c r="G149" i="1"/>
  <c r="K149" i="1" s="1"/>
  <c r="H149" i="1"/>
  <c r="I149" i="1" s="1"/>
  <c r="N149" i="1"/>
  <c r="O149" i="1"/>
  <c r="S149" i="1"/>
  <c r="T149" i="1"/>
  <c r="U149" i="1"/>
  <c r="G150" i="1"/>
  <c r="V150" i="1" s="1"/>
  <c r="H150" i="1"/>
  <c r="I150" i="1" s="1"/>
  <c r="W150" i="1" s="1"/>
  <c r="N150" i="1"/>
  <c r="O150" i="1"/>
  <c r="S150" i="1"/>
  <c r="T150" i="1"/>
  <c r="U150" i="1"/>
  <c r="G151" i="1"/>
  <c r="H151" i="1"/>
  <c r="I151" i="1" s="1"/>
  <c r="W151" i="1" s="1"/>
  <c r="N151" i="1"/>
  <c r="O151" i="1"/>
  <c r="S151" i="1"/>
  <c r="T151" i="1"/>
  <c r="U151" i="1"/>
  <c r="G152" i="1"/>
  <c r="K152" i="1" s="1"/>
  <c r="H152" i="1"/>
  <c r="I152" i="1" s="1"/>
  <c r="N152" i="1"/>
  <c r="O152" i="1"/>
  <c r="S152" i="1"/>
  <c r="T152" i="1"/>
  <c r="U152" i="1"/>
  <c r="G153" i="1"/>
  <c r="K153" i="1" s="1"/>
  <c r="H153" i="1"/>
  <c r="I153" i="1" s="1"/>
  <c r="N153" i="1"/>
  <c r="O153" i="1"/>
  <c r="S153" i="1"/>
  <c r="T153" i="1"/>
  <c r="U153" i="1"/>
  <c r="G154" i="1"/>
  <c r="V154" i="1" s="1"/>
  <c r="H154" i="1"/>
  <c r="I154" i="1" s="1"/>
  <c r="N154" i="1"/>
  <c r="O154" i="1"/>
  <c r="S154" i="1"/>
  <c r="T154" i="1"/>
  <c r="U154" i="1"/>
  <c r="G155" i="1"/>
  <c r="V155" i="1" s="1"/>
  <c r="H155" i="1"/>
  <c r="I155" i="1" s="1"/>
  <c r="L155" i="1" s="1"/>
  <c r="N155" i="1"/>
  <c r="O155" i="1"/>
  <c r="S155" i="1"/>
  <c r="T155" i="1"/>
  <c r="U155" i="1"/>
  <c r="G156" i="1"/>
  <c r="V156" i="1" s="1"/>
  <c r="H156" i="1"/>
  <c r="I156" i="1" s="1"/>
  <c r="W156" i="1" s="1"/>
  <c r="N156" i="1"/>
  <c r="O156" i="1"/>
  <c r="S156" i="1"/>
  <c r="T156" i="1"/>
  <c r="U156" i="1"/>
  <c r="G157" i="1"/>
  <c r="V157" i="1" s="1"/>
  <c r="H157" i="1"/>
  <c r="I157" i="1" s="1"/>
  <c r="N157" i="1"/>
  <c r="O157" i="1"/>
  <c r="S157" i="1"/>
  <c r="T157" i="1"/>
  <c r="U157" i="1"/>
  <c r="G158" i="1"/>
  <c r="V158" i="1" s="1"/>
  <c r="H158" i="1"/>
  <c r="I158" i="1" s="1"/>
  <c r="N158" i="1"/>
  <c r="O158" i="1"/>
  <c r="S158" i="1"/>
  <c r="T158" i="1"/>
  <c r="U158" i="1"/>
  <c r="G159" i="1"/>
  <c r="H159" i="1"/>
  <c r="I159" i="1" s="1"/>
  <c r="N159" i="1"/>
  <c r="O159" i="1"/>
  <c r="S159" i="1"/>
  <c r="T159" i="1"/>
  <c r="U159" i="1"/>
  <c r="G160" i="1"/>
  <c r="K160" i="1" s="1"/>
  <c r="H160" i="1"/>
  <c r="I160" i="1" s="1"/>
  <c r="N160" i="1"/>
  <c r="O160" i="1"/>
  <c r="S160" i="1"/>
  <c r="T160" i="1"/>
  <c r="U160" i="1"/>
  <c r="G161" i="1"/>
  <c r="K161" i="1" s="1"/>
  <c r="H161" i="1"/>
  <c r="I161" i="1" s="1"/>
  <c r="N161" i="1"/>
  <c r="O161" i="1"/>
  <c r="S161" i="1"/>
  <c r="T161" i="1"/>
  <c r="U161" i="1"/>
  <c r="G162" i="1"/>
  <c r="K162" i="1" s="1"/>
  <c r="H162" i="1"/>
  <c r="I162" i="1" s="1"/>
  <c r="N162" i="1"/>
  <c r="O162" i="1"/>
  <c r="S162" i="1"/>
  <c r="T162" i="1"/>
  <c r="U162" i="1"/>
  <c r="G163" i="1"/>
  <c r="K163" i="1" s="1"/>
  <c r="H163" i="1"/>
  <c r="I163" i="1" s="1"/>
  <c r="N163" i="1"/>
  <c r="O163" i="1"/>
  <c r="S163" i="1"/>
  <c r="T163" i="1"/>
  <c r="U163" i="1"/>
  <c r="G164" i="1"/>
  <c r="K164" i="1" s="1"/>
  <c r="H164" i="1"/>
  <c r="I164" i="1" s="1"/>
  <c r="W164" i="1" s="1"/>
  <c r="N164" i="1"/>
  <c r="O164" i="1"/>
  <c r="S164" i="1"/>
  <c r="T164" i="1"/>
  <c r="U164" i="1"/>
  <c r="G165" i="1"/>
  <c r="K165" i="1" s="1"/>
  <c r="H165" i="1"/>
  <c r="I165" i="1" s="1"/>
  <c r="N165" i="1"/>
  <c r="O165" i="1"/>
  <c r="S165" i="1"/>
  <c r="T165" i="1"/>
  <c r="U165" i="1"/>
  <c r="G166" i="1"/>
  <c r="K166" i="1" s="1"/>
  <c r="H166" i="1"/>
  <c r="I166" i="1" s="1"/>
  <c r="L166" i="1" s="1"/>
  <c r="N166" i="1"/>
  <c r="O166" i="1"/>
  <c r="S166" i="1"/>
  <c r="T166" i="1"/>
  <c r="U166" i="1"/>
  <c r="G167" i="1"/>
  <c r="H167" i="1"/>
  <c r="I167" i="1" s="1"/>
  <c r="W167" i="1" s="1"/>
  <c r="N167" i="1"/>
  <c r="O167" i="1"/>
  <c r="S167" i="1"/>
  <c r="T167" i="1"/>
  <c r="U167" i="1"/>
  <c r="G168" i="1"/>
  <c r="K168" i="1" s="1"/>
  <c r="H168" i="1"/>
  <c r="I168" i="1" s="1"/>
  <c r="N168" i="1"/>
  <c r="O168" i="1"/>
  <c r="S168" i="1"/>
  <c r="T168" i="1"/>
  <c r="U168" i="1"/>
  <c r="G169" i="1"/>
  <c r="V169" i="1" s="1"/>
  <c r="H169" i="1"/>
  <c r="I169" i="1" s="1"/>
  <c r="L169" i="1" s="1"/>
  <c r="N169" i="1"/>
  <c r="O169" i="1"/>
  <c r="S169" i="1"/>
  <c r="T169" i="1"/>
  <c r="U169" i="1"/>
  <c r="G170" i="1"/>
  <c r="K170" i="1" s="1"/>
  <c r="H170" i="1"/>
  <c r="I170" i="1" s="1"/>
  <c r="N170" i="1"/>
  <c r="O170" i="1"/>
  <c r="S170" i="1"/>
  <c r="T170" i="1"/>
  <c r="U170" i="1"/>
  <c r="G171" i="1"/>
  <c r="K171" i="1" s="1"/>
  <c r="H171" i="1"/>
  <c r="I171" i="1" s="1"/>
  <c r="L171" i="1" s="1"/>
  <c r="N171" i="1"/>
  <c r="O171" i="1"/>
  <c r="S171" i="1"/>
  <c r="T171" i="1"/>
  <c r="U171" i="1"/>
  <c r="G172" i="1"/>
  <c r="K172" i="1" s="1"/>
  <c r="H172" i="1"/>
  <c r="I172" i="1" s="1"/>
  <c r="L172" i="1" s="1"/>
  <c r="N172" i="1"/>
  <c r="O172" i="1"/>
  <c r="S172" i="1"/>
  <c r="T172" i="1"/>
  <c r="U172" i="1"/>
  <c r="G173" i="1"/>
  <c r="V173" i="1" s="1"/>
  <c r="H173" i="1"/>
  <c r="I173" i="1" s="1"/>
  <c r="L173" i="1" s="1"/>
  <c r="N173" i="1"/>
  <c r="O173" i="1"/>
  <c r="S173" i="1"/>
  <c r="T173" i="1"/>
  <c r="U173" i="1"/>
  <c r="G174" i="1"/>
  <c r="V174" i="1" s="1"/>
  <c r="H174" i="1"/>
  <c r="I174" i="1" s="1"/>
  <c r="L174" i="1" s="1"/>
  <c r="N174" i="1"/>
  <c r="O174" i="1"/>
  <c r="S174" i="1"/>
  <c r="T174" i="1"/>
  <c r="U174" i="1"/>
  <c r="G175" i="1"/>
  <c r="H175" i="1"/>
  <c r="I175" i="1" s="1"/>
  <c r="N175" i="1"/>
  <c r="O175" i="1"/>
  <c r="S175" i="1"/>
  <c r="T175" i="1"/>
  <c r="U175" i="1"/>
  <c r="G176" i="1"/>
  <c r="K176" i="1" s="1"/>
  <c r="H176" i="1"/>
  <c r="I176" i="1" s="1"/>
  <c r="L176" i="1" s="1"/>
  <c r="N176" i="1"/>
  <c r="O176" i="1"/>
  <c r="S176" i="1"/>
  <c r="T176" i="1"/>
  <c r="U176" i="1"/>
  <c r="G177" i="1"/>
  <c r="K177" i="1" s="1"/>
  <c r="H177" i="1"/>
  <c r="I177" i="1" s="1"/>
  <c r="L177" i="1" s="1"/>
  <c r="N177" i="1"/>
  <c r="O177" i="1"/>
  <c r="S177" i="1"/>
  <c r="T177" i="1"/>
  <c r="U177" i="1"/>
  <c r="G178" i="1"/>
  <c r="V178" i="1" s="1"/>
  <c r="H178" i="1"/>
  <c r="I178" i="1" s="1"/>
  <c r="N178" i="1"/>
  <c r="O178" i="1"/>
  <c r="S178" i="1"/>
  <c r="T178" i="1"/>
  <c r="U178" i="1"/>
  <c r="G179" i="1"/>
  <c r="K179" i="1" s="1"/>
  <c r="H179" i="1"/>
  <c r="I179" i="1" s="1"/>
  <c r="N179" i="1"/>
  <c r="O179" i="1"/>
  <c r="S179" i="1"/>
  <c r="T179" i="1"/>
  <c r="U179" i="1"/>
  <c r="G180" i="1"/>
  <c r="K180" i="1" s="1"/>
  <c r="H180" i="1"/>
  <c r="I180" i="1" s="1"/>
  <c r="L180" i="1" s="1"/>
  <c r="N180" i="1"/>
  <c r="O180" i="1"/>
  <c r="S180" i="1"/>
  <c r="T180" i="1"/>
  <c r="U180" i="1"/>
  <c r="G181" i="1"/>
  <c r="K181" i="1" s="1"/>
  <c r="H181" i="1"/>
  <c r="I181" i="1" s="1"/>
  <c r="L181" i="1" s="1"/>
  <c r="N181" i="1"/>
  <c r="O181" i="1"/>
  <c r="S181" i="1"/>
  <c r="T181" i="1"/>
  <c r="U181" i="1"/>
  <c r="G182" i="1"/>
  <c r="K182" i="1" s="1"/>
  <c r="H182" i="1"/>
  <c r="I182" i="1" s="1"/>
  <c r="N182" i="1"/>
  <c r="O182" i="1"/>
  <c r="S182" i="1"/>
  <c r="T182" i="1"/>
  <c r="U182" i="1"/>
  <c r="G183" i="1"/>
  <c r="K183" i="1" s="1"/>
  <c r="H183" i="1"/>
  <c r="I183" i="1" s="1"/>
  <c r="N183" i="1"/>
  <c r="O183" i="1"/>
  <c r="S183" i="1"/>
  <c r="T183" i="1"/>
  <c r="U183" i="1"/>
  <c r="G184" i="1"/>
  <c r="K184" i="1" s="1"/>
  <c r="H184" i="1"/>
  <c r="I184" i="1" s="1"/>
  <c r="N184" i="1"/>
  <c r="O184" i="1"/>
  <c r="S184" i="1"/>
  <c r="T184" i="1"/>
  <c r="U184" i="1"/>
  <c r="G185" i="1"/>
  <c r="V185" i="1" s="1"/>
  <c r="H185" i="1"/>
  <c r="I185" i="1" s="1"/>
  <c r="N185" i="1"/>
  <c r="O185" i="1"/>
  <c r="S185" i="1"/>
  <c r="T185" i="1"/>
  <c r="U185" i="1"/>
  <c r="G186" i="1"/>
  <c r="V186" i="1" s="1"/>
  <c r="H186" i="1"/>
  <c r="I186" i="1" s="1"/>
  <c r="N186" i="1"/>
  <c r="O186" i="1"/>
  <c r="S186" i="1"/>
  <c r="T186" i="1"/>
  <c r="U186" i="1"/>
  <c r="G187" i="1"/>
  <c r="K187" i="1" s="1"/>
  <c r="H187" i="1"/>
  <c r="I187" i="1" s="1"/>
  <c r="L187" i="1" s="1"/>
  <c r="N187" i="1"/>
  <c r="O187" i="1"/>
  <c r="S187" i="1"/>
  <c r="T187" i="1"/>
  <c r="U187" i="1"/>
  <c r="G188" i="1"/>
  <c r="K188" i="1" s="1"/>
  <c r="H188" i="1"/>
  <c r="I188" i="1" s="1"/>
  <c r="L188" i="1" s="1"/>
  <c r="N188" i="1"/>
  <c r="O188" i="1"/>
  <c r="S188" i="1"/>
  <c r="T188" i="1"/>
  <c r="U188" i="1"/>
  <c r="G189" i="1"/>
  <c r="K189" i="1" s="1"/>
  <c r="H189" i="1"/>
  <c r="I189" i="1" s="1"/>
  <c r="L189" i="1" s="1"/>
  <c r="N189" i="1"/>
  <c r="O189" i="1"/>
  <c r="S189" i="1"/>
  <c r="T189" i="1"/>
  <c r="U189" i="1"/>
  <c r="G190" i="1"/>
  <c r="K190" i="1" s="1"/>
  <c r="H190" i="1"/>
  <c r="I190" i="1" s="1"/>
  <c r="N190" i="1"/>
  <c r="O190" i="1"/>
  <c r="S190" i="1"/>
  <c r="T190" i="1"/>
  <c r="U190" i="1"/>
  <c r="G191" i="1"/>
  <c r="K191" i="1" s="1"/>
  <c r="H191" i="1"/>
  <c r="I191" i="1" s="1"/>
  <c r="N191" i="1"/>
  <c r="O191" i="1"/>
  <c r="S191" i="1"/>
  <c r="T191" i="1"/>
  <c r="U191" i="1"/>
  <c r="G192" i="1"/>
  <c r="V192" i="1" s="1"/>
  <c r="H192" i="1"/>
  <c r="I192" i="1" s="1"/>
  <c r="N192" i="1"/>
  <c r="O192" i="1"/>
  <c r="S192" i="1"/>
  <c r="T192" i="1"/>
  <c r="U192" i="1"/>
  <c r="G193" i="1"/>
  <c r="V193" i="1" s="1"/>
  <c r="H193" i="1"/>
  <c r="I193" i="1" s="1"/>
  <c r="L193" i="1" s="1"/>
  <c r="N193" i="1"/>
  <c r="O193" i="1"/>
  <c r="S193" i="1"/>
  <c r="T193" i="1"/>
  <c r="U193" i="1"/>
  <c r="G194" i="1"/>
  <c r="K194" i="1" s="1"/>
  <c r="H194" i="1"/>
  <c r="I194" i="1" s="1"/>
  <c r="N194" i="1"/>
  <c r="O194" i="1"/>
  <c r="S194" i="1"/>
  <c r="T194" i="1"/>
  <c r="U194" i="1"/>
  <c r="G195" i="1"/>
  <c r="K195" i="1" s="1"/>
  <c r="H195" i="1"/>
  <c r="I195" i="1" s="1"/>
  <c r="N195" i="1"/>
  <c r="O195" i="1"/>
  <c r="S195" i="1"/>
  <c r="T195" i="1"/>
  <c r="U195" i="1"/>
  <c r="G196" i="1"/>
  <c r="K196" i="1" s="1"/>
  <c r="H196" i="1"/>
  <c r="I196" i="1" s="1"/>
  <c r="L196" i="1" s="1"/>
  <c r="N196" i="1"/>
  <c r="O196" i="1"/>
  <c r="S196" i="1"/>
  <c r="T196" i="1"/>
  <c r="U196" i="1"/>
  <c r="G197" i="1"/>
  <c r="K197" i="1" s="1"/>
  <c r="H197" i="1"/>
  <c r="I197" i="1" s="1"/>
  <c r="L197" i="1" s="1"/>
  <c r="N197" i="1"/>
  <c r="O197" i="1"/>
  <c r="S197" i="1"/>
  <c r="T197" i="1"/>
  <c r="U197" i="1"/>
  <c r="G198" i="1"/>
  <c r="K198" i="1" s="1"/>
  <c r="H198" i="1"/>
  <c r="I198" i="1" s="1"/>
  <c r="N198" i="1"/>
  <c r="O198" i="1"/>
  <c r="S198" i="1"/>
  <c r="T198" i="1"/>
  <c r="U198" i="1"/>
  <c r="G199" i="1"/>
  <c r="K199" i="1" s="1"/>
  <c r="H199" i="1"/>
  <c r="I199" i="1" s="1"/>
  <c r="N199" i="1"/>
  <c r="O199" i="1"/>
  <c r="S199" i="1"/>
  <c r="T199" i="1"/>
  <c r="U199" i="1"/>
  <c r="G200" i="1"/>
  <c r="K200" i="1" s="1"/>
  <c r="H200" i="1"/>
  <c r="I200" i="1" s="1"/>
  <c r="N200" i="1"/>
  <c r="O200" i="1"/>
  <c r="S200" i="1"/>
  <c r="T200" i="1"/>
  <c r="U200" i="1"/>
  <c r="G201" i="1"/>
  <c r="V201" i="1" s="1"/>
  <c r="H201" i="1"/>
  <c r="I201" i="1" s="1"/>
  <c r="W201" i="1" s="1"/>
  <c r="N201" i="1"/>
  <c r="O201" i="1"/>
  <c r="S201" i="1"/>
  <c r="T201" i="1"/>
  <c r="U201" i="1"/>
  <c r="G202" i="1"/>
  <c r="K202" i="1" s="1"/>
  <c r="H202" i="1"/>
  <c r="I202" i="1" s="1"/>
  <c r="N202" i="1"/>
  <c r="O202" i="1"/>
  <c r="S202" i="1"/>
  <c r="T202" i="1"/>
  <c r="U202" i="1"/>
  <c r="G203" i="1"/>
  <c r="K203" i="1" s="1"/>
  <c r="H203" i="1"/>
  <c r="I203" i="1" s="1"/>
  <c r="N203" i="1"/>
  <c r="O203" i="1"/>
  <c r="S203" i="1"/>
  <c r="T203" i="1"/>
  <c r="U203" i="1"/>
  <c r="G204" i="1"/>
  <c r="V204" i="1" s="1"/>
  <c r="H204" i="1"/>
  <c r="I204" i="1" s="1"/>
  <c r="L204" i="1" s="1"/>
  <c r="N204" i="1"/>
  <c r="O204" i="1"/>
  <c r="S204" i="1"/>
  <c r="T204" i="1"/>
  <c r="U204" i="1"/>
  <c r="G205" i="1"/>
  <c r="K205" i="1" s="1"/>
  <c r="H205" i="1"/>
  <c r="I205" i="1" s="1"/>
  <c r="L205" i="1" s="1"/>
  <c r="N205" i="1"/>
  <c r="O205" i="1"/>
  <c r="S205" i="1"/>
  <c r="T205" i="1"/>
  <c r="U205" i="1"/>
  <c r="G206" i="1"/>
  <c r="K206" i="1" s="1"/>
  <c r="H206" i="1"/>
  <c r="I206" i="1" s="1"/>
  <c r="N206" i="1"/>
  <c r="O206" i="1"/>
  <c r="S206" i="1"/>
  <c r="T206" i="1"/>
  <c r="U206" i="1"/>
  <c r="G207" i="1"/>
  <c r="K207" i="1" s="1"/>
  <c r="H207" i="1"/>
  <c r="I207" i="1" s="1"/>
  <c r="N207" i="1"/>
  <c r="O207" i="1"/>
  <c r="S207" i="1"/>
  <c r="T207" i="1"/>
  <c r="U207" i="1"/>
  <c r="G208" i="1"/>
  <c r="K208" i="1" s="1"/>
  <c r="H208" i="1"/>
  <c r="I208" i="1" s="1"/>
  <c r="N208" i="1"/>
  <c r="O208" i="1"/>
  <c r="S208" i="1"/>
  <c r="T208" i="1"/>
  <c r="U208" i="1"/>
  <c r="G209" i="1"/>
  <c r="V209" i="1" s="1"/>
  <c r="H209" i="1"/>
  <c r="I209" i="1" s="1"/>
  <c r="N209" i="1"/>
  <c r="O209" i="1"/>
  <c r="S209" i="1"/>
  <c r="T209" i="1"/>
  <c r="U209" i="1"/>
  <c r="G210" i="1"/>
  <c r="V210" i="1" s="1"/>
  <c r="H210" i="1"/>
  <c r="I210" i="1" s="1"/>
  <c r="N210" i="1"/>
  <c r="O210" i="1"/>
  <c r="S210" i="1"/>
  <c r="T210" i="1"/>
  <c r="U210" i="1"/>
  <c r="BE7" i="2"/>
  <c r="BE8" i="2"/>
  <c r="BE9" i="2"/>
  <c r="BE10" i="2"/>
  <c r="BE11" i="2"/>
  <c r="BE12" i="2"/>
  <c r="BE13" i="2"/>
  <c r="BE14" i="2"/>
  <c r="BE15" i="2"/>
  <c r="BE16" i="2"/>
  <c r="BE17" i="2"/>
  <c r="BE18" i="2"/>
  <c r="BE19" i="2"/>
  <c r="BE20" i="2"/>
  <c r="BE21" i="2"/>
  <c r="BE22" i="2"/>
  <c r="BE23" i="2"/>
  <c r="BE24" i="2"/>
  <c r="BE6" i="2"/>
  <c r="BA7" i="2"/>
  <c r="X7" i="2"/>
  <c r="BB7" i="2" s="1"/>
  <c r="BA8" i="2"/>
  <c r="X8" i="2"/>
  <c r="BB8" i="2" s="1"/>
  <c r="BA9" i="2"/>
  <c r="X9" i="2"/>
  <c r="BB9" i="2" s="1"/>
  <c r="X10" i="2"/>
  <c r="BB10" i="2" s="1"/>
  <c r="X11" i="2"/>
  <c r="BB11" i="2" s="1"/>
  <c r="X12" i="2"/>
  <c r="BB12" i="2" s="1"/>
  <c r="X13" i="2"/>
  <c r="BB13" i="2" s="1"/>
  <c r="BA14" i="2"/>
  <c r="X14" i="2"/>
  <c r="BB14" i="2" s="1"/>
  <c r="BA15" i="2"/>
  <c r="X15" i="2"/>
  <c r="BB15" i="2" s="1"/>
  <c r="BA16" i="2"/>
  <c r="X16" i="2"/>
  <c r="BB16" i="2" s="1"/>
  <c r="X17" i="2"/>
  <c r="BB17" i="2" s="1"/>
  <c r="X18" i="2"/>
  <c r="BB18" i="2" s="1"/>
  <c r="BA19" i="2"/>
  <c r="X19" i="2"/>
  <c r="BB19" i="2" s="1"/>
  <c r="X20" i="2"/>
  <c r="BB20" i="2" s="1"/>
  <c r="X21" i="2"/>
  <c r="BB21" i="2" s="1"/>
  <c r="BA22" i="2"/>
  <c r="X22" i="2"/>
  <c r="BB22" i="2" s="1"/>
  <c r="BA23" i="2"/>
  <c r="X23" i="2"/>
  <c r="BB23" i="2" s="1"/>
  <c r="BA24" i="2"/>
  <c r="X24" i="2"/>
  <c r="BB24" i="2" s="1"/>
  <c r="X6" i="2"/>
  <c r="BB6" i="2" s="1"/>
  <c r="BA6" i="2"/>
  <c r="G29" i="1"/>
  <c r="V29" i="1" s="1"/>
  <c r="H29" i="1"/>
  <c r="I29" i="1" s="1"/>
  <c r="G30" i="1"/>
  <c r="K30" i="1" s="1"/>
  <c r="H30" i="1"/>
  <c r="I30" i="1" s="1"/>
  <c r="L30" i="1" s="1"/>
  <c r="G31" i="1"/>
  <c r="V31" i="1" s="1"/>
  <c r="H31" i="1"/>
  <c r="I31" i="1" s="1"/>
  <c r="G32" i="1"/>
  <c r="K32" i="1" s="1"/>
  <c r="H32" i="1"/>
  <c r="I32" i="1" s="1"/>
  <c r="G33" i="1"/>
  <c r="V33" i="1" s="1"/>
  <c r="H33" i="1"/>
  <c r="I33" i="1" s="1"/>
  <c r="G34" i="1"/>
  <c r="K34" i="1" s="1"/>
  <c r="H34" i="1"/>
  <c r="I34" i="1" s="1"/>
  <c r="L34" i="1" s="1"/>
  <c r="G35" i="1"/>
  <c r="K35" i="1" s="1"/>
  <c r="H35" i="1"/>
  <c r="I35" i="1" s="1"/>
  <c r="G36" i="1"/>
  <c r="K36" i="1" s="1"/>
  <c r="H36" i="1"/>
  <c r="I36" i="1" s="1"/>
  <c r="G37" i="1"/>
  <c r="V37" i="1" s="1"/>
  <c r="H37" i="1"/>
  <c r="I37" i="1" s="1"/>
  <c r="G38" i="1"/>
  <c r="K38" i="1" s="1"/>
  <c r="H38" i="1"/>
  <c r="I38" i="1" s="1"/>
  <c r="L38" i="1" s="1"/>
  <c r="G39" i="1"/>
  <c r="K39" i="1" s="1"/>
  <c r="H39" i="1"/>
  <c r="I39" i="1" s="1"/>
  <c r="G40" i="1"/>
  <c r="K40" i="1" s="1"/>
  <c r="H40" i="1"/>
  <c r="I40" i="1" s="1"/>
  <c r="G41" i="1"/>
  <c r="K41" i="1" s="1"/>
  <c r="H41" i="1"/>
  <c r="I41" i="1" s="1"/>
  <c r="G42" i="1"/>
  <c r="K42" i="1" s="1"/>
  <c r="H42" i="1"/>
  <c r="I42" i="1" s="1"/>
  <c r="L42" i="1" s="1"/>
  <c r="G43" i="1"/>
  <c r="K43" i="1" s="1"/>
  <c r="H43" i="1"/>
  <c r="I43" i="1" s="1"/>
  <c r="G44" i="1"/>
  <c r="K44" i="1" s="1"/>
  <c r="H44" i="1"/>
  <c r="I44" i="1" s="1"/>
  <c r="G45" i="1"/>
  <c r="V45" i="1" s="1"/>
  <c r="H45" i="1"/>
  <c r="I45" i="1" s="1"/>
  <c r="G46" i="1"/>
  <c r="K46" i="1" s="1"/>
  <c r="H46" i="1"/>
  <c r="I46" i="1" s="1"/>
  <c r="L46" i="1" s="1"/>
  <c r="G47" i="1"/>
  <c r="K47" i="1" s="1"/>
  <c r="H47" i="1"/>
  <c r="I47" i="1" s="1"/>
  <c r="G48" i="1"/>
  <c r="K48" i="1" s="1"/>
  <c r="H48" i="1"/>
  <c r="I48" i="1" s="1"/>
  <c r="L48" i="1" s="1"/>
  <c r="G49" i="1"/>
  <c r="V49" i="1" s="1"/>
  <c r="H49" i="1"/>
  <c r="I49" i="1" s="1"/>
  <c r="G50" i="1"/>
  <c r="K50" i="1" s="1"/>
  <c r="H50" i="1"/>
  <c r="I50" i="1" s="1"/>
  <c r="L50" i="1" s="1"/>
  <c r="G51" i="1"/>
  <c r="K51" i="1" s="1"/>
  <c r="H51" i="1"/>
  <c r="I51" i="1" s="1"/>
  <c r="G52" i="1"/>
  <c r="K52" i="1" s="1"/>
  <c r="H52" i="1"/>
  <c r="I52" i="1" s="1"/>
  <c r="G53" i="1"/>
  <c r="V53" i="1" s="1"/>
  <c r="H53" i="1"/>
  <c r="I53" i="1" s="1"/>
  <c r="L53" i="1" s="1"/>
  <c r="G54" i="1"/>
  <c r="K54" i="1" s="1"/>
  <c r="H54" i="1"/>
  <c r="I54" i="1" s="1"/>
  <c r="L54" i="1" s="1"/>
  <c r="G55" i="1"/>
  <c r="V55" i="1" s="1"/>
  <c r="H55" i="1"/>
  <c r="I55" i="1" s="1"/>
  <c r="G56" i="1"/>
  <c r="K56" i="1" s="1"/>
  <c r="H56" i="1"/>
  <c r="I56" i="1" s="1"/>
  <c r="G57" i="1"/>
  <c r="K57" i="1" s="1"/>
  <c r="H57" i="1"/>
  <c r="I57" i="1" s="1"/>
  <c r="L57" i="1" s="1"/>
  <c r="G58" i="1"/>
  <c r="K58" i="1" s="1"/>
  <c r="H58" i="1"/>
  <c r="I58" i="1" s="1"/>
  <c r="G59" i="1"/>
  <c r="K59" i="1" s="1"/>
  <c r="H59" i="1"/>
  <c r="I59" i="1" s="1"/>
  <c r="AM6" i="2"/>
  <c r="AM7" i="2"/>
  <c r="AM8" i="2"/>
  <c r="AM9" i="2"/>
  <c r="AM10" i="2"/>
  <c r="AM11" i="2"/>
  <c r="AM12" i="2"/>
  <c r="AM13" i="2"/>
  <c r="AM14" i="2"/>
  <c r="AM15" i="2"/>
  <c r="AM16" i="2"/>
  <c r="AM17" i="2"/>
  <c r="AM18" i="2"/>
  <c r="AM19" i="2"/>
  <c r="AM20" i="2"/>
  <c r="AM21" i="2"/>
  <c r="AM22" i="2"/>
  <c r="AM23" i="2"/>
  <c r="AM24" i="2"/>
  <c r="AV7" i="2"/>
  <c r="AV8" i="2"/>
  <c r="AV9" i="2"/>
  <c r="AV10" i="2"/>
  <c r="AV11" i="2"/>
  <c r="AV12" i="2"/>
  <c r="AV13" i="2"/>
  <c r="AV14" i="2"/>
  <c r="AV15" i="2"/>
  <c r="AV16" i="2"/>
  <c r="AV17" i="2"/>
  <c r="AV18" i="2"/>
  <c r="AV19" i="2"/>
  <c r="AV20" i="2"/>
  <c r="AV21" i="2"/>
  <c r="AV22" i="2"/>
  <c r="AV23" i="2"/>
  <c r="AV24" i="2"/>
  <c r="AU7" i="2"/>
  <c r="AU8" i="2"/>
  <c r="AU9" i="2"/>
  <c r="AU10" i="2"/>
  <c r="AU11" i="2"/>
  <c r="AU12" i="2"/>
  <c r="AU13" i="2"/>
  <c r="AU14" i="2"/>
  <c r="AU15" i="2"/>
  <c r="AU16" i="2"/>
  <c r="AU17" i="2"/>
  <c r="AU18" i="2"/>
  <c r="AU19" i="2"/>
  <c r="AU20" i="2"/>
  <c r="AU21" i="2"/>
  <c r="AU22" i="2"/>
  <c r="AU23" i="2"/>
  <c r="AU24" i="2"/>
  <c r="AU6" i="2"/>
  <c r="AV6" i="2"/>
  <c r="AT7" i="2"/>
  <c r="AT8" i="2"/>
  <c r="AT9" i="2"/>
  <c r="AT10" i="2"/>
  <c r="AT11" i="2"/>
  <c r="AT12" i="2"/>
  <c r="AT13" i="2"/>
  <c r="AT14" i="2"/>
  <c r="AT15" i="2"/>
  <c r="AT16" i="2"/>
  <c r="AT17" i="2"/>
  <c r="AT18" i="2"/>
  <c r="AT19" i="2"/>
  <c r="AT20" i="2"/>
  <c r="AT21" i="2"/>
  <c r="AT22" i="2"/>
  <c r="AT23" i="2"/>
  <c r="AT24" i="2"/>
  <c r="AT6" i="2"/>
  <c r="BD7" i="2"/>
  <c r="BD8" i="2"/>
  <c r="BD9" i="2"/>
  <c r="BD10" i="2"/>
  <c r="BD11" i="2"/>
  <c r="BD12" i="2"/>
  <c r="BD13" i="2"/>
  <c r="BD14" i="2"/>
  <c r="BD15" i="2"/>
  <c r="BD16" i="2"/>
  <c r="BD17" i="2"/>
  <c r="BD18" i="2"/>
  <c r="BD19" i="2"/>
  <c r="BD20" i="2"/>
  <c r="BD21" i="2"/>
  <c r="BD22" i="2"/>
  <c r="BD23" i="2"/>
  <c r="BD24" i="2"/>
  <c r="BD6" i="2"/>
  <c r="AN7" i="2"/>
  <c r="AO7" i="2"/>
  <c r="AP7" i="2"/>
  <c r="AQ7" i="2"/>
  <c r="AR7" i="2"/>
  <c r="AS7" i="2"/>
  <c r="AW7" i="2"/>
  <c r="AX7" i="2"/>
  <c r="AZ7" i="2"/>
  <c r="AN8" i="2"/>
  <c r="AO8" i="2"/>
  <c r="AP8" i="2"/>
  <c r="AQ8" i="2"/>
  <c r="AR8" i="2"/>
  <c r="AS8" i="2"/>
  <c r="AW8" i="2"/>
  <c r="AX8" i="2"/>
  <c r="AZ8" i="2"/>
  <c r="AN9" i="2"/>
  <c r="AO9" i="2"/>
  <c r="AP9" i="2"/>
  <c r="AQ9" i="2"/>
  <c r="AR9" i="2"/>
  <c r="AS9" i="2"/>
  <c r="AW9" i="2"/>
  <c r="AX9" i="2"/>
  <c r="AZ9" i="2"/>
  <c r="AN10" i="2"/>
  <c r="AO10" i="2"/>
  <c r="AP10" i="2"/>
  <c r="AQ10" i="2"/>
  <c r="AR10" i="2"/>
  <c r="AS10" i="2"/>
  <c r="AW10" i="2"/>
  <c r="AX10" i="2"/>
  <c r="AZ10" i="2"/>
  <c r="AN11" i="2"/>
  <c r="AO11" i="2"/>
  <c r="AP11" i="2"/>
  <c r="AQ11" i="2"/>
  <c r="AR11" i="2"/>
  <c r="AS11" i="2"/>
  <c r="AW11" i="2"/>
  <c r="AX11" i="2"/>
  <c r="AZ11" i="2"/>
  <c r="AN12" i="2"/>
  <c r="AO12" i="2"/>
  <c r="AP12" i="2"/>
  <c r="AQ12" i="2"/>
  <c r="AR12" i="2"/>
  <c r="AS12" i="2"/>
  <c r="AW12" i="2"/>
  <c r="AX12" i="2"/>
  <c r="AZ12" i="2"/>
  <c r="AN13" i="2"/>
  <c r="AO13" i="2"/>
  <c r="AP13" i="2"/>
  <c r="AQ13" i="2"/>
  <c r="AR13" i="2"/>
  <c r="AS13" i="2"/>
  <c r="AW13" i="2"/>
  <c r="AX13" i="2"/>
  <c r="AZ13" i="2"/>
  <c r="AN14" i="2"/>
  <c r="AO14" i="2"/>
  <c r="AP14" i="2"/>
  <c r="AQ14" i="2"/>
  <c r="AR14" i="2"/>
  <c r="AS14" i="2"/>
  <c r="AW14" i="2"/>
  <c r="AX14" i="2"/>
  <c r="AZ14" i="2"/>
  <c r="AN15" i="2"/>
  <c r="AO15" i="2"/>
  <c r="AP15" i="2"/>
  <c r="AQ15" i="2"/>
  <c r="AR15" i="2"/>
  <c r="AS15" i="2"/>
  <c r="AW15" i="2"/>
  <c r="AX15" i="2"/>
  <c r="AZ15" i="2"/>
  <c r="AN16" i="2"/>
  <c r="AO16" i="2"/>
  <c r="AP16" i="2"/>
  <c r="AQ16" i="2"/>
  <c r="AR16" i="2"/>
  <c r="AS16" i="2"/>
  <c r="AW16" i="2"/>
  <c r="AX16" i="2"/>
  <c r="AZ16" i="2"/>
  <c r="AN17" i="2"/>
  <c r="AO17" i="2"/>
  <c r="AP17" i="2"/>
  <c r="AQ17" i="2"/>
  <c r="AR17" i="2"/>
  <c r="AS17" i="2"/>
  <c r="AW17" i="2"/>
  <c r="AX17" i="2"/>
  <c r="AZ17" i="2"/>
  <c r="AN18" i="2"/>
  <c r="AO18" i="2"/>
  <c r="AP18" i="2"/>
  <c r="AQ18" i="2"/>
  <c r="AR18" i="2"/>
  <c r="AS18" i="2"/>
  <c r="AW18" i="2"/>
  <c r="AX18" i="2"/>
  <c r="AZ18" i="2"/>
  <c r="AN19" i="2"/>
  <c r="AO19" i="2"/>
  <c r="AP19" i="2"/>
  <c r="AQ19" i="2"/>
  <c r="AR19" i="2"/>
  <c r="AS19" i="2"/>
  <c r="AW19" i="2"/>
  <c r="AX19" i="2"/>
  <c r="AZ19" i="2"/>
  <c r="AN20" i="2"/>
  <c r="AO20" i="2"/>
  <c r="AP20" i="2"/>
  <c r="AQ20" i="2"/>
  <c r="AR20" i="2"/>
  <c r="AS20" i="2"/>
  <c r="AW20" i="2"/>
  <c r="AX20" i="2"/>
  <c r="AZ20" i="2"/>
  <c r="AN21" i="2"/>
  <c r="AO21" i="2"/>
  <c r="AP21" i="2"/>
  <c r="AQ21" i="2"/>
  <c r="AR21" i="2"/>
  <c r="AS21" i="2"/>
  <c r="AW21" i="2"/>
  <c r="AX21" i="2"/>
  <c r="AZ21" i="2"/>
  <c r="AN22" i="2"/>
  <c r="AO22" i="2"/>
  <c r="AP22" i="2"/>
  <c r="AQ22" i="2"/>
  <c r="AR22" i="2"/>
  <c r="AS22" i="2"/>
  <c r="AW22" i="2"/>
  <c r="AX22" i="2"/>
  <c r="AZ22" i="2"/>
  <c r="AN23" i="2"/>
  <c r="AO23" i="2"/>
  <c r="AP23" i="2"/>
  <c r="AQ23" i="2"/>
  <c r="AR23" i="2"/>
  <c r="AS23" i="2"/>
  <c r="AW23" i="2"/>
  <c r="AX23" i="2"/>
  <c r="AZ23" i="2"/>
  <c r="AN24" i="2"/>
  <c r="AO24" i="2"/>
  <c r="AP24" i="2"/>
  <c r="AQ24" i="2"/>
  <c r="AR24" i="2"/>
  <c r="AS24" i="2"/>
  <c r="AW24" i="2"/>
  <c r="AX24" i="2"/>
  <c r="AZ24" i="2"/>
  <c r="AS6" i="2"/>
  <c r="AR6" i="2"/>
  <c r="AQ6" i="2"/>
  <c r="AA14" i="2"/>
  <c r="AB14" i="2"/>
  <c r="AC14" i="2"/>
  <c r="AD14" i="2"/>
  <c r="AE14" i="2"/>
  <c r="AF14" i="2"/>
  <c r="AG14" i="2"/>
  <c r="AH14" i="2"/>
  <c r="AI14" i="2"/>
  <c r="AJ14" i="2"/>
  <c r="AK14" i="2"/>
  <c r="AA15" i="2"/>
  <c r="AB15" i="2"/>
  <c r="AC15" i="2"/>
  <c r="AD15" i="2"/>
  <c r="AE15" i="2"/>
  <c r="AF15" i="2"/>
  <c r="AG15" i="2"/>
  <c r="AH15" i="2"/>
  <c r="AI15" i="2"/>
  <c r="AJ15" i="2"/>
  <c r="AK15" i="2"/>
  <c r="AA16" i="2"/>
  <c r="AB16" i="2"/>
  <c r="AC16" i="2"/>
  <c r="AD16" i="2"/>
  <c r="AE16" i="2"/>
  <c r="AF16" i="2"/>
  <c r="AG16" i="2"/>
  <c r="AH16" i="2"/>
  <c r="AI16" i="2"/>
  <c r="AJ16" i="2"/>
  <c r="AK16" i="2"/>
  <c r="AA17" i="2"/>
  <c r="AB17" i="2"/>
  <c r="AC17" i="2"/>
  <c r="AD17" i="2"/>
  <c r="AE17" i="2"/>
  <c r="AF17" i="2"/>
  <c r="AG17" i="2"/>
  <c r="AH17" i="2"/>
  <c r="AI17" i="2"/>
  <c r="AJ17" i="2"/>
  <c r="AK17" i="2"/>
  <c r="AA18" i="2"/>
  <c r="AB18" i="2"/>
  <c r="AC18" i="2"/>
  <c r="AD18" i="2"/>
  <c r="AE18" i="2"/>
  <c r="AF18" i="2"/>
  <c r="AG18" i="2"/>
  <c r="AH18" i="2"/>
  <c r="AI18" i="2"/>
  <c r="AJ18" i="2"/>
  <c r="AK18" i="2"/>
  <c r="AA19" i="2"/>
  <c r="AB19" i="2"/>
  <c r="AC19" i="2"/>
  <c r="AD19" i="2"/>
  <c r="AE19" i="2"/>
  <c r="AF19" i="2"/>
  <c r="AG19" i="2"/>
  <c r="AH19" i="2"/>
  <c r="AI19" i="2"/>
  <c r="AJ19" i="2"/>
  <c r="AK19" i="2"/>
  <c r="AA20" i="2"/>
  <c r="AB20" i="2"/>
  <c r="AC20" i="2"/>
  <c r="AD20" i="2"/>
  <c r="AE20" i="2"/>
  <c r="AF20" i="2"/>
  <c r="AG20" i="2"/>
  <c r="AH20" i="2"/>
  <c r="AI20" i="2"/>
  <c r="AJ20" i="2"/>
  <c r="AK20" i="2"/>
  <c r="AA21" i="2"/>
  <c r="AB21" i="2"/>
  <c r="AC21" i="2"/>
  <c r="AD21" i="2"/>
  <c r="AE21" i="2"/>
  <c r="AF21" i="2"/>
  <c r="AG21" i="2"/>
  <c r="AH21" i="2"/>
  <c r="AI21" i="2"/>
  <c r="AJ21" i="2"/>
  <c r="AK21" i="2"/>
  <c r="AA22" i="2"/>
  <c r="AB22" i="2"/>
  <c r="AC22" i="2"/>
  <c r="AD22" i="2"/>
  <c r="AE22" i="2"/>
  <c r="AF22" i="2"/>
  <c r="AG22" i="2"/>
  <c r="AH22" i="2"/>
  <c r="AI22" i="2"/>
  <c r="AJ22" i="2"/>
  <c r="AK22" i="2"/>
  <c r="AA23" i="2"/>
  <c r="AB23" i="2"/>
  <c r="AC23" i="2"/>
  <c r="AD23" i="2"/>
  <c r="AE23" i="2"/>
  <c r="AF23" i="2"/>
  <c r="AG23" i="2"/>
  <c r="AH23" i="2"/>
  <c r="AI23" i="2"/>
  <c r="AJ23" i="2"/>
  <c r="AK23" i="2"/>
  <c r="AA24" i="2"/>
  <c r="AB24" i="2"/>
  <c r="AC24" i="2"/>
  <c r="AD24" i="2"/>
  <c r="AE24" i="2"/>
  <c r="AF24" i="2"/>
  <c r="AG24" i="2"/>
  <c r="AH24" i="2"/>
  <c r="AI24" i="2"/>
  <c r="AJ24" i="2"/>
  <c r="AK24" i="2"/>
  <c r="AI7" i="2"/>
  <c r="AJ7" i="2"/>
  <c r="AK7" i="2"/>
  <c r="AI8" i="2"/>
  <c r="AJ8" i="2"/>
  <c r="AK8" i="2"/>
  <c r="AI9" i="2"/>
  <c r="AJ9" i="2"/>
  <c r="AK9" i="2"/>
  <c r="AI10" i="2"/>
  <c r="AJ10" i="2"/>
  <c r="AK10" i="2"/>
  <c r="AI11" i="2"/>
  <c r="AJ11" i="2"/>
  <c r="AK11" i="2"/>
  <c r="AI12" i="2"/>
  <c r="AJ12" i="2"/>
  <c r="AK12" i="2"/>
  <c r="AI13" i="2"/>
  <c r="AJ13" i="2"/>
  <c r="AK13" i="2"/>
  <c r="AJ6" i="2"/>
  <c r="AK6" i="2"/>
  <c r="AH7" i="2"/>
  <c r="AH8" i="2"/>
  <c r="AH9" i="2"/>
  <c r="AH10" i="2"/>
  <c r="AH11" i="2"/>
  <c r="AH12" i="2"/>
  <c r="AH13" i="2"/>
  <c r="AG7" i="2"/>
  <c r="AG8" i="2"/>
  <c r="AG9" i="2"/>
  <c r="AG10" i="2"/>
  <c r="AG11" i="2"/>
  <c r="AG12" i="2"/>
  <c r="AG13" i="2"/>
  <c r="AF7" i="2"/>
  <c r="AF8" i="2"/>
  <c r="AF9" i="2"/>
  <c r="AF10" i="2"/>
  <c r="AF11" i="2"/>
  <c r="AF12" i="2"/>
  <c r="AF13" i="2"/>
  <c r="AF6" i="2"/>
  <c r="AG6" i="2"/>
  <c r="AH6" i="2"/>
  <c r="AI6" i="2"/>
  <c r="N56" i="1"/>
  <c r="O56" i="1"/>
  <c r="S56" i="1"/>
  <c r="T56" i="1"/>
  <c r="U56" i="1"/>
  <c r="N57" i="1"/>
  <c r="O57" i="1"/>
  <c r="S57" i="1"/>
  <c r="T57" i="1"/>
  <c r="U57" i="1"/>
  <c r="N58" i="1"/>
  <c r="O58" i="1"/>
  <c r="S58" i="1"/>
  <c r="T58" i="1"/>
  <c r="U58" i="1"/>
  <c r="N59" i="1"/>
  <c r="O59" i="1"/>
  <c r="S59" i="1"/>
  <c r="T59" i="1"/>
  <c r="U59" i="1"/>
  <c r="N29" i="1"/>
  <c r="O29" i="1"/>
  <c r="S29" i="1"/>
  <c r="T29" i="1"/>
  <c r="U29" i="1"/>
  <c r="N30" i="1"/>
  <c r="O30" i="1"/>
  <c r="S30" i="1"/>
  <c r="T30" i="1"/>
  <c r="U30" i="1"/>
  <c r="N31" i="1"/>
  <c r="O31" i="1"/>
  <c r="S31" i="1"/>
  <c r="T31" i="1"/>
  <c r="U31" i="1"/>
  <c r="N32" i="1"/>
  <c r="O32" i="1"/>
  <c r="S32" i="1"/>
  <c r="T32" i="1"/>
  <c r="U32" i="1"/>
  <c r="N33" i="1"/>
  <c r="O33" i="1"/>
  <c r="S33" i="1"/>
  <c r="T33" i="1"/>
  <c r="U33" i="1"/>
  <c r="N34" i="1"/>
  <c r="O34" i="1"/>
  <c r="S34" i="1"/>
  <c r="T34" i="1"/>
  <c r="U34" i="1"/>
  <c r="N35" i="1"/>
  <c r="O35" i="1"/>
  <c r="S35" i="1"/>
  <c r="T35" i="1"/>
  <c r="U35" i="1"/>
  <c r="N36" i="1"/>
  <c r="O36" i="1"/>
  <c r="S36" i="1"/>
  <c r="T36" i="1"/>
  <c r="U36" i="1"/>
  <c r="N37" i="1"/>
  <c r="O37" i="1"/>
  <c r="S37" i="1"/>
  <c r="T37" i="1"/>
  <c r="U37" i="1"/>
  <c r="N38" i="1"/>
  <c r="O38" i="1"/>
  <c r="S38" i="1"/>
  <c r="T38" i="1"/>
  <c r="U38" i="1"/>
  <c r="N39" i="1"/>
  <c r="O39" i="1"/>
  <c r="S39" i="1"/>
  <c r="T39" i="1"/>
  <c r="U39" i="1"/>
  <c r="N40" i="1"/>
  <c r="O40" i="1"/>
  <c r="S40" i="1"/>
  <c r="T40" i="1"/>
  <c r="U40" i="1"/>
  <c r="N41" i="1"/>
  <c r="O41" i="1"/>
  <c r="S41" i="1"/>
  <c r="T41" i="1"/>
  <c r="U41" i="1"/>
  <c r="N42" i="1"/>
  <c r="O42" i="1"/>
  <c r="S42" i="1"/>
  <c r="T42" i="1"/>
  <c r="U42" i="1"/>
  <c r="N43" i="1"/>
  <c r="O43" i="1"/>
  <c r="S43" i="1"/>
  <c r="T43" i="1"/>
  <c r="U43" i="1"/>
  <c r="N44" i="1"/>
  <c r="O44" i="1"/>
  <c r="S44" i="1"/>
  <c r="T44" i="1"/>
  <c r="U44" i="1"/>
  <c r="N45" i="1"/>
  <c r="O45" i="1"/>
  <c r="S45" i="1"/>
  <c r="T45" i="1"/>
  <c r="U45" i="1"/>
  <c r="N46" i="1"/>
  <c r="O46" i="1"/>
  <c r="S46" i="1"/>
  <c r="T46" i="1"/>
  <c r="U46" i="1"/>
  <c r="N47" i="1"/>
  <c r="O47" i="1"/>
  <c r="S47" i="1"/>
  <c r="T47" i="1"/>
  <c r="U47" i="1"/>
  <c r="N48" i="1"/>
  <c r="O48" i="1"/>
  <c r="S48" i="1"/>
  <c r="T48" i="1"/>
  <c r="U48" i="1"/>
  <c r="N49" i="1"/>
  <c r="O49" i="1"/>
  <c r="S49" i="1"/>
  <c r="T49" i="1"/>
  <c r="U49" i="1"/>
  <c r="N50" i="1"/>
  <c r="O50" i="1"/>
  <c r="S50" i="1"/>
  <c r="T50" i="1"/>
  <c r="U50" i="1"/>
  <c r="N51" i="1"/>
  <c r="O51" i="1"/>
  <c r="S51" i="1"/>
  <c r="T51" i="1"/>
  <c r="U51" i="1"/>
  <c r="N52" i="1"/>
  <c r="O52" i="1"/>
  <c r="S52" i="1"/>
  <c r="T52" i="1"/>
  <c r="U52" i="1"/>
  <c r="N53" i="1"/>
  <c r="O53" i="1"/>
  <c r="S53" i="1"/>
  <c r="T53" i="1"/>
  <c r="U53" i="1"/>
  <c r="N54" i="1"/>
  <c r="O54" i="1"/>
  <c r="S54" i="1"/>
  <c r="T54" i="1"/>
  <c r="U54" i="1"/>
  <c r="N55" i="1"/>
  <c r="O55" i="1"/>
  <c r="S55" i="1"/>
  <c r="T55" i="1"/>
  <c r="U55" i="1"/>
  <c r="AA7" i="2"/>
  <c r="AB7" i="2"/>
  <c r="AC7" i="2"/>
  <c r="AD7" i="2"/>
  <c r="AE7" i="2"/>
  <c r="AA8" i="2"/>
  <c r="AB8" i="2"/>
  <c r="AC8" i="2"/>
  <c r="AD8" i="2"/>
  <c r="AE8" i="2"/>
  <c r="AA9" i="2"/>
  <c r="AB9" i="2"/>
  <c r="AC9" i="2"/>
  <c r="AD9" i="2"/>
  <c r="AE9" i="2"/>
  <c r="AA10" i="2"/>
  <c r="AB10" i="2"/>
  <c r="AC10" i="2"/>
  <c r="AD10" i="2"/>
  <c r="AE10" i="2"/>
  <c r="AA11" i="2"/>
  <c r="AB11" i="2"/>
  <c r="AC11" i="2"/>
  <c r="AD11" i="2"/>
  <c r="AE11" i="2"/>
  <c r="AA12" i="2"/>
  <c r="AB12" i="2"/>
  <c r="AC12" i="2"/>
  <c r="AD12" i="2"/>
  <c r="AE12" i="2"/>
  <c r="AA13" i="2"/>
  <c r="AB13" i="2"/>
  <c r="AC13" i="2"/>
  <c r="AD13" i="2"/>
  <c r="AE13" i="2"/>
  <c r="AC6" i="2"/>
  <c r="AD6" i="2"/>
  <c r="AE6" i="2"/>
  <c r="AB6" i="2"/>
  <c r="AA6" i="2"/>
  <c r="AW6" i="2"/>
  <c r="AX6" i="2"/>
  <c r="AZ6" i="2"/>
  <c r="AP6" i="2"/>
  <c r="AO6" i="2"/>
  <c r="AN6" i="2"/>
  <c r="V268" i="1" l="1"/>
  <c r="Q267" i="1"/>
  <c r="Q270" i="1"/>
  <c r="Q269" i="1"/>
  <c r="V267" i="1"/>
  <c r="W265" i="1"/>
  <c r="L268" i="1"/>
  <c r="W268" i="1"/>
  <c r="K265" i="1"/>
  <c r="V269" i="1"/>
  <c r="W269" i="1"/>
  <c r="W270" i="1"/>
  <c r="W266" i="1"/>
  <c r="V270" i="1"/>
  <c r="V266" i="1"/>
  <c r="W267" i="1"/>
  <c r="Q266" i="1"/>
  <c r="Q265" i="1"/>
  <c r="Q261" i="1"/>
  <c r="V262" i="1"/>
  <c r="K263" i="1"/>
  <c r="L264" i="1"/>
  <c r="W264" i="1"/>
  <c r="L262" i="1"/>
  <c r="W262" i="1"/>
  <c r="L263" i="1"/>
  <c r="W263" i="1"/>
  <c r="V264" i="1"/>
  <c r="W261" i="1"/>
  <c r="Q264" i="1"/>
  <c r="V261" i="1"/>
  <c r="Q263" i="1"/>
  <c r="Q262" i="1"/>
  <c r="Q250" i="1"/>
  <c r="K249" i="1"/>
  <c r="Q256" i="1"/>
  <c r="K250" i="1"/>
  <c r="K255" i="1"/>
  <c r="K253" i="1"/>
  <c r="K258" i="1"/>
  <c r="Q255" i="1"/>
  <c r="Q249" i="1"/>
  <c r="K259" i="1"/>
  <c r="Q246" i="1"/>
  <c r="Q247" i="1"/>
  <c r="Q252" i="1"/>
  <c r="K247" i="1"/>
  <c r="Q259" i="1"/>
  <c r="Q253" i="1"/>
  <c r="Q251" i="1"/>
  <c r="Q248" i="1"/>
  <c r="Q254" i="1"/>
  <c r="K248" i="1"/>
  <c r="Q258" i="1"/>
  <c r="K217" i="1"/>
  <c r="V257" i="1"/>
  <c r="V251" i="1"/>
  <c r="V245" i="1"/>
  <c r="Q260" i="1"/>
  <c r="K260" i="1"/>
  <c r="K254" i="1"/>
  <c r="K244" i="1"/>
  <c r="V256" i="1"/>
  <c r="V252" i="1"/>
  <c r="V246" i="1"/>
  <c r="Q257" i="1"/>
  <c r="K221" i="1"/>
  <c r="K237" i="1"/>
  <c r="Q245" i="1"/>
  <c r="K241" i="1"/>
  <c r="K226" i="1"/>
  <c r="Q224" i="1"/>
  <c r="V238" i="1"/>
  <c r="K223" i="1"/>
  <c r="Q228" i="1"/>
  <c r="V218" i="1"/>
  <c r="Q244" i="1"/>
  <c r="K234" i="1"/>
  <c r="Q227" i="1"/>
  <c r="Q215" i="1"/>
  <c r="V229" i="1"/>
  <c r="Q220" i="1"/>
  <c r="K215" i="1"/>
  <c r="K230" i="1"/>
  <c r="Q223" i="1"/>
  <c r="K213" i="1"/>
  <c r="Q212" i="1"/>
  <c r="Q235" i="1"/>
  <c r="Q232" i="1"/>
  <c r="V233" i="1"/>
  <c r="Q240" i="1"/>
  <c r="W238" i="1"/>
  <c r="Q219" i="1"/>
  <c r="Q216" i="1"/>
  <c r="Q239" i="1"/>
  <c r="K222" i="1"/>
  <c r="Q211" i="1"/>
  <c r="K242" i="1"/>
  <c r="K239" i="1"/>
  <c r="Q236" i="1"/>
  <c r="Q231" i="1"/>
  <c r="K225" i="1"/>
  <c r="K214" i="1"/>
  <c r="K211" i="1"/>
  <c r="Q243" i="1"/>
  <c r="K231" i="1"/>
  <c r="W215" i="1"/>
  <c r="L215" i="1"/>
  <c r="W235" i="1"/>
  <c r="L235" i="1"/>
  <c r="W232" i="1"/>
  <c r="L232" i="1"/>
  <c r="W227" i="1"/>
  <c r="L227" i="1"/>
  <c r="W224" i="1"/>
  <c r="L224" i="1"/>
  <c r="W231" i="1"/>
  <c r="L231" i="1"/>
  <c r="W228" i="1"/>
  <c r="L228" i="1"/>
  <c r="W223" i="1"/>
  <c r="L223" i="1"/>
  <c r="W220" i="1"/>
  <c r="L220" i="1"/>
  <c r="W240" i="1"/>
  <c r="L240" i="1"/>
  <c r="W219" i="1"/>
  <c r="L219" i="1"/>
  <c r="W216" i="1"/>
  <c r="L216" i="1"/>
  <c r="W212" i="1"/>
  <c r="L212" i="1"/>
  <c r="W243" i="1"/>
  <c r="L243" i="1"/>
  <c r="W239" i="1"/>
  <c r="L239" i="1"/>
  <c r="W236" i="1"/>
  <c r="L236" i="1"/>
  <c r="W250" i="1"/>
  <c r="W222" i="1"/>
  <c r="W246" i="1"/>
  <c r="L244" i="1"/>
  <c r="K243" i="1"/>
  <c r="Q237" i="1"/>
  <c r="K235" i="1"/>
  <c r="Q229" i="1"/>
  <c r="K227" i="1"/>
  <c r="Q221" i="1"/>
  <c r="K219" i="1"/>
  <c r="Q213" i="1"/>
  <c r="W242" i="1"/>
  <c r="V23" i="1"/>
  <c r="L260" i="1"/>
  <c r="L259" i="1"/>
  <c r="L258" i="1"/>
  <c r="L257" i="1"/>
  <c r="L256" i="1"/>
  <c r="L255" i="1"/>
  <c r="L254" i="1"/>
  <c r="L253" i="1"/>
  <c r="L252" i="1"/>
  <c r="L251" i="1"/>
  <c r="L249" i="1"/>
  <c r="L248" i="1"/>
  <c r="L247" i="1"/>
  <c r="L245" i="1"/>
  <c r="Q238" i="1"/>
  <c r="L237" i="1"/>
  <c r="K236" i="1"/>
  <c r="Q230" i="1"/>
  <c r="L229" i="1"/>
  <c r="K228" i="1"/>
  <c r="Q222" i="1"/>
  <c r="L221" i="1"/>
  <c r="K220" i="1"/>
  <c r="Q214" i="1"/>
  <c r="L213" i="1"/>
  <c r="K212" i="1"/>
  <c r="W230" i="1"/>
  <c r="L214" i="1"/>
  <c r="W218" i="1"/>
  <c r="W226" i="1"/>
  <c r="Q233" i="1"/>
  <c r="Q242" i="1"/>
  <c r="L241" i="1"/>
  <c r="K240" i="1"/>
  <c r="Q234" i="1"/>
  <c r="L233" i="1"/>
  <c r="K232" i="1"/>
  <c r="Q226" i="1"/>
  <c r="L225" i="1"/>
  <c r="K224" i="1"/>
  <c r="Q218" i="1"/>
  <c r="L217" i="1"/>
  <c r="K216" i="1"/>
  <c r="Q241" i="1"/>
  <c r="Q225" i="1"/>
  <c r="Q217" i="1"/>
  <c r="L234" i="1"/>
  <c r="W211" i="1"/>
  <c r="V20" i="1"/>
  <c r="V28" i="1"/>
  <c r="V27" i="1"/>
  <c r="V16" i="1"/>
  <c r="Q19" i="1"/>
  <c r="V19" i="1"/>
  <c r="Q15" i="1"/>
  <c r="V24" i="1"/>
  <c r="V22" i="1"/>
  <c r="L21" i="1"/>
  <c r="W21" i="1"/>
  <c r="Q25" i="1"/>
  <c r="Q24" i="1"/>
  <c r="Q22" i="1"/>
  <c r="K14" i="1"/>
  <c r="W26" i="1"/>
  <c r="L26" i="1"/>
  <c r="L23" i="1"/>
  <c r="W23" i="1"/>
  <c r="L13" i="1"/>
  <c r="W13" i="1"/>
  <c r="Q27" i="1"/>
  <c r="V21" i="1"/>
  <c r="Q26" i="1"/>
  <c r="Q18" i="1"/>
  <c r="K18" i="1"/>
  <c r="K13" i="1"/>
  <c r="K26" i="1"/>
  <c r="Q16" i="1"/>
  <c r="Q21" i="1"/>
  <c r="L16" i="1"/>
  <c r="L24" i="1"/>
  <c r="W24" i="1"/>
  <c r="L20" i="1"/>
  <c r="W20" i="1"/>
  <c r="L28" i="1"/>
  <c r="W28" i="1"/>
  <c r="W14" i="1"/>
  <c r="L14" i="1"/>
  <c r="W17" i="1"/>
  <c r="L17" i="1"/>
  <c r="L22" i="1"/>
  <c r="W22" i="1"/>
  <c r="Q17" i="1"/>
  <c r="Q13" i="1"/>
  <c r="Q23" i="1"/>
  <c r="K15" i="1"/>
  <c r="W25" i="1"/>
  <c r="K17" i="1"/>
  <c r="Q28" i="1"/>
  <c r="Q20" i="1"/>
  <c r="V25" i="1"/>
  <c r="Q14" i="1"/>
  <c r="W15" i="1"/>
  <c r="W18" i="1"/>
  <c r="W27" i="1"/>
  <c r="W19" i="1"/>
  <c r="K125" i="1"/>
  <c r="Q161" i="1"/>
  <c r="V180" i="1"/>
  <c r="Q173" i="1"/>
  <c r="V149" i="1"/>
  <c r="V182" i="1"/>
  <c r="V184" i="1"/>
  <c r="Q172" i="1"/>
  <c r="Q133" i="1"/>
  <c r="V147" i="1"/>
  <c r="Q120" i="1"/>
  <c r="Q186" i="1"/>
  <c r="V108" i="1"/>
  <c r="Q119" i="1"/>
  <c r="Q121" i="1"/>
  <c r="Q200" i="1"/>
  <c r="V142" i="1"/>
  <c r="Q210" i="1"/>
  <c r="Q152" i="1"/>
  <c r="V134" i="1"/>
  <c r="V133" i="1"/>
  <c r="Q85" i="1"/>
  <c r="Q127" i="1"/>
  <c r="V86" i="1"/>
  <c r="V85" i="1"/>
  <c r="Q72" i="1"/>
  <c r="V68" i="1"/>
  <c r="V94" i="1"/>
  <c r="Q201" i="1"/>
  <c r="Q126" i="1"/>
  <c r="L156" i="1"/>
  <c r="Q76" i="1"/>
  <c r="Q203" i="1"/>
  <c r="V153" i="1"/>
  <c r="Q204" i="1"/>
  <c r="Q180" i="1"/>
  <c r="Q145" i="1"/>
  <c r="V140" i="1"/>
  <c r="V139" i="1"/>
  <c r="Q124" i="1"/>
  <c r="Q188" i="1"/>
  <c r="Q159" i="1"/>
  <c r="K156" i="1"/>
  <c r="K155" i="1"/>
  <c r="V202" i="1"/>
  <c r="V200" i="1"/>
  <c r="V145" i="1"/>
  <c r="V118" i="1"/>
  <c r="V117" i="1"/>
  <c r="W116" i="1"/>
  <c r="Q93" i="1"/>
  <c r="Q113" i="1"/>
  <c r="Q104" i="1"/>
  <c r="V62" i="1"/>
  <c r="V188" i="1"/>
  <c r="Q105" i="1"/>
  <c r="V206" i="1"/>
  <c r="Q140" i="1"/>
  <c r="V208" i="1"/>
  <c r="V160" i="1"/>
  <c r="Q96" i="1"/>
  <c r="V194" i="1"/>
  <c r="W193" i="1"/>
  <c r="Q179" i="1"/>
  <c r="Q168" i="1"/>
  <c r="V162" i="1"/>
  <c r="Q132" i="1"/>
  <c r="V126" i="1"/>
  <c r="Q116" i="1"/>
  <c r="V102" i="1"/>
  <c r="Q88" i="1"/>
  <c r="V65" i="1"/>
  <c r="Q170" i="1"/>
  <c r="Q89" i="1"/>
  <c r="Q60" i="1"/>
  <c r="Q209" i="1"/>
  <c r="V190" i="1"/>
  <c r="V177" i="1"/>
  <c r="V110" i="1"/>
  <c r="Q101" i="1"/>
  <c r="Q69" i="1"/>
  <c r="V196" i="1"/>
  <c r="K210" i="1"/>
  <c r="Q169" i="1"/>
  <c r="Q136" i="1"/>
  <c r="K105" i="1"/>
  <c r="Q80" i="1"/>
  <c r="Q171" i="1"/>
  <c r="Q157" i="1"/>
  <c r="Q149" i="1"/>
  <c r="Q144" i="1"/>
  <c r="Q137" i="1"/>
  <c r="Q125" i="1"/>
  <c r="Q109" i="1"/>
  <c r="W100" i="1"/>
  <c r="V77" i="1"/>
  <c r="V76" i="1"/>
  <c r="L124" i="1"/>
  <c r="Q195" i="1"/>
  <c r="Q192" i="1"/>
  <c r="V171" i="1"/>
  <c r="V137" i="1"/>
  <c r="Q129" i="1"/>
  <c r="Q112" i="1"/>
  <c r="Q87" i="1"/>
  <c r="Q86" i="1"/>
  <c r="W168" i="1"/>
  <c r="L168" i="1"/>
  <c r="L136" i="1"/>
  <c r="W136" i="1"/>
  <c r="W128" i="1"/>
  <c r="L128" i="1"/>
  <c r="L195" i="1"/>
  <c r="W195" i="1"/>
  <c r="L161" i="1"/>
  <c r="W161" i="1"/>
  <c r="L160" i="1"/>
  <c r="W160" i="1"/>
  <c r="W112" i="1"/>
  <c r="L112" i="1"/>
  <c r="L88" i="1"/>
  <c r="W88" i="1"/>
  <c r="L61" i="1"/>
  <c r="W61" i="1"/>
  <c r="W187" i="1"/>
  <c r="Q178" i="1"/>
  <c r="Q176" i="1"/>
  <c r="Q174" i="1"/>
  <c r="Q151" i="1"/>
  <c r="Q143" i="1"/>
  <c r="Q117" i="1"/>
  <c r="V92" i="1"/>
  <c r="Q64" i="1"/>
  <c r="V198" i="1"/>
  <c r="Q194" i="1"/>
  <c r="K174" i="1"/>
  <c r="L167" i="1"/>
  <c r="Q166" i="1"/>
  <c r="Q165" i="1"/>
  <c r="L164" i="1"/>
  <c r="L151" i="1"/>
  <c r="W144" i="1"/>
  <c r="Q98" i="1"/>
  <c r="Q97" i="1"/>
  <c r="Q77" i="1"/>
  <c r="Q74" i="1"/>
  <c r="Q73" i="1"/>
  <c r="Q67" i="1"/>
  <c r="Q62" i="1"/>
  <c r="K150" i="1"/>
  <c r="K141" i="1"/>
  <c r="W120" i="1"/>
  <c r="Q99" i="1"/>
  <c r="K97" i="1"/>
  <c r="Q94" i="1"/>
  <c r="W84" i="1"/>
  <c r="K73" i="1"/>
  <c r="Q61" i="1"/>
  <c r="V93" i="1"/>
  <c r="Q208" i="1"/>
  <c r="Q207" i="1"/>
  <c r="Q206" i="1"/>
  <c r="Q205" i="1"/>
  <c r="K173" i="1"/>
  <c r="Q148" i="1"/>
  <c r="Q147" i="1"/>
  <c r="W143" i="1"/>
  <c r="K100" i="1"/>
  <c r="K61" i="1"/>
  <c r="K193" i="1"/>
  <c r="Q128" i="1"/>
  <c r="V109" i="1"/>
  <c r="Q92" i="1"/>
  <c r="K204" i="1"/>
  <c r="Q202" i="1"/>
  <c r="Q196" i="1"/>
  <c r="Q187" i="1"/>
  <c r="K158" i="1"/>
  <c r="L201" i="1"/>
  <c r="Q184" i="1"/>
  <c r="Q183" i="1"/>
  <c r="Q182" i="1"/>
  <c r="Q181" i="1"/>
  <c r="W172" i="1"/>
  <c r="Q84" i="1"/>
  <c r="W179" i="1"/>
  <c r="L179" i="1"/>
  <c r="W152" i="1"/>
  <c r="L152" i="1"/>
  <c r="W104" i="1"/>
  <c r="L104" i="1"/>
  <c r="W209" i="1"/>
  <c r="L209" i="1"/>
  <c r="W96" i="1"/>
  <c r="L96" i="1"/>
  <c r="L60" i="1"/>
  <c r="W60" i="1"/>
  <c r="W203" i="1"/>
  <c r="L203" i="1"/>
  <c r="W158" i="1"/>
  <c r="L158" i="1"/>
  <c r="W171" i="1"/>
  <c r="Q134" i="1"/>
  <c r="V69" i="1"/>
  <c r="Q153" i="1"/>
  <c r="Q123" i="1"/>
  <c r="Q111" i="1"/>
  <c r="Q110" i="1"/>
  <c r="Q91" i="1"/>
  <c r="Q63" i="1"/>
  <c r="Q167" i="1"/>
  <c r="Q162" i="1"/>
  <c r="W147" i="1"/>
  <c r="Q131" i="1"/>
  <c r="Q114" i="1"/>
  <c r="Q103" i="1"/>
  <c r="Q102" i="1"/>
  <c r="W87" i="1"/>
  <c r="Q82" i="1"/>
  <c r="Q71" i="1"/>
  <c r="L63" i="1"/>
  <c r="Q75" i="1"/>
  <c r="K201" i="1"/>
  <c r="Q191" i="1"/>
  <c r="Q190" i="1"/>
  <c r="Q189" i="1"/>
  <c r="Q185" i="1"/>
  <c r="V170" i="1"/>
  <c r="V163" i="1"/>
  <c r="W155" i="1"/>
  <c r="Q139" i="1"/>
  <c r="Q138" i="1"/>
  <c r="L132" i="1"/>
  <c r="K121" i="1"/>
  <c r="Q115" i="1"/>
  <c r="Q108" i="1"/>
  <c r="K89" i="1"/>
  <c r="Q83" i="1"/>
  <c r="Q81" i="1"/>
  <c r="L71" i="1"/>
  <c r="Q70" i="1"/>
  <c r="K63" i="1"/>
  <c r="Q154" i="1"/>
  <c r="K192" i="1"/>
  <c r="K186" i="1"/>
  <c r="K169" i="1"/>
  <c r="K129" i="1"/>
  <c r="K116" i="1"/>
  <c r="W111" i="1"/>
  <c r="K84" i="1"/>
  <c r="K81" i="1"/>
  <c r="K70" i="1"/>
  <c r="Q135" i="1"/>
  <c r="W95" i="1"/>
  <c r="K209" i="1"/>
  <c r="Q199" i="1"/>
  <c r="Q198" i="1"/>
  <c r="Q197" i="1"/>
  <c r="K185" i="1"/>
  <c r="Q177" i="1"/>
  <c r="Q175" i="1"/>
  <c r="W166" i="1"/>
  <c r="Q160" i="1"/>
  <c r="K157" i="1"/>
  <c r="Q156" i="1"/>
  <c r="K148" i="1"/>
  <c r="K113" i="1"/>
  <c r="L108" i="1"/>
  <c r="Q107" i="1"/>
  <c r="K101" i="1"/>
  <c r="Q100" i="1"/>
  <c r="Q95" i="1"/>
  <c r="Q79" i="1"/>
  <c r="Q78" i="1"/>
  <c r="Q68" i="1"/>
  <c r="Q66" i="1"/>
  <c r="Q65" i="1"/>
  <c r="V60" i="1"/>
  <c r="Q163" i="1"/>
  <c r="Q158" i="1"/>
  <c r="V78" i="1"/>
  <c r="Q193" i="1"/>
  <c r="V166" i="1"/>
  <c r="Q164" i="1"/>
  <c r="Q141" i="1"/>
  <c r="L194" i="1"/>
  <c r="W194" i="1"/>
  <c r="L78" i="1"/>
  <c r="W78" i="1"/>
  <c r="L207" i="1"/>
  <c r="W207" i="1"/>
  <c r="L184" i="1"/>
  <c r="W184" i="1"/>
  <c r="L182" i="1"/>
  <c r="W182" i="1"/>
  <c r="L165" i="1"/>
  <c r="W165" i="1"/>
  <c r="W159" i="1"/>
  <c r="L159" i="1"/>
  <c r="L118" i="1"/>
  <c r="W118" i="1"/>
  <c r="L206" i="1"/>
  <c r="W206" i="1"/>
  <c r="W163" i="1"/>
  <c r="L163" i="1"/>
  <c r="L126" i="1"/>
  <c r="W126" i="1"/>
  <c r="L134" i="1"/>
  <c r="W134" i="1"/>
  <c r="L208" i="1"/>
  <c r="W208" i="1"/>
  <c r="L210" i="1"/>
  <c r="W210" i="1"/>
  <c r="L200" i="1"/>
  <c r="W200" i="1"/>
  <c r="L175" i="1"/>
  <c r="W175" i="1"/>
  <c r="L202" i="1"/>
  <c r="W202" i="1"/>
  <c r="L86" i="1"/>
  <c r="W86" i="1"/>
  <c r="L191" i="1"/>
  <c r="W191" i="1"/>
  <c r="L102" i="1"/>
  <c r="W102" i="1"/>
  <c r="L198" i="1"/>
  <c r="W198" i="1"/>
  <c r="L183" i="1"/>
  <c r="W183" i="1"/>
  <c r="L192" i="1"/>
  <c r="W192" i="1"/>
  <c r="L190" i="1"/>
  <c r="W190" i="1"/>
  <c r="L186" i="1"/>
  <c r="W186" i="1"/>
  <c r="L199" i="1"/>
  <c r="W199" i="1"/>
  <c r="W185" i="1"/>
  <c r="L185" i="1"/>
  <c r="L178" i="1"/>
  <c r="W178" i="1"/>
  <c r="L157" i="1"/>
  <c r="W157" i="1"/>
  <c r="L62" i="1"/>
  <c r="W62" i="1"/>
  <c r="L138" i="1"/>
  <c r="W138" i="1"/>
  <c r="K136" i="1"/>
  <c r="V136" i="1"/>
  <c r="L129" i="1"/>
  <c r="W129" i="1"/>
  <c r="L115" i="1"/>
  <c r="W115" i="1"/>
  <c r="L110" i="1"/>
  <c r="W110" i="1"/>
  <c r="L101" i="1"/>
  <c r="W101" i="1"/>
  <c r="K91" i="1"/>
  <c r="V91" i="1"/>
  <c r="K80" i="1"/>
  <c r="V80" i="1"/>
  <c r="K67" i="1"/>
  <c r="V67" i="1"/>
  <c r="V203" i="1"/>
  <c r="V195" i="1"/>
  <c r="V187" i="1"/>
  <c r="V179" i="1"/>
  <c r="W177" i="1"/>
  <c r="V172" i="1"/>
  <c r="V168" i="1"/>
  <c r="K159" i="1"/>
  <c r="V159" i="1"/>
  <c r="K154" i="1"/>
  <c r="V152" i="1"/>
  <c r="Q146" i="1"/>
  <c r="V144" i="1"/>
  <c r="L139" i="1"/>
  <c r="W139" i="1"/>
  <c r="W135" i="1"/>
  <c r="L125" i="1"/>
  <c r="W125" i="1"/>
  <c r="Q122" i="1"/>
  <c r="L119" i="1"/>
  <c r="Q118" i="1"/>
  <c r="K115" i="1"/>
  <c r="V115" i="1"/>
  <c r="K96" i="1"/>
  <c r="V96" i="1"/>
  <c r="L89" i="1"/>
  <c r="W89" i="1"/>
  <c r="W79" i="1"/>
  <c r="K72" i="1"/>
  <c r="V72" i="1"/>
  <c r="K138" i="1"/>
  <c r="V138" i="1"/>
  <c r="L113" i="1"/>
  <c r="W113" i="1"/>
  <c r="L99" i="1"/>
  <c r="W99" i="1"/>
  <c r="L85" i="1"/>
  <c r="W85" i="1"/>
  <c r="L70" i="1"/>
  <c r="W70" i="1"/>
  <c r="K64" i="1"/>
  <c r="V64" i="1"/>
  <c r="W204" i="1"/>
  <c r="W196" i="1"/>
  <c r="W188" i="1"/>
  <c r="W180" i="1"/>
  <c r="W173" i="1"/>
  <c r="W169" i="1"/>
  <c r="V164" i="1"/>
  <c r="L149" i="1"/>
  <c r="W149" i="1"/>
  <c r="L141" i="1"/>
  <c r="W141" i="1"/>
  <c r="L137" i="1"/>
  <c r="W137" i="1"/>
  <c r="K124" i="1"/>
  <c r="L123" i="1"/>
  <c r="W123" i="1"/>
  <c r="L109" i="1"/>
  <c r="W109" i="1"/>
  <c r="Q106" i="1"/>
  <c r="L103" i="1"/>
  <c r="K99" i="1"/>
  <c r="V99" i="1"/>
  <c r="L162" i="1"/>
  <c r="W162" i="1"/>
  <c r="K146" i="1"/>
  <c r="V146" i="1"/>
  <c r="L133" i="1"/>
  <c r="W133" i="1"/>
  <c r="Q130" i="1"/>
  <c r="L127" i="1"/>
  <c r="K123" i="1"/>
  <c r="V123" i="1"/>
  <c r="K104" i="1"/>
  <c r="V104" i="1"/>
  <c r="L97" i="1"/>
  <c r="W97" i="1"/>
  <c r="L83" i="1"/>
  <c r="W83" i="1"/>
  <c r="L77" i="1"/>
  <c r="W77" i="1"/>
  <c r="V207" i="1"/>
  <c r="V199" i="1"/>
  <c r="V191" i="1"/>
  <c r="V183" i="1"/>
  <c r="K178" i="1"/>
  <c r="K175" i="1"/>
  <c r="V175" i="1"/>
  <c r="L153" i="1"/>
  <c r="W153" i="1"/>
  <c r="Q150" i="1"/>
  <c r="L145" i="1"/>
  <c r="W145" i="1"/>
  <c r="Q142" i="1"/>
  <c r="L130" i="1"/>
  <c r="W130" i="1"/>
  <c r="K128" i="1"/>
  <c r="V128" i="1"/>
  <c r="L121" i="1"/>
  <c r="W121" i="1"/>
  <c r="L107" i="1"/>
  <c r="W107" i="1"/>
  <c r="L93" i="1"/>
  <c r="W93" i="1"/>
  <c r="Q90" i="1"/>
  <c r="K83" i="1"/>
  <c r="V83" i="1"/>
  <c r="L81" i="1"/>
  <c r="W81" i="1"/>
  <c r="L76" i="1"/>
  <c r="L74" i="1"/>
  <c r="W74" i="1"/>
  <c r="L69" i="1"/>
  <c r="W69" i="1"/>
  <c r="L154" i="1"/>
  <c r="W154" i="1"/>
  <c r="K120" i="1"/>
  <c r="V120" i="1"/>
  <c r="L94" i="1"/>
  <c r="W94" i="1"/>
  <c r="W205" i="1"/>
  <c r="W197" i="1"/>
  <c r="W189" i="1"/>
  <c r="W181" i="1"/>
  <c r="W176" i="1"/>
  <c r="W174" i="1"/>
  <c r="V165" i="1"/>
  <c r="V161" i="1"/>
  <c r="Q155" i="1"/>
  <c r="K151" i="1"/>
  <c r="V151" i="1"/>
  <c r="L150" i="1"/>
  <c r="W148" i="1"/>
  <c r="K143" i="1"/>
  <c r="V143" i="1"/>
  <c r="L142" i="1"/>
  <c r="W140" i="1"/>
  <c r="K132" i="1"/>
  <c r="L131" i="1"/>
  <c r="W131" i="1"/>
  <c r="L117" i="1"/>
  <c r="W117" i="1"/>
  <c r="K107" i="1"/>
  <c r="V107" i="1"/>
  <c r="L92" i="1"/>
  <c r="K88" i="1"/>
  <c r="V88" i="1"/>
  <c r="L75" i="1"/>
  <c r="W75" i="1"/>
  <c r="L73" i="1"/>
  <c r="W73" i="1"/>
  <c r="L68" i="1"/>
  <c r="L66" i="1"/>
  <c r="W66" i="1"/>
  <c r="L170" i="1"/>
  <c r="W170" i="1"/>
  <c r="L146" i="1"/>
  <c r="W146" i="1"/>
  <c r="L122" i="1"/>
  <c r="W122" i="1"/>
  <c r="V205" i="1"/>
  <c r="V197" i="1"/>
  <c r="V189" i="1"/>
  <c r="V181" i="1"/>
  <c r="V176" i="1"/>
  <c r="K167" i="1"/>
  <c r="V167" i="1"/>
  <c r="K131" i="1"/>
  <c r="V131" i="1"/>
  <c r="K112" i="1"/>
  <c r="V112" i="1"/>
  <c r="L105" i="1"/>
  <c r="W105" i="1"/>
  <c r="L91" i="1"/>
  <c r="W91" i="1"/>
  <c r="K75" i="1"/>
  <c r="V75" i="1"/>
  <c r="L67" i="1"/>
  <c r="W67" i="1"/>
  <c r="L65" i="1"/>
  <c r="W65" i="1"/>
  <c r="V135" i="1"/>
  <c r="V127" i="1"/>
  <c r="V119" i="1"/>
  <c r="W114" i="1"/>
  <c r="V111" i="1"/>
  <c r="W106" i="1"/>
  <c r="V103" i="1"/>
  <c r="W98" i="1"/>
  <c r="V95" i="1"/>
  <c r="W90" i="1"/>
  <c r="V87" i="1"/>
  <c r="W82" i="1"/>
  <c r="V79" i="1"/>
  <c r="V71" i="1"/>
  <c r="V130" i="1"/>
  <c r="V122" i="1"/>
  <c r="V114" i="1"/>
  <c r="V106" i="1"/>
  <c r="V98" i="1"/>
  <c r="V90" i="1"/>
  <c r="V82" i="1"/>
  <c r="V74" i="1"/>
  <c r="V66" i="1"/>
  <c r="W80" i="1"/>
  <c r="W72" i="1"/>
  <c r="W64" i="1"/>
  <c r="Q29" i="1"/>
  <c r="Q47" i="1"/>
  <c r="Q31" i="1"/>
  <c r="Q37" i="1"/>
  <c r="Q39" i="1"/>
  <c r="Q36" i="1"/>
  <c r="Q34" i="1"/>
  <c r="Q44" i="1"/>
  <c r="Q49" i="1"/>
  <c r="Q41" i="1"/>
  <c r="Q43" i="1"/>
  <c r="Q58" i="1"/>
  <c r="Q45" i="1"/>
  <c r="Q50" i="1"/>
  <c r="Q42" i="1"/>
  <c r="Q35" i="1"/>
  <c r="Q46" i="1"/>
  <c r="Q38" i="1"/>
  <c r="Q30" i="1"/>
  <c r="Q48" i="1"/>
  <c r="Q40" i="1"/>
  <c r="Q32" i="1"/>
  <c r="Q33" i="1"/>
  <c r="Q55" i="1"/>
  <c r="Q59" i="1"/>
  <c r="Q56" i="1"/>
  <c r="Q57" i="1"/>
  <c r="Q54" i="1"/>
  <c r="Q53" i="1"/>
  <c r="Q51" i="1"/>
  <c r="Q52" i="1"/>
  <c r="V39" i="1"/>
  <c r="K31" i="1"/>
  <c r="V41" i="1"/>
  <c r="K33" i="1"/>
  <c r="W52" i="1"/>
  <c r="L52" i="1"/>
  <c r="V57" i="1"/>
  <c r="V56" i="1"/>
  <c r="W40" i="1"/>
  <c r="L40" i="1"/>
  <c r="W44" i="1"/>
  <c r="L44" i="1"/>
  <c r="W36" i="1"/>
  <c r="L36" i="1"/>
  <c r="K53" i="1"/>
  <c r="W48" i="1"/>
  <c r="K45" i="1"/>
  <c r="K37" i="1"/>
  <c r="K49" i="1"/>
  <c r="K29" i="1"/>
  <c r="W58" i="1"/>
  <c r="L58" i="1"/>
  <c r="L59" i="1"/>
  <c r="W59" i="1"/>
  <c r="L56" i="1"/>
  <c r="W56" i="1"/>
  <c r="V58" i="1"/>
  <c r="V59" i="1"/>
  <c r="W57" i="1"/>
  <c r="L43" i="1"/>
  <c r="W43" i="1"/>
  <c r="L29" i="1"/>
  <c r="W29" i="1"/>
  <c r="L49" i="1"/>
  <c r="W49" i="1"/>
  <c r="L55" i="1"/>
  <c r="W55" i="1"/>
  <c r="L47" i="1"/>
  <c r="W47" i="1"/>
  <c r="L39" i="1"/>
  <c r="W39" i="1"/>
  <c r="L45" i="1"/>
  <c r="W45" i="1"/>
  <c r="L37" i="1"/>
  <c r="W37" i="1"/>
  <c r="L35" i="1"/>
  <c r="W35" i="1"/>
  <c r="W32" i="1"/>
  <c r="L32" i="1"/>
  <c r="L51" i="1"/>
  <c r="W51" i="1"/>
  <c r="L41" i="1"/>
  <c r="W41" i="1"/>
  <c r="L33" i="1"/>
  <c r="W33" i="1"/>
  <c r="L31" i="1"/>
  <c r="W31" i="1"/>
  <c r="V52" i="1"/>
  <c r="V44" i="1"/>
  <c r="V36" i="1"/>
  <c r="K55" i="1"/>
  <c r="W34" i="1"/>
  <c r="W50" i="1"/>
  <c r="V47" i="1"/>
  <c r="W42" i="1"/>
  <c r="W53" i="1"/>
  <c r="V50" i="1"/>
  <c r="V42" i="1"/>
  <c r="V34" i="1"/>
  <c r="V40" i="1"/>
  <c r="V32" i="1"/>
  <c r="V43" i="1"/>
  <c r="W38" i="1"/>
  <c r="V35" i="1"/>
  <c r="W30" i="1"/>
  <c r="V48" i="1"/>
  <c r="W54" i="1"/>
  <c r="V51" i="1"/>
  <c r="W46" i="1"/>
  <c r="V54" i="1"/>
  <c r="V46" i="1"/>
  <c r="V38" i="1"/>
  <c r="V30" i="1"/>
</calcChain>
</file>

<file path=xl/sharedStrings.xml><?xml version="1.0" encoding="utf-8"?>
<sst xmlns="http://schemas.openxmlformats.org/spreadsheetml/2006/main" count="797" uniqueCount="398">
  <si>
    <t>ID</t>
  </si>
  <si>
    <t>Description</t>
  </si>
  <si>
    <t>Input</t>
  </si>
  <si>
    <t>ns1:description</t>
  </si>
  <si>
    <t>Square</t>
  </si>
  <si>
    <t>Feature_type</t>
  </si>
  <si>
    <t>Certainty</t>
  </si>
  <si>
    <t>GE_image_date</t>
  </si>
  <si>
    <t>Authors</t>
  </si>
  <si>
    <t>Completion_date</t>
  </si>
  <si>
    <t>Comments</t>
  </si>
  <si>
    <t>Long</t>
  </si>
  <si>
    <t>Lat</t>
  </si>
  <si>
    <t>Check ID</t>
  </si>
  <si>
    <t>Check description</t>
  </si>
  <si>
    <t>QC</t>
  </si>
  <si>
    <t>Quality control</t>
  </si>
  <si>
    <t>Extracted Long/Lat coords</t>
  </si>
  <si>
    <t>Long (x)</t>
  </si>
  <si>
    <t>Lat (y)</t>
  </si>
  <si>
    <t>#Long</t>
  </si>
  <si>
    <t>#Lat</t>
  </si>
  <si>
    <t>Extract Long/Lat coords</t>
  </si>
  <si>
    <t>(3) Find and replace comma with underscore</t>
  </si>
  <si>
    <t>ns1:coordinates</t>
  </si>
  <si>
    <t>Long check</t>
  </si>
  <si>
    <t>Lat check</t>
  </si>
  <si>
    <t>Comma</t>
  </si>
  <si>
    <t>(1) Extracts Long from start</t>
  </si>
  <si>
    <t>(2) Finds first comma in string</t>
  </si>
  <si>
    <t>(3) Extracts Lat following comma</t>
  </si>
  <si>
    <t>Produce formatted intermediate output</t>
  </si>
  <si>
    <t>Error check of field names</t>
  </si>
  <si>
    <t>are numbers</t>
  </si>
  <si>
    <t>Condition</t>
  </si>
  <si>
    <t>Soviet_map</t>
  </si>
  <si>
    <t>DISP</t>
  </si>
  <si>
    <t>Period</t>
  </si>
  <si>
    <t>Comment</t>
  </si>
  <si>
    <t>Processed</t>
  </si>
  <si>
    <t>Convert Lat/lon to numbers</t>
  </si>
  <si>
    <t>Uses VALUE to convert text to number</t>
  </si>
  <si>
    <t>KMZ_filename</t>
  </si>
  <si>
    <t>ns1:styleUrl5</t>
  </si>
  <si>
    <t>Colour</t>
  </si>
  <si>
    <t>Pin_colour</t>
  </si>
  <si>
    <t>Flag</t>
  </si>
  <si>
    <t>KMZ filename:</t>
  </si>
  <si>
    <t>Save this file as:</t>
  </si>
  <si>
    <t>Martin Fowler</t>
  </si>
  <si>
    <t>(2) Copy and paste the green cells below into Notepad and save as a TXT file with the file name:</t>
  </si>
  <si>
    <t xml:space="preserve">(2) Select all rows in column B </t>
  </si>
  <si>
    <t>NB Check that all rows are shown before starting!</t>
  </si>
  <si>
    <t>(1) Paste values in columns from KML into orange cells below:</t>
  </si>
  <si>
    <t>(1) Check coordinates</t>
  </si>
  <si>
    <t>(2) Check for duplications</t>
  </si>
  <si>
    <t>(2) Paste the values from the imported .TXT file into the orange cells below</t>
  </si>
  <si>
    <t>This column also CLEANs the text of carriage returns etc</t>
  </si>
  <si>
    <t>(1) Copy the green cells below</t>
  </si>
  <si>
    <t>Archaeological_feature</t>
  </si>
  <si>
    <t>Space</t>
  </si>
  <si>
    <t>(1) Open TXT file exported from Worksheet 1 in Excel and import as delimeted text with delimeters = Tab and #</t>
  </si>
  <si>
    <t>Extracted fields</t>
  </si>
  <si>
    <t>Tidy up for database</t>
  </si>
  <si>
    <t>(1) Paste values from previous worksheet into the orange cells below</t>
  </si>
  <si>
    <t>(3) Now move on to Worksheet 2</t>
  </si>
  <si>
    <t>(2) Now go to the next worksheet</t>
  </si>
  <si>
    <t>Export to database</t>
  </si>
  <si>
    <t>(2) Copy and paste green cells into Excel database spreadsheet</t>
  </si>
  <si>
    <t>(2) Select column D and replace 'mounds' with 'mound'</t>
  </si>
  <si>
    <t>(1) Converts some field entries to  lower case for consistency</t>
  </si>
  <si>
    <t>Count</t>
  </si>
  <si>
    <t>Do not delete these cells!</t>
  </si>
  <si>
    <t>ns1:name5</t>
  </si>
  <si>
    <t>(1) Select QC = Good and Check - make sure all pins are included</t>
  </si>
  <si>
    <t>Change authors?</t>
  </si>
  <si>
    <t>Drop down memu items</t>
  </si>
  <si>
    <t>No</t>
  </si>
  <si>
    <t>Yes</t>
  </si>
  <si>
    <t>Change date?</t>
  </si>
  <si>
    <t>(3) Make global changes to authors and completion dates as required</t>
  </si>
  <si>
    <t>Make global changes here</t>
  </si>
  <si>
    <t>ST MF</t>
  </si>
  <si>
    <t>New value</t>
  </si>
  <si>
    <t>Do not change these cells!</t>
  </si>
  <si>
    <t>FROGLET worksheet for extraction of database fields from KML files</t>
  </si>
  <si>
    <t>FROGLET worksheet for processing of intermediate text file</t>
  </si>
  <si>
    <t>FROGLET worksheet to tidy-up the reduced data for export to database table</t>
  </si>
  <si>
    <t xml:space="preserve"> e</t>
  </si>
  <si>
    <t>(1) Paste cells from database in here</t>
  </si>
  <si>
    <t>mound</t>
  </si>
  <si>
    <t>yes</t>
  </si>
  <si>
    <t>no</t>
  </si>
  <si>
    <t>habitation</t>
  </si>
  <si>
    <t>mineral extraction</t>
  </si>
  <si>
    <t>Concordance of feature types</t>
  </si>
  <si>
    <t>Recorded_feature_type</t>
  </si>
  <si>
    <t>Agreed_Feature_type</t>
  </si>
  <si>
    <t>Archaeological</t>
  </si>
  <si>
    <t>agricultural</t>
  </si>
  <si>
    <t>Agricultural</t>
  </si>
  <si>
    <t>agriculture</t>
  </si>
  <si>
    <t>Synonym of Agricultural?</t>
  </si>
  <si>
    <t>army training ground</t>
  </si>
  <si>
    <t>ash heaps</t>
  </si>
  <si>
    <t>Ash heaps</t>
  </si>
  <si>
    <t>ash heaps or recent</t>
  </si>
  <si>
    <t>Synonym of Ash heaps?</t>
  </si>
  <si>
    <t>bank</t>
  </si>
  <si>
    <t>Bank</t>
  </si>
  <si>
    <t>banks</t>
  </si>
  <si>
    <t>Banks</t>
  </si>
  <si>
    <t>building</t>
  </si>
  <si>
    <t>building remains</t>
  </si>
  <si>
    <t>Cemetery</t>
  </si>
  <si>
    <t>Possibly archaeological?</t>
  </si>
  <si>
    <t>circle structure</t>
  </si>
  <si>
    <t>Not yet used?</t>
  </si>
  <si>
    <t>SAM launch site</t>
  </si>
  <si>
    <t>Cold War</t>
  </si>
  <si>
    <t>MRBM launch site</t>
  </si>
  <si>
    <t>SAM support site</t>
  </si>
  <si>
    <t>Ammunition depot</t>
  </si>
  <si>
    <t>Military complex</t>
  </si>
  <si>
    <t>collective farm</t>
  </si>
  <si>
    <t>Collective farm</t>
  </si>
  <si>
    <t>Soviet</t>
  </si>
  <si>
    <t>Duplicate of Collective farm</t>
  </si>
  <si>
    <t>communal barn</t>
  </si>
  <si>
    <t>communal farm</t>
  </si>
  <si>
    <t>ditch</t>
  </si>
  <si>
    <t>Ditch</t>
  </si>
  <si>
    <t>ditch and bank</t>
  </si>
  <si>
    <t>ditch and banks</t>
  </si>
  <si>
    <t>ditches banks and ridges</t>
  </si>
  <si>
    <t>enclosure</t>
  </si>
  <si>
    <t>Enclosure (curvilinear)</t>
  </si>
  <si>
    <t>Enclosure (rectilinear)</t>
  </si>
  <si>
    <t>field system</t>
  </si>
  <si>
    <t>Field system</t>
  </si>
  <si>
    <t>fields</t>
  </si>
  <si>
    <t>Synonym of field system?</t>
  </si>
  <si>
    <t>former wood</t>
  </si>
  <si>
    <t>fuel store</t>
  </si>
  <si>
    <t>Fuel store</t>
  </si>
  <si>
    <t>Habitation</t>
  </si>
  <si>
    <t>Hillfort (extant)</t>
  </si>
  <si>
    <t>Hillfort (levelled)</t>
  </si>
  <si>
    <t>hollow</t>
  </si>
  <si>
    <t>Hollow</t>
  </si>
  <si>
    <t>Industrial complex</t>
  </si>
  <si>
    <t>Recent</t>
  </si>
  <si>
    <t>Lynchet</t>
  </si>
  <si>
    <t>Mega site</t>
  </si>
  <si>
    <t>Neolithic</t>
  </si>
  <si>
    <t>Military trench</t>
  </si>
  <si>
    <t>military</t>
  </si>
  <si>
    <t>Mineral extraction</t>
  </si>
  <si>
    <t>Mound</t>
  </si>
  <si>
    <t>mounds</t>
  </si>
  <si>
    <t>Duplicate of Mound</t>
  </si>
  <si>
    <t>Mound - hollow</t>
  </si>
  <si>
    <t>Mound with triangulation point</t>
  </si>
  <si>
    <t>natural</t>
  </si>
  <si>
    <t>Natural</t>
  </si>
  <si>
    <t>Not a feature type but already pinned</t>
  </si>
  <si>
    <t>natural hollow</t>
  </si>
  <si>
    <t>Is t his different to Hollow?</t>
  </si>
  <si>
    <t>Pipeline</t>
  </si>
  <si>
    <t>recent</t>
  </si>
  <si>
    <t>reservoir</t>
  </si>
  <si>
    <t>road</t>
  </si>
  <si>
    <t>Road</t>
  </si>
  <si>
    <t>Saltpeter works (extant)</t>
  </si>
  <si>
    <t>Saltpeter works (levelled)</t>
  </si>
  <si>
    <t>settlement</t>
  </si>
  <si>
    <t>Settlement</t>
  </si>
  <si>
    <t>smth strange</t>
  </si>
  <si>
    <t>Soil erosion restriction</t>
  </si>
  <si>
    <t>structural remains</t>
  </si>
  <si>
    <t>Structural remains</t>
  </si>
  <si>
    <t>test borings</t>
  </si>
  <si>
    <t>Test borings</t>
  </si>
  <si>
    <t>Track</t>
  </si>
  <si>
    <t>tracks</t>
  </si>
  <si>
    <t>How many Unidentifieds do we need?</t>
  </si>
  <si>
    <t>Unidentified02</t>
  </si>
  <si>
    <t>Unidentified03</t>
  </si>
  <si>
    <t>Unidentified0</t>
  </si>
  <si>
    <t>uncertain</t>
  </si>
  <si>
    <t>Synonym of Unidentified?</t>
  </si>
  <si>
    <t>unknown</t>
  </si>
  <si>
    <t>water management</t>
  </si>
  <si>
    <t>Water management</t>
  </si>
  <si>
    <t>No feature type allocated</t>
  </si>
  <si>
    <t>Blank to catch blank feature_type fields</t>
  </si>
  <si>
    <t>Spare</t>
  </si>
  <si>
    <t>Spare feature type</t>
  </si>
  <si>
    <t>tbd</t>
  </si>
  <si>
    <t>(1) updates Feature_type, Period and Archaeological according to concordance of feature types</t>
  </si>
  <si>
    <t>Concordance version</t>
  </si>
  <si>
    <t>v1.1</t>
  </si>
  <si>
    <t>Paste updated concordance into the yellow cells below</t>
  </si>
  <si>
    <t>Export data fields to database table</t>
  </si>
  <si>
    <t>farm</t>
  </si>
  <si>
    <t>nio</t>
  </si>
  <si>
    <t>no?</t>
  </si>
  <si>
    <t>Concordance_version</t>
  </si>
  <si>
    <t>Pinned_feature_type</t>
  </si>
  <si>
    <t>Agreed_feature_type</t>
  </si>
  <si>
    <t>Agreed_Period</t>
  </si>
  <si>
    <t>Pinned_period</t>
  </si>
  <si>
    <t>Application of concordance to pins</t>
  </si>
  <si>
    <t>Concordance_comments</t>
  </si>
  <si>
    <t>These cells look up the pinned_feature_type in the concordance to extarct the Agreed_feature_type, Agreed_Pereiod and Archaeological Yes/No.</t>
  </si>
  <si>
    <t>(3) Copy and paste green cells into the database table</t>
  </si>
  <si>
    <t>(2) Adds new fields for Concordance_version and Concordance_commments</t>
  </si>
  <si>
    <t>Building</t>
  </si>
  <si>
    <t>Circle structure</t>
  </si>
  <si>
    <t>Ditch and bank</t>
  </si>
  <si>
    <t>Ditches banks and ridges</t>
  </si>
  <si>
    <t>Former wood</t>
  </si>
  <si>
    <t>Military (training)</t>
  </si>
  <si>
    <t>Military</t>
  </si>
  <si>
    <t>Reservoir</t>
  </si>
  <si>
    <t>Unidentified</t>
  </si>
  <si>
    <t>Database concordance worksheet (WIP)</t>
  </si>
  <si>
    <t>A10_001</t>
  </si>
  <si>
    <t>A10_002</t>
  </si>
  <si>
    <t>A10_003</t>
  </si>
  <si>
    <t>A10_004</t>
  </si>
  <si>
    <t>A10_005</t>
  </si>
  <si>
    <t>A10_006</t>
  </si>
  <si>
    <t>A10_007</t>
  </si>
  <si>
    <t>A10_008</t>
  </si>
  <si>
    <t>A10_009</t>
  </si>
  <si>
    <t>A10_010</t>
  </si>
  <si>
    <t>A10_011</t>
  </si>
  <si>
    <t>A10_012</t>
  </si>
  <si>
    <t>A10_013</t>
  </si>
  <si>
    <t>A10_014</t>
  </si>
  <si>
    <t>A10_015</t>
  </si>
  <si>
    <t>A10_016</t>
  </si>
  <si>
    <t>A10_017</t>
  </si>
  <si>
    <t>A10_018</t>
  </si>
  <si>
    <t>A10_019</t>
  </si>
  <si>
    <t>A10_020</t>
  </si>
  <si>
    <t>A10_021</t>
  </si>
  <si>
    <t>A10_022</t>
  </si>
  <si>
    <t>A10_023</t>
  </si>
  <si>
    <t>A10_024</t>
  </si>
  <si>
    <t>A10_025</t>
  </si>
  <si>
    <t>A10_026</t>
  </si>
  <si>
    <t>A10_027</t>
  </si>
  <si>
    <t>A10_029</t>
  </si>
  <si>
    <t>A10_030</t>
  </si>
  <si>
    <t>A10_031</t>
  </si>
  <si>
    <t>A10_032</t>
  </si>
  <si>
    <t>A10_033</t>
  </si>
  <si>
    <t>A10_034</t>
  </si>
  <si>
    <t>A10_036</t>
  </si>
  <si>
    <t>A10_037</t>
  </si>
  <si>
    <t>A10_038</t>
  </si>
  <si>
    <t>A10_039</t>
  </si>
  <si>
    <t>A10_040</t>
  </si>
  <si>
    <t>A10_041</t>
  </si>
  <si>
    <t>A10_042</t>
  </si>
  <si>
    <t>A10_043</t>
  </si>
  <si>
    <t>A10_044</t>
  </si>
  <si>
    <t>A10_045</t>
  </si>
  <si>
    <t>A10_046</t>
  </si>
  <si>
    <t>A10_047</t>
  </si>
  <si>
    <t>A10_048</t>
  </si>
  <si>
    <t>A10_049</t>
  </si>
  <si>
    <t>A10_050</t>
  </si>
  <si>
    <t>A10_051</t>
  </si>
  <si>
    <t>A10_052</t>
  </si>
  <si>
    <t>A10_053</t>
  </si>
  <si>
    <t>A10_054</t>
  </si>
  <si>
    <t>A10_055</t>
  </si>
  <si>
    <t>A10_056</t>
  </si>
  <si>
    <t>A10_057</t>
  </si>
  <si>
    <t>A10_058</t>
  </si>
  <si>
    <t>A10_059</t>
  </si>
  <si>
    <t>A10_060</t>
  </si>
  <si>
    <t>A10_061</t>
  </si>
  <si>
    <t>A10_062</t>
  </si>
  <si>
    <t>A10_063</t>
  </si>
  <si>
    <t>A10_064</t>
  </si>
  <si>
    <t>A10_065</t>
  </si>
  <si>
    <t>A10_066</t>
  </si>
  <si>
    <t>A10_067</t>
  </si>
  <si>
    <t>A10_068</t>
  </si>
  <si>
    <t>A10_069</t>
  </si>
  <si>
    <t>A10_070</t>
  </si>
  <si>
    <t>A10_071</t>
  </si>
  <si>
    <t>A10_072</t>
  </si>
  <si>
    <t>A10_073</t>
  </si>
  <si>
    <t>A10_075</t>
  </si>
  <si>
    <t>A10_076</t>
  </si>
  <si>
    <t>A10_077</t>
  </si>
  <si>
    <t>A10_078</t>
  </si>
  <si>
    <t>A10_079</t>
  </si>
  <si>
    <t>A10_080</t>
  </si>
  <si>
    <t>A10_081</t>
  </si>
  <si>
    <t>A10_082</t>
  </si>
  <si>
    <t>A10_083</t>
  </si>
  <si>
    <t>A10_084</t>
  </si>
  <si>
    <t>A10_085</t>
  </si>
  <si>
    <t>A10_086</t>
  </si>
  <si>
    <t>A10_087</t>
  </si>
  <si>
    <t>A10_088</t>
  </si>
  <si>
    <t>A10_089</t>
  </si>
  <si>
    <t>A10_090</t>
  </si>
  <si>
    <t>A10_091</t>
  </si>
  <si>
    <t>A10_092</t>
  </si>
  <si>
    <t>A10_093</t>
  </si>
  <si>
    <t>A10_094</t>
  </si>
  <si>
    <t>A10_095</t>
  </si>
  <si>
    <t>A10_096</t>
  </si>
  <si>
    <t>A10_097</t>
  </si>
  <si>
    <t>A10_098</t>
  </si>
  <si>
    <t>A10_099</t>
  </si>
  <si>
    <t>A10_100</t>
  </si>
  <si>
    <t>A10_101</t>
  </si>
  <si>
    <t>A10_102</t>
  </si>
  <si>
    <t>A10_103</t>
  </si>
  <si>
    <t>A10_105</t>
  </si>
  <si>
    <t>A10_106</t>
  </si>
  <si>
    <t>A10_107</t>
  </si>
  <si>
    <t>A10_108</t>
  </si>
  <si>
    <t>A10_109</t>
  </si>
  <si>
    <t>A10_110</t>
  </si>
  <si>
    <t>A10_111</t>
  </si>
  <si>
    <t>A10_112</t>
  </si>
  <si>
    <t>A10_113</t>
  </si>
  <si>
    <t>A10_114</t>
  </si>
  <si>
    <t>A10_115</t>
  </si>
  <si>
    <t>A10_116</t>
  </si>
  <si>
    <t>A10_117</t>
  </si>
  <si>
    <t>A10_118</t>
  </si>
  <si>
    <t>A10_119</t>
  </si>
  <si>
    <t>A10_120</t>
  </si>
  <si>
    <t>A10_121</t>
  </si>
  <si>
    <t>A10_122</t>
  </si>
  <si>
    <t>A10_123</t>
  </si>
  <si>
    <t>A10_125</t>
  </si>
  <si>
    <t>A10_126</t>
  </si>
  <si>
    <t>A10_127</t>
  </si>
  <si>
    <t>A10_128</t>
  </si>
  <si>
    <t>A10_129</t>
  </si>
  <si>
    <t>A10_130</t>
  </si>
  <si>
    <t>A10_131</t>
  </si>
  <si>
    <t>A10_132</t>
  </si>
  <si>
    <t>A10_133</t>
  </si>
  <si>
    <t>A10_134</t>
  </si>
  <si>
    <t>A10_136</t>
  </si>
  <si>
    <t>A10_137</t>
  </si>
  <si>
    <t>A10_138</t>
  </si>
  <si>
    <t>A10_139</t>
  </si>
  <si>
    <t>A10_140</t>
  </si>
  <si>
    <t>A10_141</t>
  </si>
  <si>
    <t>A10_142</t>
  </si>
  <si>
    <t>A10_143</t>
  </si>
  <si>
    <t>A10_144</t>
  </si>
  <si>
    <t>A10_145</t>
  </si>
  <si>
    <t>A10_146</t>
  </si>
  <si>
    <t>A10_147</t>
  </si>
  <si>
    <t>A10_148</t>
  </si>
  <si>
    <t>A10_149</t>
  </si>
  <si>
    <t>A10_150</t>
  </si>
  <si>
    <t>A10_151</t>
  </si>
  <si>
    <t>A10_155</t>
  </si>
  <si>
    <t>A10_158</t>
  </si>
  <si>
    <t>A10_159</t>
  </si>
  <si>
    <t>A10_164</t>
  </si>
  <si>
    <t>A10_165</t>
  </si>
  <si>
    <t>A10_166</t>
  </si>
  <si>
    <t>A10_167</t>
  </si>
  <si>
    <t>A10_168</t>
  </si>
  <si>
    <t>A10_169</t>
  </si>
  <si>
    <t>A10_170</t>
  </si>
  <si>
    <t>A10_171</t>
  </si>
  <si>
    <t>A10_172</t>
  </si>
  <si>
    <t>A10_173</t>
  </si>
  <si>
    <t>A10_174</t>
  </si>
  <si>
    <t>A10_175</t>
  </si>
  <si>
    <t>A10_176</t>
  </si>
  <si>
    <t>A10_177</t>
  </si>
  <si>
    <t>A10_178</t>
  </si>
  <si>
    <t>A10_179</t>
  </si>
  <si>
    <t>A10_180</t>
  </si>
  <si>
    <t>A10_181</t>
  </si>
  <si>
    <t>A10_182</t>
  </si>
  <si>
    <t>A10_183</t>
  </si>
  <si>
    <t>A10_184</t>
  </si>
  <si>
    <t>A10</t>
  </si>
  <si>
    <t>1.2.3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</si>
</sst>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theme="4" tint="0.79998168889431442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/>
    <xf numFmtId="49" fontId="0" fillId="0" borderId="0" xfId="0" applyNumberFormat="1"/>
    <xf numFmtId="0" fontId="2" fillId="0" borderId="0" xfId="0" applyFont="1"/>
    <xf numFmtId="164" fontId="0" fillId="0" borderId="0" xfId="0" applyNumberFormat="1"/>
    <xf numFmtId="165" fontId="0" fillId="0" borderId="0" xfId="0" applyNumberFormat="1"/>
    <xf numFmtId="0" fontId="3" fillId="0" borderId="1" xfId="0" applyFont="1" applyBorder="1"/>
    <xf numFmtId="0" fontId="1" fillId="0" borderId="1" xfId="0" applyFont="1" applyBorder="1"/>
    <xf numFmtId="0" fontId="4" fillId="2" borderId="1" xfId="0" applyFont="1" applyFill="1" applyBorder="1"/>
    <xf numFmtId="164" fontId="4" fillId="2" borderId="1" xfId="0" applyNumberFormat="1" applyFont="1" applyFill="1" applyBorder="1"/>
    <xf numFmtId="15" fontId="0" fillId="2" borderId="1" xfId="0" applyNumberFormat="1" applyFill="1" applyBorder="1"/>
    <xf numFmtId="0" fontId="0" fillId="3" borderId="1" xfId="0" applyFill="1" applyBorder="1"/>
    <xf numFmtId="165" fontId="0" fillId="3" borderId="1" xfId="0" applyNumberFormat="1" applyFill="1" applyBorder="1"/>
    <xf numFmtId="165" fontId="0" fillId="0" borderId="1" xfId="0" applyNumberFormat="1" applyBorder="1"/>
    <xf numFmtId="0" fontId="0" fillId="0" borderId="1" xfId="0" applyBorder="1"/>
    <xf numFmtId="49" fontId="0" fillId="3" borderId="1" xfId="0" applyNumberFormat="1" applyFill="1" applyBorder="1"/>
    <xf numFmtId="49" fontId="0" fillId="3" borderId="1" xfId="0" applyNumberFormat="1" applyFill="1" applyBorder="1" applyAlignment="1">
      <alignment wrapText="1"/>
    </xf>
    <xf numFmtId="49" fontId="0" fillId="5" borderId="1" xfId="0" applyNumberFormat="1" applyFill="1" applyBorder="1"/>
    <xf numFmtId="49" fontId="0" fillId="5" borderId="1" xfId="0" applyNumberFormat="1" applyFill="1" applyBorder="1" applyAlignment="1">
      <alignment wrapText="1"/>
    </xf>
    <xf numFmtId="164" fontId="0" fillId="0" borderId="1" xfId="0" applyNumberFormat="1" applyBorder="1"/>
    <xf numFmtId="0" fontId="0" fillId="2" borderId="1" xfId="0" applyFill="1" applyBorder="1"/>
    <xf numFmtId="0" fontId="1" fillId="4" borderId="1" xfId="0" applyFont="1" applyFill="1" applyBorder="1"/>
    <xf numFmtId="0" fontId="1" fillId="2" borderId="2" xfId="0" applyFont="1" applyFill="1" applyBorder="1"/>
    <xf numFmtId="0" fontId="1" fillId="2" borderId="1" xfId="0" applyFont="1" applyFill="1" applyBorder="1"/>
    <xf numFmtId="0" fontId="1" fillId="2" borderId="0" xfId="0" applyFont="1" applyFill="1"/>
    <xf numFmtId="0" fontId="0" fillId="2" borderId="0" xfId="0" applyFill="1"/>
    <xf numFmtId="0" fontId="5" fillId="0" borderId="0" xfId="0" applyFont="1"/>
    <xf numFmtId="49" fontId="0" fillId="0" borderId="0" xfId="0" applyNumberFormat="1" applyAlignment="1">
      <alignment wrapText="1"/>
    </xf>
    <xf numFmtId="0" fontId="0" fillId="6" borderId="1" xfId="0" applyFill="1" applyBorder="1"/>
    <xf numFmtId="0" fontId="0" fillId="0" borderId="2" xfId="0" applyBorder="1"/>
    <xf numFmtId="0" fontId="0" fillId="7" borderId="0" xfId="0" applyFill="1"/>
    <xf numFmtId="0" fontId="5" fillId="7" borderId="0" xfId="0" applyFont="1" applyFill="1"/>
    <xf numFmtId="0" fontId="1" fillId="0" borderId="3" xfId="0" applyFont="1" applyBorder="1"/>
    <xf numFmtId="0" fontId="1" fillId="0" borderId="1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2" xfId="0" applyFont="1" applyBorder="1" applyAlignment="1">
      <alignment horizontal="center"/>
    </xf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006100"/>
      </font>
      <fill>
        <patternFill>
          <bgColor rgb="FFC6EFCE"/>
        </patternFill>
      </fill>
    </dxf>
    <dxf>
      <font>
        <color rgb="FFFF0000"/>
      </font>
    </dxf>
    <dxf>
      <fill>
        <patternFill>
          <bgColor rgb="FFFF0066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C1D75-E474-42E2-8007-126CD3CF2D0E}">
  <dimension ref="A1:Y515"/>
  <sheetViews>
    <sheetView tabSelected="1" workbookViewId="0">
      <selection activeCell="D2" sqref="D2"/>
    </sheetView>
  </sheetViews>
  <sheetFormatPr defaultRowHeight="15" x14ac:dyDescent="0.25"/>
  <cols>
    <col min="1" max="1" width="14.7109375" customWidth="1"/>
    <col min="2" max="2" width="56.28515625" customWidth="1"/>
    <col min="3" max="3" width="19.85546875" customWidth="1"/>
    <col min="4" max="4" width="41.5703125" customWidth="1"/>
    <col min="5" max="5" width="24.7109375" customWidth="1"/>
    <col min="6" max="6" width="14" customWidth="1"/>
    <col min="14" max="14" width="10.85546875" customWidth="1"/>
    <col min="15" max="16" width="18.42578125" customWidth="1"/>
    <col min="17" max="17" width="12.7109375" customWidth="1"/>
    <col min="21" max="21" width="56.7109375" customWidth="1"/>
    <col min="22" max="22" width="11.7109375" customWidth="1"/>
    <col min="24" max="24" width="16" bestFit="1" customWidth="1"/>
  </cols>
  <sheetData>
    <row r="1" spans="1:25" x14ac:dyDescent="0.25">
      <c r="A1" s="1" t="s">
        <v>85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25" x14ac:dyDescent="0.25"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25" x14ac:dyDescent="0.25">
      <c r="A3" s="1" t="s">
        <v>49</v>
      </c>
      <c r="B3" s="1" t="s">
        <v>397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1:25" x14ac:dyDescent="0.25"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25" x14ac:dyDescent="0.25">
      <c r="A5" s="7" t="s">
        <v>47</v>
      </c>
      <c r="B5" s="21"/>
      <c r="C5" s="23" t="s">
        <v>48</v>
      </c>
      <c r="D5" s="23" t="str">
        <f ca="1">_xlfn.CONCAT(TEXT(TODAY(),"YYYYMMDD"),"-",B5,"_reduction_to_database_",B3)</f>
        <v>20230112-_reduction_to_database_1.2.3</v>
      </c>
      <c r="E5" s="22"/>
      <c r="F5" s="1"/>
      <c r="G5" s="1"/>
      <c r="H5" s="1"/>
      <c r="I5" s="1"/>
      <c r="J5" s="1"/>
      <c r="K5" s="1"/>
      <c r="L5" s="1"/>
      <c r="M5" s="1"/>
    </row>
    <row r="6" spans="1:25" x14ac:dyDescent="0.25"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spans="1:25" ht="18.75" x14ac:dyDescent="0.3">
      <c r="A7" s="3" t="s">
        <v>2</v>
      </c>
      <c r="B7" s="26" t="s">
        <v>52</v>
      </c>
      <c r="C7" s="1"/>
      <c r="D7" s="1"/>
      <c r="E7" s="1"/>
      <c r="F7" s="1"/>
      <c r="G7" s="3" t="s">
        <v>22</v>
      </c>
      <c r="H7" s="1"/>
      <c r="I7" s="1"/>
      <c r="J7" s="1"/>
      <c r="K7" s="3" t="s">
        <v>16</v>
      </c>
      <c r="M7" s="1"/>
      <c r="Q7" s="3" t="s">
        <v>31</v>
      </c>
      <c r="V7" s="1"/>
      <c r="W7" s="1"/>
      <c r="X7" s="1"/>
      <c r="Y7" s="1"/>
    </row>
    <row r="8" spans="1:25" x14ac:dyDescent="0.25">
      <c r="B8" s="1" t="s">
        <v>53</v>
      </c>
      <c r="C8" s="1"/>
      <c r="D8" s="1"/>
      <c r="E8" s="1"/>
      <c r="F8" s="1"/>
      <c r="G8" s="1" t="s">
        <v>28</v>
      </c>
      <c r="I8" s="1"/>
      <c r="J8" s="1"/>
      <c r="K8" s="1" t="s">
        <v>54</v>
      </c>
      <c r="L8" s="1"/>
      <c r="M8" s="1"/>
      <c r="N8" s="1" t="s">
        <v>55</v>
      </c>
      <c r="Q8" s="1" t="s">
        <v>74</v>
      </c>
      <c r="V8" s="1"/>
      <c r="X8" s="1"/>
      <c r="Y8" s="1"/>
    </row>
    <row r="9" spans="1:25" x14ac:dyDescent="0.25">
      <c r="B9" s="1" t="s">
        <v>51</v>
      </c>
      <c r="C9" s="1"/>
      <c r="D9" s="1"/>
      <c r="E9" s="1"/>
      <c r="F9" s="1"/>
      <c r="G9" s="1" t="s">
        <v>29</v>
      </c>
      <c r="H9" s="1"/>
      <c r="I9" s="1"/>
      <c r="J9" s="1"/>
      <c r="K9" s="1" t="s">
        <v>33</v>
      </c>
      <c r="L9" s="1"/>
      <c r="M9" s="1"/>
      <c r="Q9" s="1" t="s">
        <v>50</v>
      </c>
      <c r="S9" s="1"/>
      <c r="V9" s="24" t="str">
        <f ca="1">_xlfn.CONCAT(TEXT(TODAY(),"YYYYMMDD"),"-",B5,"_export_file.txt")</f>
        <v>20230112-_export_file.txt</v>
      </c>
      <c r="W9" s="25"/>
      <c r="X9" s="25"/>
      <c r="Y9" s="25"/>
    </row>
    <row r="10" spans="1:25" x14ac:dyDescent="0.25">
      <c r="A10" s="1"/>
      <c r="B10" s="1" t="s">
        <v>23</v>
      </c>
      <c r="C10" s="1"/>
      <c r="D10" s="1"/>
      <c r="E10" s="1"/>
      <c r="F10" s="1"/>
      <c r="G10" s="1" t="s">
        <v>30</v>
      </c>
      <c r="H10" s="1"/>
      <c r="I10" s="1"/>
      <c r="J10" s="1"/>
      <c r="M10" s="1"/>
      <c r="Q10" s="1" t="s">
        <v>65</v>
      </c>
    </row>
    <row r="11" spans="1:25" x14ac:dyDescent="0.25">
      <c r="A11" s="1"/>
      <c r="B11" s="1"/>
      <c r="C11" s="1"/>
      <c r="D11" s="1"/>
      <c r="E11" s="1"/>
      <c r="F11" s="1"/>
      <c r="G11" s="1" t="s">
        <v>17</v>
      </c>
      <c r="H11" s="1"/>
      <c r="U11" t="s">
        <v>57</v>
      </c>
    </row>
    <row r="12" spans="1:25" x14ac:dyDescent="0.25">
      <c r="A12" s="7" t="s">
        <v>73</v>
      </c>
      <c r="B12" s="7" t="s">
        <v>3</v>
      </c>
      <c r="C12" s="7" t="s">
        <v>43</v>
      </c>
      <c r="D12" s="7" t="s">
        <v>24</v>
      </c>
      <c r="F12" s="1"/>
      <c r="G12" s="7" t="s">
        <v>18</v>
      </c>
      <c r="H12" s="7" t="s">
        <v>27</v>
      </c>
      <c r="I12" s="7" t="s">
        <v>19</v>
      </c>
      <c r="J12" s="1"/>
      <c r="K12" s="7" t="s">
        <v>25</v>
      </c>
      <c r="L12" s="7" t="s">
        <v>26</v>
      </c>
      <c r="N12" s="7" t="s">
        <v>13</v>
      </c>
      <c r="O12" s="7" t="s">
        <v>14</v>
      </c>
      <c r="P12" s="1"/>
      <c r="Q12" s="7" t="s">
        <v>15</v>
      </c>
      <c r="R12" s="1"/>
      <c r="S12" s="7" t="s">
        <v>4</v>
      </c>
      <c r="T12" s="7" t="s">
        <v>0</v>
      </c>
      <c r="U12" s="7" t="s">
        <v>1</v>
      </c>
      <c r="V12" s="7" t="s">
        <v>20</v>
      </c>
      <c r="W12" s="7" t="s">
        <v>21</v>
      </c>
      <c r="X12" s="7" t="s">
        <v>44</v>
      </c>
    </row>
    <row r="13" spans="1:25" ht="15" customHeight="1" x14ac:dyDescent="0.25">
      <c r="A13" s="15"/>
      <c r="B13" s="16"/>
      <c r="C13" s="16"/>
      <c r="D13" s="15"/>
      <c r="E13" s="2"/>
      <c r="F13" s="2"/>
      <c r="G13" s="19" t="str">
        <f>MID(D13,1,9)</f>
        <v/>
      </c>
      <c r="H13" s="14" t="e">
        <f>FIND(",",D13)</f>
        <v>#VALUE!</v>
      </c>
      <c r="I13" s="19" t="e">
        <f>MID(D13,H13+1,9)</f>
        <v>#VALUE!</v>
      </c>
      <c r="J13" s="4"/>
      <c r="K13" s="14" t="e">
        <f>(1-G13)/(1-G13)</f>
        <v>#VALUE!</v>
      </c>
      <c r="L13" s="14" t="e">
        <f>(1-I13)/(1-I13)</f>
        <v>#VALUE!</v>
      </c>
      <c r="N13" s="14" t="str">
        <f t="shared" ref="N13:N76" si="0">IF(A13=A12,"Duplicate","Unique")</f>
        <v>Unique</v>
      </c>
      <c r="O13" s="14" t="str">
        <f t="shared" ref="O13:O76" si="1">IF(B13=B12,"Duplicate","Unique")</f>
        <v>Unique</v>
      </c>
      <c r="Q13" s="14" t="str">
        <f>IF(N13="Unique",IF(O13="Unique","Good","Check"),IF(N13="Duplicate",(IF(O13="Duplicate","Duplicate row"))))</f>
        <v>Good</v>
      </c>
      <c r="S13" s="20" t="str">
        <f t="shared" ref="S13:S76" si="2">LEFT(A13,3)</f>
        <v/>
      </c>
      <c r="T13" s="20" t="str">
        <f t="shared" ref="T13:T76" si="3">_xlfn.CONCAT("#",A13)</f>
        <v>#</v>
      </c>
      <c r="U13" s="20" t="str">
        <f t="shared" ref="U13:U76" si="4">CLEAN(B13)</f>
        <v/>
      </c>
      <c r="V13" s="20" t="str">
        <f>_xlfn.CONCAT("#",G13)</f>
        <v>#</v>
      </c>
      <c r="W13" s="20" t="e">
        <f>_xlfn.CONCAT("#",I13)</f>
        <v>#VALUE!</v>
      </c>
      <c r="X13" s="20" t="str">
        <f>_xlfn.CONCAT("#Pin_colour=",MID(C13,6,5))</f>
        <v>#Pin_colour=</v>
      </c>
    </row>
    <row r="14" spans="1:25" ht="15" customHeight="1" x14ac:dyDescent="0.25">
      <c r="A14" s="17"/>
      <c r="B14" s="18"/>
      <c r="C14" s="18"/>
      <c r="D14" s="11"/>
      <c r="G14" s="19" t="str">
        <f t="shared" ref="G14:G59" si="5">MID(D14,1,9)</f>
        <v/>
      </c>
      <c r="H14" s="14" t="e">
        <f t="shared" ref="H14:H59" si="6">FIND(",",D14)</f>
        <v>#VALUE!</v>
      </c>
      <c r="I14" s="19" t="e">
        <f t="shared" ref="I14:I59" si="7">MID(D14,H14+1,9)</f>
        <v>#VALUE!</v>
      </c>
      <c r="J14" s="4"/>
      <c r="K14" s="14" t="e">
        <f t="shared" ref="K14:K20" si="8">(1-G14)/(1-G14)</f>
        <v>#VALUE!</v>
      </c>
      <c r="L14" s="14" t="e">
        <f t="shared" ref="L14:L20" si="9">(1-I14)/(1-I14)</f>
        <v>#VALUE!</v>
      </c>
      <c r="N14" s="14" t="str">
        <f t="shared" si="0"/>
        <v>Duplicate</v>
      </c>
      <c r="O14" s="14" t="str">
        <f t="shared" si="1"/>
        <v>Duplicate</v>
      </c>
      <c r="Q14" s="14" t="str">
        <f t="shared" ref="Q14:Q59" si="10">IF(N14="Unique",IF(O14="Unique","Good","Check"),IF(N14="Duplicate",(IF(O14="Duplicate","Duplicate row"))))</f>
        <v>Duplicate row</v>
      </c>
      <c r="S14" s="20" t="str">
        <f t="shared" si="2"/>
        <v/>
      </c>
      <c r="T14" s="20" t="str">
        <f t="shared" si="3"/>
        <v>#</v>
      </c>
      <c r="U14" s="20" t="str">
        <f t="shared" si="4"/>
        <v/>
      </c>
      <c r="V14" s="20" t="str">
        <f t="shared" ref="V14:V20" si="11">_xlfn.CONCAT("#",G14)</f>
        <v>#</v>
      </c>
      <c r="W14" s="20" t="e">
        <f t="shared" ref="W14:W20" si="12">_xlfn.CONCAT("#",I14)</f>
        <v>#VALUE!</v>
      </c>
      <c r="X14" s="20" t="str">
        <f t="shared" ref="X14:X77" si="13">_xlfn.CONCAT("#Pin_colour=",MID(C14,6,5))</f>
        <v>#Pin_colour=</v>
      </c>
    </row>
    <row r="15" spans="1:25" ht="15" customHeight="1" x14ac:dyDescent="0.25">
      <c r="A15" s="15"/>
      <c r="B15" s="16"/>
      <c r="C15" s="16"/>
      <c r="D15" s="11"/>
      <c r="G15" s="19" t="str">
        <f t="shared" si="5"/>
        <v/>
      </c>
      <c r="H15" s="14" t="e">
        <f t="shared" si="6"/>
        <v>#VALUE!</v>
      </c>
      <c r="I15" s="19" t="e">
        <f t="shared" si="7"/>
        <v>#VALUE!</v>
      </c>
      <c r="J15" s="4"/>
      <c r="K15" s="14" t="e">
        <f t="shared" si="8"/>
        <v>#VALUE!</v>
      </c>
      <c r="L15" s="14" t="e">
        <f t="shared" si="9"/>
        <v>#VALUE!</v>
      </c>
      <c r="N15" s="14" t="str">
        <f t="shared" si="0"/>
        <v>Duplicate</v>
      </c>
      <c r="O15" s="14" t="str">
        <f t="shared" si="1"/>
        <v>Duplicate</v>
      </c>
      <c r="Q15" s="14" t="str">
        <f t="shared" si="10"/>
        <v>Duplicate row</v>
      </c>
      <c r="S15" s="20" t="str">
        <f t="shared" si="2"/>
        <v/>
      </c>
      <c r="T15" s="20" t="str">
        <f t="shared" si="3"/>
        <v>#</v>
      </c>
      <c r="U15" s="20" t="str">
        <f t="shared" si="4"/>
        <v/>
      </c>
      <c r="V15" s="20" t="str">
        <f t="shared" si="11"/>
        <v>#</v>
      </c>
      <c r="W15" s="20" t="e">
        <f t="shared" si="12"/>
        <v>#VALUE!</v>
      </c>
      <c r="X15" s="20" t="str">
        <f t="shared" si="13"/>
        <v>#Pin_colour=</v>
      </c>
    </row>
    <row r="16" spans="1:25" ht="15" customHeight="1" x14ac:dyDescent="0.25">
      <c r="A16" s="17"/>
      <c r="B16" s="18"/>
      <c r="C16" s="18"/>
      <c r="D16" s="11"/>
      <c r="G16" s="19" t="str">
        <f t="shared" si="5"/>
        <v/>
      </c>
      <c r="H16" s="14" t="e">
        <f t="shared" si="6"/>
        <v>#VALUE!</v>
      </c>
      <c r="I16" s="19" t="e">
        <f t="shared" si="7"/>
        <v>#VALUE!</v>
      </c>
      <c r="J16" s="4"/>
      <c r="K16" s="14" t="e">
        <f t="shared" si="8"/>
        <v>#VALUE!</v>
      </c>
      <c r="L16" s="14" t="e">
        <f t="shared" si="9"/>
        <v>#VALUE!</v>
      </c>
      <c r="N16" s="14" t="str">
        <f t="shared" si="0"/>
        <v>Duplicate</v>
      </c>
      <c r="O16" s="14" t="str">
        <f t="shared" si="1"/>
        <v>Duplicate</v>
      </c>
      <c r="Q16" s="14" t="str">
        <f t="shared" si="10"/>
        <v>Duplicate row</v>
      </c>
      <c r="S16" s="20" t="str">
        <f t="shared" si="2"/>
        <v/>
      </c>
      <c r="T16" s="20" t="str">
        <f t="shared" si="3"/>
        <v>#</v>
      </c>
      <c r="U16" s="20" t="str">
        <f t="shared" si="4"/>
        <v/>
      </c>
      <c r="V16" s="20" t="str">
        <f t="shared" si="11"/>
        <v>#</v>
      </c>
      <c r="W16" s="20" t="e">
        <f t="shared" si="12"/>
        <v>#VALUE!</v>
      </c>
      <c r="X16" s="20" t="str">
        <f t="shared" si="13"/>
        <v>#Pin_colour=</v>
      </c>
    </row>
    <row r="17" spans="1:24" ht="15" customHeight="1" x14ac:dyDescent="0.25">
      <c r="A17" s="15"/>
      <c r="B17" s="16"/>
      <c r="C17" s="16"/>
      <c r="D17" s="11"/>
      <c r="G17" s="19" t="str">
        <f t="shared" si="5"/>
        <v/>
      </c>
      <c r="H17" s="14" t="e">
        <f t="shared" si="6"/>
        <v>#VALUE!</v>
      </c>
      <c r="I17" s="19" t="e">
        <f t="shared" si="7"/>
        <v>#VALUE!</v>
      </c>
      <c r="J17" s="4"/>
      <c r="K17" s="14" t="e">
        <f t="shared" si="8"/>
        <v>#VALUE!</v>
      </c>
      <c r="L17" s="14" t="e">
        <f t="shared" si="9"/>
        <v>#VALUE!</v>
      </c>
      <c r="N17" s="14" t="str">
        <f t="shared" si="0"/>
        <v>Duplicate</v>
      </c>
      <c r="O17" s="14" t="str">
        <f t="shared" si="1"/>
        <v>Duplicate</v>
      </c>
      <c r="Q17" s="14" t="str">
        <f t="shared" si="10"/>
        <v>Duplicate row</v>
      </c>
      <c r="S17" s="20" t="str">
        <f t="shared" si="2"/>
        <v/>
      </c>
      <c r="T17" s="20" t="str">
        <f t="shared" si="3"/>
        <v>#</v>
      </c>
      <c r="U17" s="20" t="str">
        <f t="shared" si="4"/>
        <v/>
      </c>
      <c r="V17" s="20" t="str">
        <f t="shared" si="11"/>
        <v>#</v>
      </c>
      <c r="W17" s="20" t="e">
        <f t="shared" si="12"/>
        <v>#VALUE!</v>
      </c>
      <c r="X17" s="20" t="str">
        <f t="shared" si="13"/>
        <v>#Pin_colour=</v>
      </c>
    </row>
    <row r="18" spans="1:24" ht="15" customHeight="1" x14ac:dyDescent="0.25">
      <c r="A18" s="17"/>
      <c r="B18" s="18"/>
      <c r="C18" s="18"/>
      <c r="D18" s="11"/>
      <c r="G18" s="19" t="str">
        <f t="shared" si="5"/>
        <v/>
      </c>
      <c r="H18" s="14" t="e">
        <f t="shared" si="6"/>
        <v>#VALUE!</v>
      </c>
      <c r="I18" s="19" t="e">
        <f t="shared" si="7"/>
        <v>#VALUE!</v>
      </c>
      <c r="J18" s="4"/>
      <c r="K18" s="14" t="e">
        <f t="shared" si="8"/>
        <v>#VALUE!</v>
      </c>
      <c r="L18" s="14" t="e">
        <f t="shared" si="9"/>
        <v>#VALUE!</v>
      </c>
      <c r="N18" s="14" t="str">
        <f t="shared" si="0"/>
        <v>Duplicate</v>
      </c>
      <c r="O18" s="14" t="str">
        <f t="shared" si="1"/>
        <v>Duplicate</v>
      </c>
      <c r="Q18" s="14" t="str">
        <f t="shared" si="10"/>
        <v>Duplicate row</v>
      </c>
      <c r="S18" s="20" t="str">
        <f t="shared" si="2"/>
        <v/>
      </c>
      <c r="T18" s="20" t="str">
        <f t="shared" si="3"/>
        <v>#</v>
      </c>
      <c r="U18" s="20" t="str">
        <f t="shared" si="4"/>
        <v/>
      </c>
      <c r="V18" s="20" t="str">
        <f t="shared" si="11"/>
        <v>#</v>
      </c>
      <c r="W18" s="20" t="e">
        <f t="shared" si="12"/>
        <v>#VALUE!</v>
      </c>
      <c r="X18" s="20" t="str">
        <f t="shared" si="13"/>
        <v>#Pin_colour=</v>
      </c>
    </row>
    <row r="19" spans="1:24" ht="15" customHeight="1" x14ac:dyDescent="0.25">
      <c r="A19" s="15"/>
      <c r="B19" s="16"/>
      <c r="C19" s="16"/>
      <c r="D19" s="11"/>
      <c r="G19" s="19" t="str">
        <f t="shared" si="5"/>
        <v/>
      </c>
      <c r="H19" s="14" t="e">
        <f t="shared" si="6"/>
        <v>#VALUE!</v>
      </c>
      <c r="I19" s="19" t="e">
        <f t="shared" si="7"/>
        <v>#VALUE!</v>
      </c>
      <c r="J19" s="4"/>
      <c r="K19" s="14" t="e">
        <f t="shared" si="8"/>
        <v>#VALUE!</v>
      </c>
      <c r="L19" s="14" t="e">
        <f t="shared" si="9"/>
        <v>#VALUE!</v>
      </c>
      <c r="N19" s="14" t="str">
        <f t="shared" si="0"/>
        <v>Duplicate</v>
      </c>
      <c r="O19" s="14" t="str">
        <f t="shared" si="1"/>
        <v>Duplicate</v>
      </c>
      <c r="Q19" s="14" t="str">
        <f t="shared" si="10"/>
        <v>Duplicate row</v>
      </c>
      <c r="S19" s="20" t="str">
        <f t="shared" si="2"/>
        <v/>
      </c>
      <c r="T19" s="20" t="str">
        <f t="shared" si="3"/>
        <v>#</v>
      </c>
      <c r="U19" s="20" t="str">
        <f t="shared" si="4"/>
        <v/>
      </c>
      <c r="V19" s="20" t="str">
        <f t="shared" si="11"/>
        <v>#</v>
      </c>
      <c r="W19" s="20" t="e">
        <f t="shared" si="12"/>
        <v>#VALUE!</v>
      </c>
      <c r="X19" s="20" t="str">
        <f t="shared" si="13"/>
        <v>#Pin_colour=</v>
      </c>
    </row>
    <row r="20" spans="1:24" ht="15" customHeight="1" x14ac:dyDescent="0.25">
      <c r="A20" s="17"/>
      <c r="B20" s="18"/>
      <c r="C20" s="18"/>
      <c r="D20" s="11"/>
      <c r="G20" s="19" t="str">
        <f t="shared" si="5"/>
        <v/>
      </c>
      <c r="H20" s="14" t="e">
        <f t="shared" si="6"/>
        <v>#VALUE!</v>
      </c>
      <c r="I20" s="19" t="e">
        <f t="shared" si="7"/>
        <v>#VALUE!</v>
      </c>
      <c r="J20" s="4"/>
      <c r="K20" s="14" t="e">
        <f t="shared" si="8"/>
        <v>#VALUE!</v>
      </c>
      <c r="L20" s="14" t="e">
        <f t="shared" si="9"/>
        <v>#VALUE!</v>
      </c>
      <c r="N20" s="14" t="str">
        <f t="shared" si="0"/>
        <v>Duplicate</v>
      </c>
      <c r="O20" s="14" t="str">
        <f t="shared" si="1"/>
        <v>Duplicate</v>
      </c>
      <c r="Q20" s="14" t="str">
        <f t="shared" si="10"/>
        <v>Duplicate row</v>
      </c>
      <c r="S20" s="20" t="str">
        <f t="shared" si="2"/>
        <v/>
      </c>
      <c r="T20" s="20" t="str">
        <f t="shared" si="3"/>
        <v>#</v>
      </c>
      <c r="U20" s="20" t="str">
        <f t="shared" si="4"/>
        <v/>
      </c>
      <c r="V20" s="20" t="str">
        <f t="shared" si="11"/>
        <v>#</v>
      </c>
      <c r="W20" s="20" t="e">
        <f t="shared" si="12"/>
        <v>#VALUE!</v>
      </c>
      <c r="X20" s="20" t="str">
        <f t="shared" si="13"/>
        <v>#Pin_colour=</v>
      </c>
    </row>
    <row r="21" spans="1:24" ht="15" customHeight="1" x14ac:dyDescent="0.25">
      <c r="A21" s="15"/>
      <c r="B21" s="16"/>
      <c r="C21" s="16"/>
      <c r="D21" s="11"/>
      <c r="G21" s="19" t="str">
        <f t="shared" si="5"/>
        <v/>
      </c>
      <c r="H21" s="14" t="e">
        <f t="shared" si="6"/>
        <v>#VALUE!</v>
      </c>
      <c r="I21" s="19" t="e">
        <f t="shared" si="7"/>
        <v>#VALUE!</v>
      </c>
      <c r="J21" s="4"/>
      <c r="K21" s="14" t="e">
        <f t="shared" ref="K21:K55" si="14">(1-G21)/(1-G21)</f>
        <v>#VALUE!</v>
      </c>
      <c r="L21" s="14" t="e">
        <f t="shared" ref="L21:L55" si="15">(1-I21)/(1-I21)</f>
        <v>#VALUE!</v>
      </c>
      <c r="N21" s="14" t="str">
        <f t="shared" si="0"/>
        <v>Duplicate</v>
      </c>
      <c r="O21" s="14" t="str">
        <f t="shared" si="1"/>
        <v>Duplicate</v>
      </c>
      <c r="Q21" s="14" t="str">
        <f t="shared" si="10"/>
        <v>Duplicate row</v>
      </c>
      <c r="S21" s="20" t="str">
        <f t="shared" si="2"/>
        <v/>
      </c>
      <c r="T21" s="20" t="str">
        <f t="shared" si="3"/>
        <v>#</v>
      </c>
      <c r="U21" s="20" t="str">
        <f t="shared" si="4"/>
        <v/>
      </c>
      <c r="V21" s="20" t="str">
        <f t="shared" ref="V21:V55" si="16">_xlfn.CONCAT("#",G21)</f>
        <v>#</v>
      </c>
      <c r="W21" s="20" t="e">
        <f t="shared" ref="W21:W55" si="17">_xlfn.CONCAT("#",I21)</f>
        <v>#VALUE!</v>
      </c>
      <c r="X21" s="20" t="str">
        <f t="shared" si="13"/>
        <v>#Pin_colour=</v>
      </c>
    </row>
    <row r="22" spans="1:24" ht="15" customHeight="1" x14ac:dyDescent="0.25">
      <c r="A22" s="17"/>
      <c r="B22" s="18"/>
      <c r="C22" s="18"/>
      <c r="D22" s="11"/>
      <c r="G22" s="19" t="str">
        <f t="shared" si="5"/>
        <v/>
      </c>
      <c r="H22" s="14" t="e">
        <f t="shared" si="6"/>
        <v>#VALUE!</v>
      </c>
      <c r="I22" s="19" t="e">
        <f t="shared" si="7"/>
        <v>#VALUE!</v>
      </c>
      <c r="J22" s="4"/>
      <c r="K22" s="14" t="e">
        <f t="shared" si="14"/>
        <v>#VALUE!</v>
      </c>
      <c r="L22" s="14" t="e">
        <f t="shared" si="15"/>
        <v>#VALUE!</v>
      </c>
      <c r="N22" s="14" t="str">
        <f t="shared" si="0"/>
        <v>Duplicate</v>
      </c>
      <c r="O22" s="14" t="str">
        <f t="shared" si="1"/>
        <v>Duplicate</v>
      </c>
      <c r="Q22" s="14" t="str">
        <f t="shared" si="10"/>
        <v>Duplicate row</v>
      </c>
      <c r="S22" s="20" t="str">
        <f t="shared" si="2"/>
        <v/>
      </c>
      <c r="T22" s="20" t="str">
        <f t="shared" si="3"/>
        <v>#</v>
      </c>
      <c r="U22" s="20" t="str">
        <f t="shared" si="4"/>
        <v/>
      </c>
      <c r="V22" s="20" t="str">
        <f t="shared" si="16"/>
        <v>#</v>
      </c>
      <c r="W22" s="20" t="e">
        <f t="shared" si="17"/>
        <v>#VALUE!</v>
      </c>
      <c r="X22" s="20" t="str">
        <f t="shared" si="13"/>
        <v>#Pin_colour=</v>
      </c>
    </row>
    <row r="23" spans="1:24" ht="15" customHeight="1" x14ac:dyDescent="0.25">
      <c r="A23" s="15"/>
      <c r="B23" s="16"/>
      <c r="C23" s="16"/>
      <c r="D23" s="11"/>
      <c r="G23" s="19" t="str">
        <f t="shared" si="5"/>
        <v/>
      </c>
      <c r="H23" s="14" t="e">
        <f t="shared" si="6"/>
        <v>#VALUE!</v>
      </c>
      <c r="I23" s="19" t="e">
        <f t="shared" si="7"/>
        <v>#VALUE!</v>
      </c>
      <c r="J23" s="4"/>
      <c r="K23" s="14" t="e">
        <f t="shared" si="14"/>
        <v>#VALUE!</v>
      </c>
      <c r="L23" s="14" t="e">
        <f t="shared" si="15"/>
        <v>#VALUE!</v>
      </c>
      <c r="N23" s="14" t="str">
        <f t="shared" si="0"/>
        <v>Duplicate</v>
      </c>
      <c r="O23" s="14" t="str">
        <f t="shared" si="1"/>
        <v>Duplicate</v>
      </c>
      <c r="Q23" s="14" t="str">
        <f t="shared" si="10"/>
        <v>Duplicate row</v>
      </c>
      <c r="S23" s="20" t="str">
        <f t="shared" si="2"/>
        <v/>
      </c>
      <c r="T23" s="20" t="str">
        <f t="shared" si="3"/>
        <v>#</v>
      </c>
      <c r="U23" s="20" t="str">
        <f t="shared" si="4"/>
        <v/>
      </c>
      <c r="V23" s="20" t="str">
        <f t="shared" si="16"/>
        <v>#</v>
      </c>
      <c r="W23" s="20" t="e">
        <f t="shared" si="17"/>
        <v>#VALUE!</v>
      </c>
      <c r="X23" s="20" t="str">
        <f t="shared" si="13"/>
        <v>#Pin_colour=</v>
      </c>
    </row>
    <row r="24" spans="1:24" ht="15" customHeight="1" x14ac:dyDescent="0.25">
      <c r="A24" s="17"/>
      <c r="B24" s="18"/>
      <c r="C24" s="18"/>
      <c r="D24" s="11"/>
      <c r="G24" s="19" t="str">
        <f t="shared" si="5"/>
        <v/>
      </c>
      <c r="H24" s="14" t="e">
        <f t="shared" si="6"/>
        <v>#VALUE!</v>
      </c>
      <c r="I24" s="19" t="e">
        <f t="shared" si="7"/>
        <v>#VALUE!</v>
      </c>
      <c r="J24" s="4"/>
      <c r="K24" s="14" t="e">
        <f t="shared" si="14"/>
        <v>#VALUE!</v>
      </c>
      <c r="L24" s="14" t="e">
        <f t="shared" si="15"/>
        <v>#VALUE!</v>
      </c>
      <c r="N24" s="14" t="str">
        <f t="shared" si="0"/>
        <v>Duplicate</v>
      </c>
      <c r="O24" s="14" t="str">
        <f t="shared" si="1"/>
        <v>Duplicate</v>
      </c>
      <c r="Q24" s="14" t="str">
        <f t="shared" si="10"/>
        <v>Duplicate row</v>
      </c>
      <c r="S24" s="20" t="str">
        <f t="shared" si="2"/>
        <v/>
      </c>
      <c r="T24" s="20" t="str">
        <f t="shared" si="3"/>
        <v>#</v>
      </c>
      <c r="U24" s="20" t="str">
        <f t="shared" si="4"/>
        <v/>
      </c>
      <c r="V24" s="20" t="str">
        <f t="shared" si="16"/>
        <v>#</v>
      </c>
      <c r="W24" s="20" t="e">
        <f t="shared" si="17"/>
        <v>#VALUE!</v>
      </c>
      <c r="X24" s="20" t="str">
        <f t="shared" si="13"/>
        <v>#Pin_colour=</v>
      </c>
    </row>
    <row r="25" spans="1:24" ht="15" customHeight="1" x14ac:dyDescent="0.25">
      <c r="A25" s="15"/>
      <c r="B25" s="16"/>
      <c r="C25" s="16"/>
      <c r="D25" s="11"/>
      <c r="G25" s="19" t="str">
        <f t="shared" si="5"/>
        <v/>
      </c>
      <c r="H25" s="14" t="e">
        <f t="shared" si="6"/>
        <v>#VALUE!</v>
      </c>
      <c r="I25" s="19" t="e">
        <f t="shared" si="7"/>
        <v>#VALUE!</v>
      </c>
      <c r="J25" s="4"/>
      <c r="K25" s="14" t="e">
        <f t="shared" si="14"/>
        <v>#VALUE!</v>
      </c>
      <c r="L25" s="14" t="e">
        <f t="shared" si="15"/>
        <v>#VALUE!</v>
      </c>
      <c r="N25" s="14" t="str">
        <f t="shared" si="0"/>
        <v>Duplicate</v>
      </c>
      <c r="O25" s="14" t="str">
        <f t="shared" si="1"/>
        <v>Duplicate</v>
      </c>
      <c r="Q25" s="14" t="str">
        <f t="shared" si="10"/>
        <v>Duplicate row</v>
      </c>
      <c r="S25" s="20" t="str">
        <f t="shared" si="2"/>
        <v/>
      </c>
      <c r="T25" s="20" t="str">
        <f t="shared" si="3"/>
        <v>#</v>
      </c>
      <c r="U25" s="20" t="str">
        <f t="shared" si="4"/>
        <v/>
      </c>
      <c r="V25" s="20" t="str">
        <f t="shared" si="16"/>
        <v>#</v>
      </c>
      <c r="W25" s="20" t="e">
        <f t="shared" si="17"/>
        <v>#VALUE!</v>
      </c>
      <c r="X25" s="20" t="str">
        <f t="shared" si="13"/>
        <v>#Pin_colour=</v>
      </c>
    </row>
    <row r="26" spans="1:24" ht="15" customHeight="1" x14ac:dyDescent="0.25">
      <c r="A26" s="17"/>
      <c r="B26" s="18"/>
      <c r="C26" s="18"/>
      <c r="D26" s="11"/>
      <c r="G26" s="19" t="str">
        <f t="shared" si="5"/>
        <v/>
      </c>
      <c r="H26" s="14" t="e">
        <f t="shared" si="6"/>
        <v>#VALUE!</v>
      </c>
      <c r="I26" s="19" t="e">
        <f t="shared" si="7"/>
        <v>#VALUE!</v>
      </c>
      <c r="J26" s="4"/>
      <c r="K26" s="14" t="e">
        <f t="shared" si="14"/>
        <v>#VALUE!</v>
      </c>
      <c r="L26" s="14" t="e">
        <f t="shared" si="15"/>
        <v>#VALUE!</v>
      </c>
      <c r="N26" s="14" t="str">
        <f t="shared" si="0"/>
        <v>Duplicate</v>
      </c>
      <c r="O26" s="14" t="str">
        <f t="shared" si="1"/>
        <v>Duplicate</v>
      </c>
      <c r="Q26" s="14" t="str">
        <f t="shared" si="10"/>
        <v>Duplicate row</v>
      </c>
      <c r="S26" s="20" t="str">
        <f t="shared" si="2"/>
        <v/>
      </c>
      <c r="T26" s="20" t="str">
        <f t="shared" si="3"/>
        <v>#</v>
      </c>
      <c r="U26" s="20" t="str">
        <f t="shared" si="4"/>
        <v/>
      </c>
      <c r="V26" s="20" t="str">
        <f t="shared" si="16"/>
        <v>#</v>
      </c>
      <c r="W26" s="20" t="e">
        <f t="shared" si="17"/>
        <v>#VALUE!</v>
      </c>
      <c r="X26" s="20" t="str">
        <f t="shared" si="13"/>
        <v>#Pin_colour=</v>
      </c>
    </row>
    <row r="27" spans="1:24" ht="15" customHeight="1" x14ac:dyDescent="0.25">
      <c r="A27" s="15"/>
      <c r="B27" s="16"/>
      <c r="C27" s="16"/>
      <c r="D27" s="11"/>
      <c r="G27" s="19" t="str">
        <f t="shared" si="5"/>
        <v/>
      </c>
      <c r="H27" s="14" t="e">
        <f t="shared" si="6"/>
        <v>#VALUE!</v>
      </c>
      <c r="I27" s="19" t="e">
        <f t="shared" si="7"/>
        <v>#VALUE!</v>
      </c>
      <c r="J27" s="4"/>
      <c r="K27" s="14" t="e">
        <f t="shared" si="14"/>
        <v>#VALUE!</v>
      </c>
      <c r="L27" s="14" t="e">
        <f t="shared" si="15"/>
        <v>#VALUE!</v>
      </c>
      <c r="N27" s="14" t="str">
        <f t="shared" si="0"/>
        <v>Duplicate</v>
      </c>
      <c r="O27" s="14" t="str">
        <f t="shared" si="1"/>
        <v>Duplicate</v>
      </c>
      <c r="Q27" s="14" t="str">
        <f t="shared" si="10"/>
        <v>Duplicate row</v>
      </c>
      <c r="S27" s="20" t="str">
        <f t="shared" si="2"/>
        <v/>
      </c>
      <c r="T27" s="20" t="str">
        <f t="shared" si="3"/>
        <v>#</v>
      </c>
      <c r="U27" s="20" t="str">
        <f t="shared" si="4"/>
        <v/>
      </c>
      <c r="V27" s="20" t="str">
        <f t="shared" si="16"/>
        <v>#</v>
      </c>
      <c r="W27" s="20" t="e">
        <f t="shared" si="17"/>
        <v>#VALUE!</v>
      </c>
      <c r="X27" s="20" t="str">
        <f t="shared" si="13"/>
        <v>#Pin_colour=</v>
      </c>
    </row>
    <row r="28" spans="1:24" ht="15" customHeight="1" x14ac:dyDescent="0.25">
      <c r="A28" s="17"/>
      <c r="B28" s="18"/>
      <c r="C28" s="18"/>
      <c r="D28" s="11"/>
      <c r="G28" s="19" t="str">
        <f t="shared" si="5"/>
        <v/>
      </c>
      <c r="H28" s="14" t="e">
        <f t="shared" si="6"/>
        <v>#VALUE!</v>
      </c>
      <c r="I28" s="19" t="e">
        <f t="shared" si="7"/>
        <v>#VALUE!</v>
      </c>
      <c r="J28" s="4"/>
      <c r="K28" s="14" t="e">
        <f t="shared" si="14"/>
        <v>#VALUE!</v>
      </c>
      <c r="L28" s="14" t="e">
        <f t="shared" si="15"/>
        <v>#VALUE!</v>
      </c>
      <c r="N28" s="14" t="str">
        <f t="shared" si="0"/>
        <v>Duplicate</v>
      </c>
      <c r="O28" s="14" t="str">
        <f t="shared" si="1"/>
        <v>Duplicate</v>
      </c>
      <c r="Q28" s="14" t="str">
        <f t="shared" si="10"/>
        <v>Duplicate row</v>
      </c>
      <c r="S28" s="20" t="str">
        <f t="shared" si="2"/>
        <v/>
      </c>
      <c r="T28" s="20" t="str">
        <f t="shared" si="3"/>
        <v>#</v>
      </c>
      <c r="U28" s="20" t="str">
        <f t="shared" si="4"/>
        <v/>
      </c>
      <c r="V28" s="20" t="str">
        <f t="shared" si="16"/>
        <v>#</v>
      </c>
      <c r="W28" s="20" t="e">
        <f t="shared" si="17"/>
        <v>#VALUE!</v>
      </c>
      <c r="X28" s="20" t="str">
        <f t="shared" si="13"/>
        <v>#Pin_colour=</v>
      </c>
    </row>
    <row r="29" spans="1:24" ht="15" customHeight="1" x14ac:dyDescent="0.25">
      <c r="A29" s="15"/>
      <c r="B29" s="16"/>
      <c r="C29" s="16"/>
      <c r="D29" s="11"/>
      <c r="G29" s="19" t="str">
        <f t="shared" si="5"/>
        <v/>
      </c>
      <c r="H29" s="14" t="e">
        <f t="shared" si="6"/>
        <v>#VALUE!</v>
      </c>
      <c r="I29" s="19" t="e">
        <f t="shared" si="7"/>
        <v>#VALUE!</v>
      </c>
      <c r="J29" s="4"/>
      <c r="K29" s="14" t="e">
        <f t="shared" si="14"/>
        <v>#VALUE!</v>
      </c>
      <c r="L29" s="14" t="e">
        <f t="shared" si="15"/>
        <v>#VALUE!</v>
      </c>
      <c r="N29" s="14" t="str">
        <f t="shared" si="0"/>
        <v>Duplicate</v>
      </c>
      <c r="O29" s="14" t="str">
        <f t="shared" si="1"/>
        <v>Duplicate</v>
      </c>
      <c r="Q29" s="14" t="str">
        <f t="shared" si="10"/>
        <v>Duplicate row</v>
      </c>
      <c r="S29" s="20" t="str">
        <f t="shared" si="2"/>
        <v/>
      </c>
      <c r="T29" s="20" t="str">
        <f t="shared" si="3"/>
        <v>#</v>
      </c>
      <c r="U29" s="20" t="str">
        <f t="shared" si="4"/>
        <v/>
      </c>
      <c r="V29" s="20" t="str">
        <f t="shared" si="16"/>
        <v>#</v>
      </c>
      <c r="W29" s="20" t="e">
        <f t="shared" si="17"/>
        <v>#VALUE!</v>
      </c>
      <c r="X29" s="20" t="str">
        <f t="shared" si="13"/>
        <v>#Pin_colour=</v>
      </c>
    </row>
    <row r="30" spans="1:24" ht="15" customHeight="1" x14ac:dyDescent="0.25">
      <c r="A30" s="17"/>
      <c r="B30" s="18"/>
      <c r="C30" s="18"/>
      <c r="D30" s="11"/>
      <c r="G30" s="19" t="str">
        <f t="shared" si="5"/>
        <v/>
      </c>
      <c r="H30" s="14" t="e">
        <f t="shared" si="6"/>
        <v>#VALUE!</v>
      </c>
      <c r="I30" s="19" t="e">
        <f t="shared" si="7"/>
        <v>#VALUE!</v>
      </c>
      <c r="J30" s="4"/>
      <c r="K30" s="14" t="e">
        <f t="shared" si="14"/>
        <v>#VALUE!</v>
      </c>
      <c r="L30" s="14" t="e">
        <f t="shared" si="15"/>
        <v>#VALUE!</v>
      </c>
      <c r="N30" s="14" t="str">
        <f t="shared" si="0"/>
        <v>Duplicate</v>
      </c>
      <c r="O30" s="14" t="str">
        <f t="shared" si="1"/>
        <v>Duplicate</v>
      </c>
      <c r="Q30" s="14" t="str">
        <f t="shared" si="10"/>
        <v>Duplicate row</v>
      </c>
      <c r="S30" s="20" t="str">
        <f t="shared" si="2"/>
        <v/>
      </c>
      <c r="T30" s="20" t="str">
        <f t="shared" si="3"/>
        <v>#</v>
      </c>
      <c r="U30" s="20" t="str">
        <f t="shared" si="4"/>
        <v/>
      </c>
      <c r="V30" s="20" t="str">
        <f t="shared" si="16"/>
        <v>#</v>
      </c>
      <c r="W30" s="20" t="e">
        <f t="shared" si="17"/>
        <v>#VALUE!</v>
      </c>
      <c r="X30" s="20" t="str">
        <f t="shared" si="13"/>
        <v>#Pin_colour=</v>
      </c>
    </row>
    <row r="31" spans="1:24" ht="15" customHeight="1" x14ac:dyDescent="0.25">
      <c r="A31" s="15"/>
      <c r="B31" s="16"/>
      <c r="C31" s="16"/>
      <c r="D31" s="11"/>
      <c r="G31" s="19" t="str">
        <f t="shared" si="5"/>
        <v/>
      </c>
      <c r="H31" s="14" t="e">
        <f t="shared" si="6"/>
        <v>#VALUE!</v>
      </c>
      <c r="I31" s="19" t="e">
        <f t="shared" si="7"/>
        <v>#VALUE!</v>
      </c>
      <c r="J31" s="4"/>
      <c r="K31" s="14" t="e">
        <f t="shared" si="14"/>
        <v>#VALUE!</v>
      </c>
      <c r="L31" s="14" t="e">
        <f t="shared" si="15"/>
        <v>#VALUE!</v>
      </c>
      <c r="N31" s="14" t="str">
        <f t="shared" si="0"/>
        <v>Duplicate</v>
      </c>
      <c r="O31" s="14" t="str">
        <f t="shared" si="1"/>
        <v>Duplicate</v>
      </c>
      <c r="Q31" s="14" t="str">
        <f t="shared" si="10"/>
        <v>Duplicate row</v>
      </c>
      <c r="S31" s="20" t="str">
        <f t="shared" si="2"/>
        <v/>
      </c>
      <c r="T31" s="20" t="str">
        <f t="shared" si="3"/>
        <v>#</v>
      </c>
      <c r="U31" s="20" t="str">
        <f t="shared" si="4"/>
        <v/>
      </c>
      <c r="V31" s="20" t="str">
        <f t="shared" si="16"/>
        <v>#</v>
      </c>
      <c r="W31" s="20" t="e">
        <f t="shared" si="17"/>
        <v>#VALUE!</v>
      </c>
      <c r="X31" s="20" t="str">
        <f t="shared" si="13"/>
        <v>#Pin_colour=</v>
      </c>
    </row>
    <row r="32" spans="1:24" ht="15" customHeight="1" x14ac:dyDescent="0.25">
      <c r="A32" s="17"/>
      <c r="B32" s="18"/>
      <c r="C32" s="18"/>
      <c r="D32" s="11"/>
      <c r="G32" s="19" t="str">
        <f t="shared" si="5"/>
        <v/>
      </c>
      <c r="H32" s="14" t="e">
        <f t="shared" si="6"/>
        <v>#VALUE!</v>
      </c>
      <c r="I32" s="19" t="e">
        <f t="shared" si="7"/>
        <v>#VALUE!</v>
      </c>
      <c r="J32" s="4"/>
      <c r="K32" s="14" t="e">
        <f t="shared" si="14"/>
        <v>#VALUE!</v>
      </c>
      <c r="L32" s="14" t="e">
        <f t="shared" si="15"/>
        <v>#VALUE!</v>
      </c>
      <c r="N32" s="14" t="str">
        <f t="shared" si="0"/>
        <v>Duplicate</v>
      </c>
      <c r="O32" s="14" t="str">
        <f t="shared" si="1"/>
        <v>Duplicate</v>
      </c>
      <c r="Q32" s="14" t="str">
        <f t="shared" si="10"/>
        <v>Duplicate row</v>
      </c>
      <c r="S32" s="20" t="str">
        <f t="shared" si="2"/>
        <v/>
      </c>
      <c r="T32" s="20" t="str">
        <f t="shared" si="3"/>
        <v>#</v>
      </c>
      <c r="U32" s="20" t="str">
        <f t="shared" si="4"/>
        <v/>
      </c>
      <c r="V32" s="20" t="str">
        <f t="shared" si="16"/>
        <v>#</v>
      </c>
      <c r="W32" s="20" t="e">
        <f t="shared" si="17"/>
        <v>#VALUE!</v>
      </c>
      <c r="X32" s="20" t="str">
        <f t="shared" si="13"/>
        <v>#Pin_colour=</v>
      </c>
    </row>
    <row r="33" spans="1:24" ht="15" customHeight="1" x14ac:dyDescent="0.25">
      <c r="A33" s="15"/>
      <c r="B33" s="16"/>
      <c r="C33" s="16"/>
      <c r="D33" s="11"/>
      <c r="G33" s="19" t="str">
        <f t="shared" si="5"/>
        <v/>
      </c>
      <c r="H33" s="14" t="e">
        <f t="shared" si="6"/>
        <v>#VALUE!</v>
      </c>
      <c r="I33" s="19" t="e">
        <f t="shared" si="7"/>
        <v>#VALUE!</v>
      </c>
      <c r="J33" s="4"/>
      <c r="K33" s="14" t="e">
        <f t="shared" si="14"/>
        <v>#VALUE!</v>
      </c>
      <c r="L33" s="14" t="e">
        <f t="shared" si="15"/>
        <v>#VALUE!</v>
      </c>
      <c r="N33" s="14" t="str">
        <f t="shared" si="0"/>
        <v>Duplicate</v>
      </c>
      <c r="O33" s="14" t="str">
        <f t="shared" si="1"/>
        <v>Duplicate</v>
      </c>
      <c r="Q33" s="14" t="str">
        <f t="shared" si="10"/>
        <v>Duplicate row</v>
      </c>
      <c r="S33" s="20" t="str">
        <f t="shared" si="2"/>
        <v/>
      </c>
      <c r="T33" s="20" t="str">
        <f t="shared" si="3"/>
        <v>#</v>
      </c>
      <c r="U33" s="20" t="str">
        <f t="shared" si="4"/>
        <v/>
      </c>
      <c r="V33" s="20" t="str">
        <f t="shared" si="16"/>
        <v>#</v>
      </c>
      <c r="W33" s="20" t="e">
        <f t="shared" si="17"/>
        <v>#VALUE!</v>
      </c>
      <c r="X33" s="20" t="str">
        <f t="shared" si="13"/>
        <v>#Pin_colour=</v>
      </c>
    </row>
    <row r="34" spans="1:24" ht="15" customHeight="1" x14ac:dyDescent="0.25">
      <c r="A34" s="17"/>
      <c r="B34" s="18"/>
      <c r="C34" s="18"/>
      <c r="D34" s="11"/>
      <c r="G34" s="19" t="str">
        <f t="shared" si="5"/>
        <v/>
      </c>
      <c r="H34" s="14" t="e">
        <f t="shared" si="6"/>
        <v>#VALUE!</v>
      </c>
      <c r="I34" s="19" t="e">
        <f t="shared" si="7"/>
        <v>#VALUE!</v>
      </c>
      <c r="J34" s="4"/>
      <c r="K34" s="14" t="e">
        <f t="shared" si="14"/>
        <v>#VALUE!</v>
      </c>
      <c r="L34" s="14" t="e">
        <f t="shared" si="15"/>
        <v>#VALUE!</v>
      </c>
      <c r="N34" s="14" t="str">
        <f t="shared" si="0"/>
        <v>Duplicate</v>
      </c>
      <c r="O34" s="14" t="str">
        <f t="shared" si="1"/>
        <v>Duplicate</v>
      </c>
      <c r="Q34" s="14" t="str">
        <f t="shared" si="10"/>
        <v>Duplicate row</v>
      </c>
      <c r="S34" s="20" t="str">
        <f t="shared" si="2"/>
        <v/>
      </c>
      <c r="T34" s="20" t="str">
        <f t="shared" si="3"/>
        <v>#</v>
      </c>
      <c r="U34" s="20" t="str">
        <f t="shared" si="4"/>
        <v/>
      </c>
      <c r="V34" s="20" t="str">
        <f t="shared" si="16"/>
        <v>#</v>
      </c>
      <c r="W34" s="20" t="e">
        <f t="shared" si="17"/>
        <v>#VALUE!</v>
      </c>
      <c r="X34" s="20" t="str">
        <f t="shared" si="13"/>
        <v>#Pin_colour=</v>
      </c>
    </row>
    <row r="35" spans="1:24" ht="15" customHeight="1" x14ac:dyDescent="0.25">
      <c r="A35" s="15"/>
      <c r="B35" s="16"/>
      <c r="C35" s="16"/>
      <c r="D35" s="11"/>
      <c r="G35" s="19" t="str">
        <f t="shared" si="5"/>
        <v/>
      </c>
      <c r="H35" s="14" t="e">
        <f t="shared" si="6"/>
        <v>#VALUE!</v>
      </c>
      <c r="I35" s="19" t="e">
        <f t="shared" si="7"/>
        <v>#VALUE!</v>
      </c>
      <c r="J35" s="4"/>
      <c r="K35" s="14" t="e">
        <f t="shared" si="14"/>
        <v>#VALUE!</v>
      </c>
      <c r="L35" s="14" t="e">
        <f t="shared" si="15"/>
        <v>#VALUE!</v>
      </c>
      <c r="N35" s="14" t="str">
        <f t="shared" si="0"/>
        <v>Duplicate</v>
      </c>
      <c r="O35" s="14" t="str">
        <f t="shared" si="1"/>
        <v>Duplicate</v>
      </c>
      <c r="Q35" s="14" t="str">
        <f t="shared" si="10"/>
        <v>Duplicate row</v>
      </c>
      <c r="S35" s="20" t="str">
        <f t="shared" si="2"/>
        <v/>
      </c>
      <c r="T35" s="20" t="str">
        <f t="shared" si="3"/>
        <v>#</v>
      </c>
      <c r="U35" s="20" t="str">
        <f t="shared" si="4"/>
        <v/>
      </c>
      <c r="V35" s="20" t="str">
        <f t="shared" si="16"/>
        <v>#</v>
      </c>
      <c r="W35" s="20" t="e">
        <f t="shared" si="17"/>
        <v>#VALUE!</v>
      </c>
      <c r="X35" s="20" t="str">
        <f t="shared" si="13"/>
        <v>#Pin_colour=</v>
      </c>
    </row>
    <row r="36" spans="1:24" ht="15" customHeight="1" x14ac:dyDescent="0.25">
      <c r="A36" s="17"/>
      <c r="B36" s="18"/>
      <c r="C36" s="18"/>
      <c r="D36" s="11"/>
      <c r="G36" s="19" t="str">
        <f t="shared" si="5"/>
        <v/>
      </c>
      <c r="H36" s="14" t="e">
        <f t="shared" si="6"/>
        <v>#VALUE!</v>
      </c>
      <c r="I36" s="19" t="e">
        <f t="shared" si="7"/>
        <v>#VALUE!</v>
      </c>
      <c r="J36" s="4"/>
      <c r="K36" s="14" t="e">
        <f t="shared" si="14"/>
        <v>#VALUE!</v>
      </c>
      <c r="L36" s="14" t="e">
        <f t="shared" si="15"/>
        <v>#VALUE!</v>
      </c>
      <c r="N36" s="14" t="str">
        <f t="shared" si="0"/>
        <v>Duplicate</v>
      </c>
      <c r="O36" s="14" t="str">
        <f t="shared" si="1"/>
        <v>Duplicate</v>
      </c>
      <c r="Q36" s="14" t="str">
        <f t="shared" si="10"/>
        <v>Duplicate row</v>
      </c>
      <c r="S36" s="20" t="str">
        <f t="shared" si="2"/>
        <v/>
      </c>
      <c r="T36" s="20" t="str">
        <f t="shared" si="3"/>
        <v>#</v>
      </c>
      <c r="U36" s="20" t="str">
        <f t="shared" si="4"/>
        <v/>
      </c>
      <c r="V36" s="20" t="str">
        <f t="shared" si="16"/>
        <v>#</v>
      </c>
      <c r="W36" s="20" t="e">
        <f t="shared" si="17"/>
        <v>#VALUE!</v>
      </c>
      <c r="X36" s="20" t="str">
        <f t="shared" si="13"/>
        <v>#Pin_colour=</v>
      </c>
    </row>
    <row r="37" spans="1:24" ht="15" customHeight="1" x14ac:dyDescent="0.25">
      <c r="A37" s="15"/>
      <c r="B37" s="16"/>
      <c r="C37" s="16"/>
      <c r="D37" s="11"/>
      <c r="G37" s="19" t="str">
        <f t="shared" si="5"/>
        <v/>
      </c>
      <c r="H37" s="14" t="e">
        <f t="shared" si="6"/>
        <v>#VALUE!</v>
      </c>
      <c r="I37" s="19" t="e">
        <f t="shared" si="7"/>
        <v>#VALUE!</v>
      </c>
      <c r="J37" s="4"/>
      <c r="K37" s="14" t="e">
        <f t="shared" si="14"/>
        <v>#VALUE!</v>
      </c>
      <c r="L37" s="14" t="e">
        <f t="shared" si="15"/>
        <v>#VALUE!</v>
      </c>
      <c r="N37" s="14" t="str">
        <f t="shared" si="0"/>
        <v>Duplicate</v>
      </c>
      <c r="O37" s="14" t="str">
        <f t="shared" si="1"/>
        <v>Duplicate</v>
      </c>
      <c r="Q37" s="14" t="str">
        <f t="shared" si="10"/>
        <v>Duplicate row</v>
      </c>
      <c r="S37" s="20" t="str">
        <f t="shared" si="2"/>
        <v/>
      </c>
      <c r="T37" s="20" t="str">
        <f t="shared" si="3"/>
        <v>#</v>
      </c>
      <c r="U37" s="20" t="str">
        <f t="shared" si="4"/>
        <v/>
      </c>
      <c r="V37" s="20" t="str">
        <f t="shared" si="16"/>
        <v>#</v>
      </c>
      <c r="W37" s="20" t="e">
        <f t="shared" si="17"/>
        <v>#VALUE!</v>
      </c>
      <c r="X37" s="20" t="str">
        <f t="shared" si="13"/>
        <v>#Pin_colour=</v>
      </c>
    </row>
    <row r="38" spans="1:24" ht="15" customHeight="1" x14ac:dyDescent="0.25">
      <c r="A38" s="17"/>
      <c r="B38" s="18"/>
      <c r="C38" s="18"/>
      <c r="D38" s="11"/>
      <c r="G38" s="19" t="str">
        <f t="shared" si="5"/>
        <v/>
      </c>
      <c r="H38" s="14" t="e">
        <f t="shared" si="6"/>
        <v>#VALUE!</v>
      </c>
      <c r="I38" s="19" t="e">
        <f t="shared" si="7"/>
        <v>#VALUE!</v>
      </c>
      <c r="J38" s="4"/>
      <c r="K38" s="14" t="e">
        <f t="shared" si="14"/>
        <v>#VALUE!</v>
      </c>
      <c r="L38" s="14" t="e">
        <f t="shared" si="15"/>
        <v>#VALUE!</v>
      </c>
      <c r="N38" s="14" t="str">
        <f t="shared" si="0"/>
        <v>Duplicate</v>
      </c>
      <c r="O38" s="14" t="str">
        <f t="shared" si="1"/>
        <v>Duplicate</v>
      </c>
      <c r="Q38" s="14" t="str">
        <f t="shared" si="10"/>
        <v>Duplicate row</v>
      </c>
      <c r="S38" s="20" t="str">
        <f t="shared" si="2"/>
        <v/>
      </c>
      <c r="T38" s="20" t="str">
        <f t="shared" si="3"/>
        <v>#</v>
      </c>
      <c r="U38" s="20" t="str">
        <f t="shared" si="4"/>
        <v/>
      </c>
      <c r="V38" s="20" t="str">
        <f t="shared" si="16"/>
        <v>#</v>
      </c>
      <c r="W38" s="20" t="e">
        <f t="shared" si="17"/>
        <v>#VALUE!</v>
      </c>
      <c r="X38" s="20" t="str">
        <f t="shared" si="13"/>
        <v>#Pin_colour=</v>
      </c>
    </row>
    <row r="39" spans="1:24" ht="15" customHeight="1" x14ac:dyDescent="0.25">
      <c r="A39" s="15"/>
      <c r="B39" s="16"/>
      <c r="C39" s="16"/>
      <c r="D39" s="11"/>
      <c r="G39" s="19" t="str">
        <f t="shared" si="5"/>
        <v/>
      </c>
      <c r="H39" s="14" t="e">
        <f t="shared" si="6"/>
        <v>#VALUE!</v>
      </c>
      <c r="I39" s="19" t="e">
        <f t="shared" si="7"/>
        <v>#VALUE!</v>
      </c>
      <c r="J39" s="4"/>
      <c r="K39" s="14" t="e">
        <f t="shared" si="14"/>
        <v>#VALUE!</v>
      </c>
      <c r="L39" s="14" t="e">
        <f t="shared" si="15"/>
        <v>#VALUE!</v>
      </c>
      <c r="N39" s="14" t="str">
        <f t="shared" si="0"/>
        <v>Duplicate</v>
      </c>
      <c r="O39" s="14" t="str">
        <f t="shared" si="1"/>
        <v>Duplicate</v>
      </c>
      <c r="Q39" s="14" t="str">
        <f t="shared" si="10"/>
        <v>Duplicate row</v>
      </c>
      <c r="S39" s="20" t="str">
        <f t="shared" si="2"/>
        <v/>
      </c>
      <c r="T39" s="20" t="str">
        <f t="shared" si="3"/>
        <v>#</v>
      </c>
      <c r="U39" s="20" t="str">
        <f t="shared" si="4"/>
        <v/>
      </c>
      <c r="V39" s="20" t="str">
        <f t="shared" si="16"/>
        <v>#</v>
      </c>
      <c r="W39" s="20" t="e">
        <f t="shared" si="17"/>
        <v>#VALUE!</v>
      </c>
      <c r="X39" s="20" t="str">
        <f t="shared" si="13"/>
        <v>#Pin_colour=</v>
      </c>
    </row>
    <row r="40" spans="1:24" ht="15" customHeight="1" x14ac:dyDescent="0.25">
      <c r="A40" s="17"/>
      <c r="B40" s="18"/>
      <c r="C40" s="18"/>
      <c r="D40" s="11"/>
      <c r="G40" s="19" t="str">
        <f t="shared" si="5"/>
        <v/>
      </c>
      <c r="H40" s="14" t="e">
        <f t="shared" si="6"/>
        <v>#VALUE!</v>
      </c>
      <c r="I40" s="19" t="e">
        <f t="shared" si="7"/>
        <v>#VALUE!</v>
      </c>
      <c r="J40" s="4"/>
      <c r="K40" s="14" t="e">
        <f t="shared" si="14"/>
        <v>#VALUE!</v>
      </c>
      <c r="L40" s="14" t="e">
        <f t="shared" si="15"/>
        <v>#VALUE!</v>
      </c>
      <c r="N40" s="14" t="str">
        <f t="shared" si="0"/>
        <v>Duplicate</v>
      </c>
      <c r="O40" s="14" t="str">
        <f t="shared" si="1"/>
        <v>Duplicate</v>
      </c>
      <c r="Q40" s="14" t="str">
        <f t="shared" si="10"/>
        <v>Duplicate row</v>
      </c>
      <c r="S40" s="20" t="str">
        <f t="shared" si="2"/>
        <v/>
      </c>
      <c r="T40" s="20" t="str">
        <f t="shared" si="3"/>
        <v>#</v>
      </c>
      <c r="U40" s="20" t="str">
        <f t="shared" si="4"/>
        <v/>
      </c>
      <c r="V40" s="20" t="str">
        <f t="shared" si="16"/>
        <v>#</v>
      </c>
      <c r="W40" s="20" t="e">
        <f t="shared" si="17"/>
        <v>#VALUE!</v>
      </c>
      <c r="X40" s="20" t="str">
        <f t="shared" si="13"/>
        <v>#Pin_colour=</v>
      </c>
    </row>
    <row r="41" spans="1:24" ht="15" customHeight="1" x14ac:dyDescent="0.25">
      <c r="A41" s="15"/>
      <c r="B41" s="16"/>
      <c r="C41" s="16"/>
      <c r="D41" s="11"/>
      <c r="G41" s="19" t="str">
        <f t="shared" si="5"/>
        <v/>
      </c>
      <c r="H41" s="14" t="e">
        <f t="shared" si="6"/>
        <v>#VALUE!</v>
      </c>
      <c r="I41" s="19" t="e">
        <f t="shared" si="7"/>
        <v>#VALUE!</v>
      </c>
      <c r="J41" s="4"/>
      <c r="K41" s="14" t="e">
        <f t="shared" si="14"/>
        <v>#VALUE!</v>
      </c>
      <c r="L41" s="14" t="e">
        <f t="shared" si="15"/>
        <v>#VALUE!</v>
      </c>
      <c r="N41" s="14" t="str">
        <f t="shared" si="0"/>
        <v>Duplicate</v>
      </c>
      <c r="O41" s="14" t="str">
        <f t="shared" si="1"/>
        <v>Duplicate</v>
      </c>
      <c r="Q41" s="14" t="str">
        <f t="shared" si="10"/>
        <v>Duplicate row</v>
      </c>
      <c r="S41" s="20" t="str">
        <f t="shared" si="2"/>
        <v/>
      </c>
      <c r="T41" s="20" t="str">
        <f t="shared" si="3"/>
        <v>#</v>
      </c>
      <c r="U41" s="20" t="str">
        <f t="shared" si="4"/>
        <v/>
      </c>
      <c r="V41" s="20" t="str">
        <f t="shared" si="16"/>
        <v>#</v>
      </c>
      <c r="W41" s="20" t="e">
        <f t="shared" si="17"/>
        <v>#VALUE!</v>
      </c>
      <c r="X41" s="20" t="str">
        <f t="shared" si="13"/>
        <v>#Pin_colour=</v>
      </c>
    </row>
    <row r="42" spans="1:24" ht="15" customHeight="1" x14ac:dyDescent="0.25">
      <c r="A42" s="17"/>
      <c r="B42" s="18"/>
      <c r="C42" s="18"/>
      <c r="D42" s="11"/>
      <c r="G42" s="19" t="str">
        <f t="shared" si="5"/>
        <v/>
      </c>
      <c r="H42" s="14" t="e">
        <f t="shared" si="6"/>
        <v>#VALUE!</v>
      </c>
      <c r="I42" s="19" t="e">
        <f t="shared" si="7"/>
        <v>#VALUE!</v>
      </c>
      <c r="J42" s="4"/>
      <c r="K42" s="14" t="e">
        <f t="shared" si="14"/>
        <v>#VALUE!</v>
      </c>
      <c r="L42" s="14" t="e">
        <f t="shared" si="15"/>
        <v>#VALUE!</v>
      </c>
      <c r="N42" s="14" t="str">
        <f t="shared" si="0"/>
        <v>Duplicate</v>
      </c>
      <c r="O42" s="14" t="str">
        <f t="shared" si="1"/>
        <v>Duplicate</v>
      </c>
      <c r="Q42" s="14" t="str">
        <f t="shared" si="10"/>
        <v>Duplicate row</v>
      </c>
      <c r="S42" s="20" t="str">
        <f t="shared" si="2"/>
        <v/>
      </c>
      <c r="T42" s="20" t="str">
        <f t="shared" si="3"/>
        <v>#</v>
      </c>
      <c r="U42" s="20" t="str">
        <f t="shared" si="4"/>
        <v/>
      </c>
      <c r="V42" s="20" t="str">
        <f t="shared" si="16"/>
        <v>#</v>
      </c>
      <c r="W42" s="20" t="e">
        <f t="shared" si="17"/>
        <v>#VALUE!</v>
      </c>
      <c r="X42" s="20" t="str">
        <f t="shared" si="13"/>
        <v>#Pin_colour=</v>
      </c>
    </row>
    <row r="43" spans="1:24" ht="15" customHeight="1" x14ac:dyDescent="0.25">
      <c r="A43" s="15"/>
      <c r="B43" s="16"/>
      <c r="C43" s="16"/>
      <c r="D43" s="11"/>
      <c r="G43" s="19" t="str">
        <f t="shared" si="5"/>
        <v/>
      </c>
      <c r="H43" s="14" t="e">
        <f t="shared" si="6"/>
        <v>#VALUE!</v>
      </c>
      <c r="I43" s="19" t="e">
        <f t="shared" si="7"/>
        <v>#VALUE!</v>
      </c>
      <c r="J43" s="4"/>
      <c r="K43" s="14" t="e">
        <f t="shared" si="14"/>
        <v>#VALUE!</v>
      </c>
      <c r="L43" s="14" t="e">
        <f t="shared" si="15"/>
        <v>#VALUE!</v>
      </c>
      <c r="N43" s="14" t="str">
        <f t="shared" si="0"/>
        <v>Duplicate</v>
      </c>
      <c r="O43" s="14" t="str">
        <f t="shared" si="1"/>
        <v>Duplicate</v>
      </c>
      <c r="Q43" s="14" t="str">
        <f t="shared" si="10"/>
        <v>Duplicate row</v>
      </c>
      <c r="S43" s="20" t="str">
        <f t="shared" si="2"/>
        <v/>
      </c>
      <c r="T43" s="20" t="str">
        <f t="shared" si="3"/>
        <v>#</v>
      </c>
      <c r="U43" s="20" t="str">
        <f t="shared" si="4"/>
        <v/>
      </c>
      <c r="V43" s="20" t="str">
        <f t="shared" si="16"/>
        <v>#</v>
      </c>
      <c r="W43" s="20" t="e">
        <f t="shared" si="17"/>
        <v>#VALUE!</v>
      </c>
      <c r="X43" s="20" t="str">
        <f t="shared" si="13"/>
        <v>#Pin_colour=</v>
      </c>
    </row>
    <row r="44" spans="1:24" ht="15" customHeight="1" x14ac:dyDescent="0.25">
      <c r="A44" s="17"/>
      <c r="B44" s="18"/>
      <c r="C44" s="18"/>
      <c r="D44" s="11"/>
      <c r="G44" s="19" t="str">
        <f t="shared" si="5"/>
        <v/>
      </c>
      <c r="H44" s="14" t="e">
        <f t="shared" si="6"/>
        <v>#VALUE!</v>
      </c>
      <c r="I44" s="19" t="e">
        <f t="shared" si="7"/>
        <v>#VALUE!</v>
      </c>
      <c r="J44" s="4"/>
      <c r="K44" s="14" t="e">
        <f t="shared" si="14"/>
        <v>#VALUE!</v>
      </c>
      <c r="L44" s="14" t="e">
        <f t="shared" si="15"/>
        <v>#VALUE!</v>
      </c>
      <c r="N44" s="14" t="str">
        <f t="shared" si="0"/>
        <v>Duplicate</v>
      </c>
      <c r="O44" s="14" t="str">
        <f t="shared" si="1"/>
        <v>Duplicate</v>
      </c>
      <c r="Q44" s="14" t="str">
        <f t="shared" si="10"/>
        <v>Duplicate row</v>
      </c>
      <c r="S44" s="20" t="str">
        <f t="shared" si="2"/>
        <v/>
      </c>
      <c r="T44" s="20" t="str">
        <f t="shared" si="3"/>
        <v>#</v>
      </c>
      <c r="U44" s="20" t="str">
        <f t="shared" si="4"/>
        <v/>
      </c>
      <c r="V44" s="20" t="str">
        <f t="shared" si="16"/>
        <v>#</v>
      </c>
      <c r="W44" s="20" t="e">
        <f t="shared" si="17"/>
        <v>#VALUE!</v>
      </c>
      <c r="X44" s="20" t="str">
        <f t="shared" si="13"/>
        <v>#Pin_colour=</v>
      </c>
    </row>
    <row r="45" spans="1:24" ht="15" customHeight="1" x14ac:dyDescent="0.25">
      <c r="A45" s="15"/>
      <c r="B45" s="16"/>
      <c r="C45" s="16"/>
      <c r="D45" s="11"/>
      <c r="G45" s="19" t="str">
        <f t="shared" si="5"/>
        <v/>
      </c>
      <c r="H45" s="14" t="e">
        <f t="shared" si="6"/>
        <v>#VALUE!</v>
      </c>
      <c r="I45" s="19" t="e">
        <f t="shared" si="7"/>
        <v>#VALUE!</v>
      </c>
      <c r="J45" s="4"/>
      <c r="K45" s="14" t="e">
        <f t="shared" si="14"/>
        <v>#VALUE!</v>
      </c>
      <c r="L45" s="14" t="e">
        <f t="shared" si="15"/>
        <v>#VALUE!</v>
      </c>
      <c r="N45" s="14" t="str">
        <f t="shared" si="0"/>
        <v>Duplicate</v>
      </c>
      <c r="O45" s="14" t="str">
        <f t="shared" si="1"/>
        <v>Duplicate</v>
      </c>
      <c r="Q45" s="14" t="str">
        <f t="shared" si="10"/>
        <v>Duplicate row</v>
      </c>
      <c r="S45" s="20" t="str">
        <f t="shared" si="2"/>
        <v/>
      </c>
      <c r="T45" s="20" t="str">
        <f t="shared" si="3"/>
        <v>#</v>
      </c>
      <c r="U45" s="20" t="str">
        <f t="shared" si="4"/>
        <v/>
      </c>
      <c r="V45" s="20" t="str">
        <f t="shared" si="16"/>
        <v>#</v>
      </c>
      <c r="W45" s="20" t="e">
        <f t="shared" si="17"/>
        <v>#VALUE!</v>
      </c>
      <c r="X45" s="20" t="str">
        <f t="shared" si="13"/>
        <v>#Pin_colour=</v>
      </c>
    </row>
    <row r="46" spans="1:24" ht="15" customHeight="1" x14ac:dyDescent="0.25">
      <c r="A46" s="17"/>
      <c r="B46" s="18"/>
      <c r="C46" s="18"/>
      <c r="D46" s="11"/>
      <c r="G46" s="19" t="str">
        <f t="shared" si="5"/>
        <v/>
      </c>
      <c r="H46" s="14" t="e">
        <f t="shared" si="6"/>
        <v>#VALUE!</v>
      </c>
      <c r="I46" s="19" t="e">
        <f t="shared" si="7"/>
        <v>#VALUE!</v>
      </c>
      <c r="J46" s="4"/>
      <c r="K46" s="14" t="e">
        <f t="shared" si="14"/>
        <v>#VALUE!</v>
      </c>
      <c r="L46" s="14" t="e">
        <f t="shared" si="15"/>
        <v>#VALUE!</v>
      </c>
      <c r="N46" s="14" t="str">
        <f t="shared" si="0"/>
        <v>Duplicate</v>
      </c>
      <c r="O46" s="14" t="str">
        <f t="shared" si="1"/>
        <v>Duplicate</v>
      </c>
      <c r="Q46" s="14" t="str">
        <f t="shared" si="10"/>
        <v>Duplicate row</v>
      </c>
      <c r="S46" s="20" t="str">
        <f t="shared" si="2"/>
        <v/>
      </c>
      <c r="T46" s="20" t="str">
        <f t="shared" si="3"/>
        <v>#</v>
      </c>
      <c r="U46" s="20" t="str">
        <f t="shared" si="4"/>
        <v/>
      </c>
      <c r="V46" s="20" t="str">
        <f t="shared" si="16"/>
        <v>#</v>
      </c>
      <c r="W46" s="20" t="e">
        <f t="shared" si="17"/>
        <v>#VALUE!</v>
      </c>
      <c r="X46" s="20" t="str">
        <f t="shared" si="13"/>
        <v>#Pin_colour=</v>
      </c>
    </row>
    <row r="47" spans="1:24" ht="15" customHeight="1" x14ac:dyDescent="0.25">
      <c r="A47" s="15"/>
      <c r="B47" s="16"/>
      <c r="C47" s="16"/>
      <c r="D47" s="11"/>
      <c r="G47" s="19" t="str">
        <f t="shared" si="5"/>
        <v/>
      </c>
      <c r="H47" s="14" t="e">
        <f t="shared" si="6"/>
        <v>#VALUE!</v>
      </c>
      <c r="I47" s="19" t="e">
        <f t="shared" si="7"/>
        <v>#VALUE!</v>
      </c>
      <c r="J47" s="4"/>
      <c r="K47" s="14" t="e">
        <f t="shared" si="14"/>
        <v>#VALUE!</v>
      </c>
      <c r="L47" s="14" t="e">
        <f t="shared" si="15"/>
        <v>#VALUE!</v>
      </c>
      <c r="N47" s="14" t="str">
        <f t="shared" si="0"/>
        <v>Duplicate</v>
      </c>
      <c r="O47" s="14" t="str">
        <f t="shared" si="1"/>
        <v>Duplicate</v>
      </c>
      <c r="Q47" s="14" t="str">
        <f t="shared" si="10"/>
        <v>Duplicate row</v>
      </c>
      <c r="S47" s="20" t="str">
        <f t="shared" si="2"/>
        <v/>
      </c>
      <c r="T47" s="20" t="str">
        <f t="shared" si="3"/>
        <v>#</v>
      </c>
      <c r="U47" s="20" t="str">
        <f t="shared" si="4"/>
        <v/>
      </c>
      <c r="V47" s="20" t="str">
        <f t="shared" si="16"/>
        <v>#</v>
      </c>
      <c r="W47" s="20" t="e">
        <f t="shared" si="17"/>
        <v>#VALUE!</v>
      </c>
      <c r="X47" s="20" t="str">
        <f t="shared" si="13"/>
        <v>#Pin_colour=</v>
      </c>
    </row>
    <row r="48" spans="1:24" ht="15" customHeight="1" x14ac:dyDescent="0.25">
      <c r="A48" s="17"/>
      <c r="B48" s="18"/>
      <c r="C48" s="18"/>
      <c r="D48" s="11"/>
      <c r="G48" s="19" t="str">
        <f t="shared" si="5"/>
        <v/>
      </c>
      <c r="H48" s="14" t="e">
        <f t="shared" si="6"/>
        <v>#VALUE!</v>
      </c>
      <c r="I48" s="19" t="e">
        <f t="shared" si="7"/>
        <v>#VALUE!</v>
      </c>
      <c r="J48" s="4"/>
      <c r="K48" s="14" t="e">
        <f t="shared" si="14"/>
        <v>#VALUE!</v>
      </c>
      <c r="L48" s="14" t="e">
        <f t="shared" si="15"/>
        <v>#VALUE!</v>
      </c>
      <c r="N48" s="14" t="str">
        <f t="shared" si="0"/>
        <v>Duplicate</v>
      </c>
      <c r="O48" s="14" t="str">
        <f t="shared" si="1"/>
        <v>Duplicate</v>
      </c>
      <c r="Q48" s="14" t="str">
        <f t="shared" si="10"/>
        <v>Duplicate row</v>
      </c>
      <c r="S48" s="20" t="str">
        <f t="shared" si="2"/>
        <v/>
      </c>
      <c r="T48" s="20" t="str">
        <f t="shared" si="3"/>
        <v>#</v>
      </c>
      <c r="U48" s="20" t="str">
        <f t="shared" si="4"/>
        <v/>
      </c>
      <c r="V48" s="20" t="str">
        <f t="shared" si="16"/>
        <v>#</v>
      </c>
      <c r="W48" s="20" t="e">
        <f t="shared" si="17"/>
        <v>#VALUE!</v>
      </c>
      <c r="X48" s="20" t="str">
        <f t="shared" si="13"/>
        <v>#Pin_colour=</v>
      </c>
    </row>
    <row r="49" spans="1:24" ht="15" customHeight="1" x14ac:dyDescent="0.25">
      <c r="A49" s="15"/>
      <c r="B49" s="16"/>
      <c r="C49" s="16"/>
      <c r="D49" s="11"/>
      <c r="G49" s="19" t="str">
        <f t="shared" si="5"/>
        <v/>
      </c>
      <c r="H49" s="14" t="e">
        <f t="shared" si="6"/>
        <v>#VALUE!</v>
      </c>
      <c r="I49" s="19" t="e">
        <f t="shared" si="7"/>
        <v>#VALUE!</v>
      </c>
      <c r="J49" s="4"/>
      <c r="K49" s="14" t="e">
        <f t="shared" si="14"/>
        <v>#VALUE!</v>
      </c>
      <c r="L49" s="14" t="e">
        <f t="shared" si="15"/>
        <v>#VALUE!</v>
      </c>
      <c r="N49" s="14" t="str">
        <f t="shared" si="0"/>
        <v>Duplicate</v>
      </c>
      <c r="O49" s="14" t="str">
        <f t="shared" si="1"/>
        <v>Duplicate</v>
      </c>
      <c r="Q49" s="14" t="str">
        <f t="shared" si="10"/>
        <v>Duplicate row</v>
      </c>
      <c r="S49" s="20" t="str">
        <f t="shared" si="2"/>
        <v/>
      </c>
      <c r="T49" s="20" t="str">
        <f t="shared" si="3"/>
        <v>#</v>
      </c>
      <c r="U49" s="20" t="str">
        <f t="shared" si="4"/>
        <v/>
      </c>
      <c r="V49" s="20" t="str">
        <f t="shared" si="16"/>
        <v>#</v>
      </c>
      <c r="W49" s="20" t="e">
        <f t="shared" si="17"/>
        <v>#VALUE!</v>
      </c>
      <c r="X49" s="20" t="str">
        <f t="shared" si="13"/>
        <v>#Pin_colour=</v>
      </c>
    </row>
    <row r="50" spans="1:24" ht="15" customHeight="1" x14ac:dyDescent="0.25">
      <c r="A50" s="17"/>
      <c r="B50" s="18"/>
      <c r="C50" s="18"/>
      <c r="D50" s="11"/>
      <c r="G50" s="19" t="str">
        <f t="shared" si="5"/>
        <v/>
      </c>
      <c r="H50" s="14" t="e">
        <f t="shared" si="6"/>
        <v>#VALUE!</v>
      </c>
      <c r="I50" s="19" t="e">
        <f t="shared" si="7"/>
        <v>#VALUE!</v>
      </c>
      <c r="J50" s="4"/>
      <c r="K50" s="14" t="e">
        <f t="shared" si="14"/>
        <v>#VALUE!</v>
      </c>
      <c r="L50" s="14" t="e">
        <f t="shared" si="15"/>
        <v>#VALUE!</v>
      </c>
      <c r="N50" s="14" t="str">
        <f t="shared" si="0"/>
        <v>Duplicate</v>
      </c>
      <c r="O50" s="14" t="str">
        <f t="shared" si="1"/>
        <v>Duplicate</v>
      </c>
      <c r="Q50" s="14" t="str">
        <f t="shared" si="10"/>
        <v>Duplicate row</v>
      </c>
      <c r="S50" s="20" t="str">
        <f t="shared" si="2"/>
        <v/>
      </c>
      <c r="T50" s="20" t="str">
        <f t="shared" si="3"/>
        <v>#</v>
      </c>
      <c r="U50" s="20" t="str">
        <f t="shared" si="4"/>
        <v/>
      </c>
      <c r="V50" s="20" t="str">
        <f t="shared" si="16"/>
        <v>#</v>
      </c>
      <c r="W50" s="20" t="e">
        <f t="shared" si="17"/>
        <v>#VALUE!</v>
      </c>
      <c r="X50" s="20" t="str">
        <f t="shared" si="13"/>
        <v>#Pin_colour=</v>
      </c>
    </row>
    <row r="51" spans="1:24" ht="15" customHeight="1" x14ac:dyDescent="0.25">
      <c r="A51" s="15"/>
      <c r="B51" s="16"/>
      <c r="C51" s="16"/>
      <c r="D51" s="11"/>
      <c r="G51" s="19" t="str">
        <f t="shared" si="5"/>
        <v/>
      </c>
      <c r="H51" s="14" t="e">
        <f t="shared" si="6"/>
        <v>#VALUE!</v>
      </c>
      <c r="I51" s="19" t="e">
        <f t="shared" si="7"/>
        <v>#VALUE!</v>
      </c>
      <c r="J51" s="4"/>
      <c r="K51" s="14" t="e">
        <f t="shared" si="14"/>
        <v>#VALUE!</v>
      </c>
      <c r="L51" s="14" t="e">
        <f t="shared" si="15"/>
        <v>#VALUE!</v>
      </c>
      <c r="N51" s="14" t="str">
        <f t="shared" si="0"/>
        <v>Duplicate</v>
      </c>
      <c r="O51" s="14" t="str">
        <f t="shared" si="1"/>
        <v>Duplicate</v>
      </c>
      <c r="Q51" s="14" t="str">
        <f t="shared" si="10"/>
        <v>Duplicate row</v>
      </c>
      <c r="S51" s="20" t="str">
        <f t="shared" si="2"/>
        <v/>
      </c>
      <c r="T51" s="20" t="str">
        <f t="shared" si="3"/>
        <v>#</v>
      </c>
      <c r="U51" s="20" t="str">
        <f t="shared" si="4"/>
        <v/>
      </c>
      <c r="V51" s="20" t="str">
        <f t="shared" si="16"/>
        <v>#</v>
      </c>
      <c r="W51" s="20" t="e">
        <f t="shared" si="17"/>
        <v>#VALUE!</v>
      </c>
      <c r="X51" s="20" t="str">
        <f t="shared" si="13"/>
        <v>#Pin_colour=</v>
      </c>
    </row>
    <row r="52" spans="1:24" ht="15" customHeight="1" x14ac:dyDescent="0.25">
      <c r="A52" s="17"/>
      <c r="B52" s="18"/>
      <c r="C52" s="18"/>
      <c r="D52" s="11"/>
      <c r="G52" s="19" t="str">
        <f t="shared" si="5"/>
        <v/>
      </c>
      <c r="H52" s="14" t="e">
        <f t="shared" si="6"/>
        <v>#VALUE!</v>
      </c>
      <c r="I52" s="19" t="e">
        <f t="shared" si="7"/>
        <v>#VALUE!</v>
      </c>
      <c r="J52" s="4"/>
      <c r="K52" s="14" t="e">
        <f t="shared" si="14"/>
        <v>#VALUE!</v>
      </c>
      <c r="L52" s="14" t="e">
        <f t="shared" si="15"/>
        <v>#VALUE!</v>
      </c>
      <c r="N52" s="14" t="str">
        <f t="shared" si="0"/>
        <v>Duplicate</v>
      </c>
      <c r="O52" s="14" t="str">
        <f t="shared" si="1"/>
        <v>Duplicate</v>
      </c>
      <c r="Q52" s="14" t="str">
        <f t="shared" si="10"/>
        <v>Duplicate row</v>
      </c>
      <c r="S52" s="20" t="str">
        <f t="shared" si="2"/>
        <v/>
      </c>
      <c r="T52" s="20" t="str">
        <f t="shared" si="3"/>
        <v>#</v>
      </c>
      <c r="U52" s="20" t="str">
        <f t="shared" si="4"/>
        <v/>
      </c>
      <c r="V52" s="20" t="str">
        <f t="shared" si="16"/>
        <v>#</v>
      </c>
      <c r="W52" s="20" t="e">
        <f t="shared" si="17"/>
        <v>#VALUE!</v>
      </c>
      <c r="X52" s="20" t="str">
        <f t="shared" si="13"/>
        <v>#Pin_colour=</v>
      </c>
    </row>
    <row r="53" spans="1:24" ht="15" customHeight="1" x14ac:dyDescent="0.25">
      <c r="A53" s="15"/>
      <c r="B53" s="16"/>
      <c r="C53" s="16"/>
      <c r="D53" s="11"/>
      <c r="G53" s="19" t="str">
        <f t="shared" si="5"/>
        <v/>
      </c>
      <c r="H53" s="14" t="e">
        <f t="shared" si="6"/>
        <v>#VALUE!</v>
      </c>
      <c r="I53" s="19" t="e">
        <f t="shared" si="7"/>
        <v>#VALUE!</v>
      </c>
      <c r="J53" s="4"/>
      <c r="K53" s="14" t="e">
        <f t="shared" si="14"/>
        <v>#VALUE!</v>
      </c>
      <c r="L53" s="14" t="e">
        <f t="shared" si="15"/>
        <v>#VALUE!</v>
      </c>
      <c r="N53" s="14" t="str">
        <f t="shared" si="0"/>
        <v>Duplicate</v>
      </c>
      <c r="O53" s="14" t="str">
        <f t="shared" si="1"/>
        <v>Duplicate</v>
      </c>
      <c r="Q53" s="14" t="str">
        <f t="shared" si="10"/>
        <v>Duplicate row</v>
      </c>
      <c r="S53" s="20" t="str">
        <f t="shared" si="2"/>
        <v/>
      </c>
      <c r="T53" s="20" t="str">
        <f t="shared" si="3"/>
        <v>#</v>
      </c>
      <c r="U53" s="20" t="str">
        <f t="shared" si="4"/>
        <v/>
      </c>
      <c r="V53" s="20" t="str">
        <f t="shared" si="16"/>
        <v>#</v>
      </c>
      <c r="W53" s="20" t="e">
        <f t="shared" si="17"/>
        <v>#VALUE!</v>
      </c>
      <c r="X53" s="20" t="str">
        <f t="shared" si="13"/>
        <v>#Pin_colour=</v>
      </c>
    </row>
    <row r="54" spans="1:24" ht="15" customHeight="1" x14ac:dyDescent="0.25">
      <c r="A54" s="17"/>
      <c r="B54" s="18"/>
      <c r="C54" s="18"/>
      <c r="D54" s="11"/>
      <c r="G54" s="19" t="str">
        <f t="shared" si="5"/>
        <v/>
      </c>
      <c r="H54" s="14" t="e">
        <f t="shared" si="6"/>
        <v>#VALUE!</v>
      </c>
      <c r="I54" s="19" t="e">
        <f t="shared" si="7"/>
        <v>#VALUE!</v>
      </c>
      <c r="J54" s="4"/>
      <c r="K54" s="14" t="e">
        <f t="shared" si="14"/>
        <v>#VALUE!</v>
      </c>
      <c r="L54" s="14" t="e">
        <f t="shared" si="15"/>
        <v>#VALUE!</v>
      </c>
      <c r="N54" s="14" t="str">
        <f t="shared" si="0"/>
        <v>Duplicate</v>
      </c>
      <c r="O54" s="14" t="str">
        <f t="shared" si="1"/>
        <v>Duplicate</v>
      </c>
      <c r="Q54" s="14" t="str">
        <f t="shared" si="10"/>
        <v>Duplicate row</v>
      </c>
      <c r="S54" s="20" t="str">
        <f t="shared" si="2"/>
        <v/>
      </c>
      <c r="T54" s="20" t="str">
        <f t="shared" si="3"/>
        <v>#</v>
      </c>
      <c r="U54" s="20" t="str">
        <f t="shared" si="4"/>
        <v/>
      </c>
      <c r="V54" s="20" t="str">
        <f t="shared" si="16"/>
        <v>#</v>
      </c>
      <c r="W54" s="20" t="e">
        <f t="shared" si="17"/>
        <v>#VALUE!</v>
      </c>
      <c r="X54" s="20" t="str">
        <f t="shared" si="13"/>
        <v>#Pin_colour=</v>
      </c>
    </row>
    <row r="55" spans="1:24" ht="15" customHeight="1" x14ac:dyDescent="0.25">
      <c r="A55" s="15"/>
      <c r="B55" s="16"/>
      <c r="C55" s="16"/>
      <c r="D55" s="11"/>
      <c r="G55" s="19" t="str">
        <f t="shared" si="5"/>
        <v/>
      </c>
      <c r="H55" s="14" t="e">
        <f t="shared" si="6"/>
        <v>#VALUE!</v>
      </c>
      <c r="I55" s="19" t="e">
        <f t="shared" si="7"/>
        <v>#VALUE!</v>
      </c>
      <c r="J55" s="4"/>
      <c r="K55" s="14" t="e">
        <f t="shared" si="14"/>
        <v>#VALUE!</v>
      </c>
      <c r="L55" s="14" t="e">
        <f t="shared" si="15"/>
        <v>#VALUE!</v>
      </c>
      <c r="N55" s="14" t="str">
        <f t="shared" si="0"/>
        <v>Duplicate</v>
      </c>
      <c r="O55" s="14" t="str">
        <f t="shared" si="1"/>
        <v>Duplicate</v>
      </c>
      <c r="Q55" s="14" t="str">
        <f t="shared" si="10"/>
        <v>Duplicate row</v>
      </c>
      <c r="S55" s="20" t="str">
        <f t="shared" si="2"/>
        <v/>
      </c>
      <c r="T55" s="20" t="str">
        <f t="shared" si="3"/>
        <v>#</v>
      </c>
      <c r="U55" s="20" t="str">
        <f t="shared" si="4"/>
        <v/>
      </c>
      <c r="V55" s="20" t="str">
        <f t="shared" si="16"/>
        <v>#</v>
      </c>
      <c r="W55" s="20" t="e">
        <f t="shared" si="17"/>
        <v>#VALUE!</v>
      </c>
      <c r="X55" s="20" t="str">
        <f t="shared" si="13"/>
        <v>#Pin_colour=</v>
      </c>
    </row>
    <row r="56" spans="1:24" ht="15" customHeight="1" x14ac:dyDescent="0.25">
      <c r="A56" s="17"/>
      <c r="B56" s="18"/>
      <c r="C56" s="18"/>
      <c r="D56" s="11"/>
      <c r="G56" s="19" t="str">
        <f t="shared" si="5"/>
        <v/>
      </c>
      <c r="H56" s="14" t="e">
        <f t="shared" si="6"/>
        <v>#VALUE!</v>
      </c>
      <c r="I56" s="19" t="e">
        <f t="shared" si="7"/>
        <v>#VALUE!</v>
      </c>
      <c r="J56" s="4"/>
      <c r="K56" s="14" t="e">
        <f t="shared" ref="K56:K59" si="18">(1-G56)/(1-G56)</f>
        <v>#VALUE!</v>
      </c>
      <c r="L56" s="14" t="e">
        <f t="shared" ref="L56:L59" si="19">(1-I56)/(1-I56)</f>
        <v>#VALUE!</v>
      </c>
      <c r="N56" s="14" t="str">
        <f t="shared" si="0"/>
        <v>Duplicate</v>
      </c>
      <c r="O56" s="14" t="str">
        <f t="shared" si="1"/>
        <v>Duplicate</v>
      </c>
      <c r="Q56" s="14" t="str">
        <f t="shared" si="10"/>
        <v>Duplicate row</v>
      </c>
      <c r="S56" s="20" t="str">
        <f t="shared" si="2"/>
        <v/>
      </c>
      <c r="T56" s="20" t="str">
        <f t="shared" si="3"/>
        <v>#</v>
      </c>
      <c r="U56" s="20" t="str">
        <f t="shared" si="4"/>
        <v/>
      </c>
      <c r="V56" s="20" t="str">
        <f t="shared" ref="V56:V59" si="20">_xlfn.CONCAT("#",G56)</f>
        <v>#</v>
      </c>
      <c r="W56" s="20" t="e">
        <f t="shared" ref="W56:W59" si="21">_xlfn.CONCAT("#",I56)</f>
        <v>#VALUE!</v>
      </c>
      <c r="X56" s="20" t="str">
        <f t="shared" si="13"/>
        <v>#Pin_colour=</v>
      </c>
    </row>
    <row r="57" spans="1:24" ht="15" customHeight="1" x14ac:dyDescent="0.25">
      <c r="A57" s="15"/>
      <c r="B57" s="16"/>
      <c r="C57" s="16"/>
      <c r="D57" s="11"/>
      <c r="G57" s="19" t="str">
        <f t="shared" si="5"/>
        <v/>
      </c>
      <c r="H57" s="14" t="e">
        <f t="shared" si="6"/>
        <v>#VALUE!</v>
      </c>
      <c r="I57" s="19" t="e">
        <f t="shared" si="7"/>
        <v>#VALUE!</v>
      </c>
      <c r="J57" s="4"/>
      <c r="K57" s="14" t="e">
        <f t="shared" si="18"/>
        <v>#VALUE!</v>
      </c>
      <c r="L57" s="14" t="e">
        <f t="shared" si="19"/>
        <v>#VALUE!</v>
      </c>
      <c r="N57" s="14" t="str">
        <f t="shared" si="0"/>
        <v>Duplicate</v>
      </c>
      <c r="O57" s="14" t="str">
        <f t="shared" si="1"/>
        <v>Duplicate</v>
      </c>
      <c r="Q57" s="14" t="str">
        <f t="shared" si="10"/>
        <v>Duplicate row</v>
      </c>
      <c r="S57" s="20" t="str">
        <f t="shared" si="2"/>
        <v/>
      </c>
      <c r="T57" s="20" t="str">
        <f t="shared" si="3"/>
        <v>#</v>
      </c>
      <c r="U57" s="20" t="str">
        <f t="shared" si="4"/>
        <v/>
      </c>
      <c r="V57" s="20" t="str">
        <f t="shared" si="20"/>
        <v>#</v>
      </c>
      <c r="W57" s="20" t="e">
        <f t="shared" si="21"/>
        <v>#VALUE!</v>
      </c>
      <c r="X57" s="20" t="str">
        <f t="shared" si="13"/>
        <v>#Pin_colour=</v>
      </c>
    </row>
    <row r="58" spans="1:24" ht="15" customHeight="1" x14ac:dyDescent="0.25">
      <c r="A58" s="17"/>
      <c r="B58" s="18"/>
      <c r="C58" s="18"/>
      <c r="D58" s="11"/>
      <c r="G58" s="19" t="str">
        <f t="shared" si="5"/>
        <v/>
      </c>
      <c r="H58" s="14" t="e">
        <f t="shared" si="6"/>
        <v>#VALUE!</v>
      </c>
      <c r="I58" s="19" t="e">
        <f t="shared" si="7"/>
        <v>#VALUE!</v>
      </c>
      <c r="J58" s="4"/>
      <c r="K58" s="14" t="e">
        <f t="shared" si="18"/>
        <v>#VALUE!</v>
      </c>
      <c r="L58" s="14" t="e">
        <f t="shared" si="19"/>
        <v>#VALUE!</v>
      </c>
      <c r="N58" s="14" t="str">
        <f t="shared" si="0"/>
        <v>Duplicate</v>
      </c>
      <c r="O58" s="14" t="str">
        <f t="shared" si="1"/>
        <v>Duplicate</v>
      </c>
      <c r="Q58" s="14" t="str">
        <f t="shared" si="10"/>
        <v>Duplicate row</v>
      </c>
      <c r="S58" s="20" t="str">
        <f t="shared" si="2"/>
        <v/>
      </c>
      <c r="T58" s="20" t="str">
        <f t="shared" si="3"/>
        <v>#</v>
      </c>
      <c r="U58" s="20" t="str">
        <f t="shared" si="4"/>
        <v/>
      </c>
      <c r="V58" s="20" t="str">
        <f t="shared" si="20"/>
        <v>#</v>
      </c>
      <c r="W58" s="20" t="e">
        <f t="shared" si="21"/>
        <v>#VALUE!</v>
      </c>
      <c r="X58" s="20" t="str">
        <f t="shared" si="13"/>
        <v>#Pin_colour=</v>
      </c>
    </row>
    <row r="59" spans="1:24" ht="15" customHeight="1" x14ac:dyDescent="0.25">
      <c r="A59" s="15"/>
      <c r="B59" s="16"/>
      <c r="C59" s="16"/>
      <c r="D59" s="11"/>
      <c r="G59" s="19" t="str">
        <f t="shared" si="5"/>
        <v/>
      </c>
      <c r="H59" s="14" t="e">
        <f t="shared" si="6"/>
        <v>#VALUE!</v>
      </c>
      <c r="I59" s="19" t="e">
        <f t="shared" si="7"/>
        <v>#VALUE!</v>
      </c>
      <c r="J59" s="4"/>
      <c r="K59" s="14" t="e">
        <f t="shared" si="18"/>
        <v>#VALUE!</v>
      </c>
      <c r="L59" s="14" t="e">
        <f t="shared" si="19"/>
        <v>#VALUE!</v>
      </c>
      <c r="N59" s="14" t="str">
        <f t="shared" si="0"/>
        <v>Duplicate</v>
      </c>
      <c r="O59" s="14" t="str">
        <f t="shared" si="1"/>
        <v>Duplicate</v>
      </c>
      <c r="Q59" s="14" t="str">
        <f t="shared" si="10"/>
        <v>Duplicate row</v>
      </c>
      <c r="S59" s="20" t="str">
        <f t="shared" si="2"/>
        <v/>
      </c>
      <c r="T59" s="20" t="str">
        <f t="shared" si="3"/>
        <v>#</v>
      </c>
      <c r="U59" s="20" t="str">
        <f t="shared" si="4"/>
        <v/>
      </c>
      <c r="V59" s="20" t="str">
        <f t="shared" si="20"/>
        <v>#</v>
      </c>
      <c r="W59" s="20" t="e">
        <f t="shared" si="21"/>
        <v>#VALUE!</v>
      </c>
      <c r="X59" s="20" t="str">
        <f t="shared" si="13"/>
        <v>#Pin_colour=</v>
      </c>
    </row>
    <row r="60" spans="1:24" ht="15" customHeight="1" x14ac:dyDescent="0.25">
      <c r="A60" s="15"/>
      <c r="B60" s="16"/>
      <c r="C60" s="16"/>
      <c r="D60" s="11"/>
      <c r="G60" s="19" t="str">
        <f t="shared" ref="G60:G123" si="22">MID(D60,1,9)</f>
        <v/>
      </c>
      <c r="H60" s="14" t="e">
        <f t="shared" ref="H60:H123" si="23">FIND(",",D60)</f>
        <v>#VALUE!</v>
      </c>
      <c r="I60" s="19" t="e">
        <f t="shared" ref="I60:I123" si="24">MID(D60,H60+1,9)</f>
        <v>#VALUE!</v>
      </c>
      <c r="J60" s="4"/>
      <c r="K60" s="14" t="e">
        <f t="shared" ref="K60:K123" si="25">(1-G60)/(1-G60)</f>
        <v>#VALUE!</v>
      </c>
      <c r="L60" s="14" t="e">
        <f t="shared" ref="L60:L123" si="26">(1-I60)/(1-I60)</f>
        <v>#VALUE!</v>
      </c>
      <c r="N60" s="14" t="str">
        <f t="shared" si="0"/>
        <v>Duplicate</v>
      </c>
      <c r="O60" s="14" t="str">
        <f t="shared" si="1"/>
        <v>Duplicate</v>
      </c>
      <c r="Q60" s="14" t="str">
        <f t="shared" ref="Q60:Q123" si="27">IF(N60="Unique",IF(O60="Unique","Good","Check"),IF(N60="Duplicate",(IF(O60="Duplicate","Duplicate row"))))</f>
        <v>Duplicate row</v>
      </c>
      <c r="S60" s="20" t="str">
        <f t="shared" si="2"/>
        <v/>
      </c>
      <c r="T60" s="20" t="str">
        <f t="shared" si="3"/>
        <v>#</v>
      </c>
      <c r="U60" s="20" t="str">
        <f t="shared" si="4"/>
        <v/>
      </c>
      <c r="V60" s="20" t="str">
        <f t="shared" ref="V60:V123" si="28">_xlfn.CONCAT("#",G60)</f>
        <v>#</v>
      </c>
      <c r="W60" s="20" t="e">
        <f t="shared" ref="W60:W123" si="29">_xlfn.CONCAT("#",I60)</f>
        <v>#VALUE!</v>
      </c>
      <c r="X60" s="20" t="str">
        <f t="shared" si="13"/>
        <v>#Pin_colour=</v>
      </c>
    </row>
    <row r="61" spans="1:24" ht="15" customHeight="1" x14ac:dyDescent="0.25">
      <c r="A61" s="15"/>
      <c r="B61" s="16"/>
      <c r="C61" s="16"/>
      <c r="D61" s="11"/>
      <c r="G61" s="19" t="str">
        <f t="shared" si="22"/>
        <v/>
      </c>
      <c r="H61" s="14" t="e">
        <f t="shared" si="23"/>
        <v>#VALUE!</v>
      </c>
      <c r="I61" s="19" t="e">
        <f t="shared" si="24"/>
        <v>#VALUE!</v>
      </c>
      <c r="J61" s="4"/>
      <c r="K61" s="14" t="e">
        <f t="shared" si="25"/>
        <v>#VALUE!</v>
      </c>
      <c r="L61" s="14" t="e">
        <f t="shared" si="26"/>
        <v>#VALUE!</v>
      </c>
      <c r="N61" s="14" t="str">
        <f t="shared" si="0"/>
        <v>Duplicate</v>
      </c>
      <c r="O61" s="14" t="str">
        <f t="shared" si="1"/>
        <v>Duplicate</v>
      </c>
      <c r="Q61" s="14" t="str">
        <f t="shared" si="27"/>
        <v>Duplicate row</v>
      </c>
      <c r="S61" s="20" t="str">
        <f t="shared" si="2"/>
        <v/>
      </c>
      <c r="T61" s="20" t="str">
        <f t="shared" si="3"/>
        <v>#</v>
      </c>
      <c r="U61" s="20" t="str">
        <f t="shared" si="4"/>
        <v/>
      </c>
      <c r="V61" s="20" t="str">
        <f t="shared" si="28"/>
        <v>#</v>
      </c>
      <c r="W61" s="20" t="e">
        <f t="shared" si="29"/>
        <v>#VALUE!</v>
      </c>
      <c r="X61" s="20" t="str">
        <f t="shared" si="13"/>
        <v>#Pin_colour=</v>
      </c>
    </row>
    <row r="62" spans="1:24" ht="15" customHeight="1" x14ac:dyDescent="0.25">
      <c r="A62" s="15"/>
      <c r="B62" s="16"/>
      <c r="C62" s="16"/>
      <c r="D62" s="11"/>
      <c r="G62" s="19" t="str">
        <f t="shared" si="22"/>
        <v/>
      </c>
      <c r="H62" s="14" t="e">
        <f t="shared" si="23"/>
        <v>#VALUE!</v>
      </c>
      <c r="I62" s="19" t="e">
        <f t="shared" si="24"/>
        <v>#VALUE!</v>
      </c>
      <c r="J62" s="4"/>
      <c r="K62" s="14" t="e">
        <f t="shared" si="25"/>
        <v>#VALUE!</v>
      </c>
      <c r="L62" s="14" t="e">
        <f t="shared" si="26"/>
        <v>#VALUE!</v>
      </c>
      <c r="N62" s="14" t="str">
        <f t="shared" si="0"/>
        <v>Duplicate</v>
      </c>
      <c r="O62" s="14" t="str">
        <f t="shared" si="1"/>
        <v>Duplicate</v>
      </c>
      <c r="Q62" s="14" t="str">
        <f t="shared" si="27"/>
        <v>Duplicate row</v>
      </c>
      <c r="S62" s="20" t="str">
        <f t="shared" si="2"/>
        <v/>
      </c>
      <c r="T62" s="20" t="str">
        <f t="shared" si="3"/>
        <v>#</v>
      </c>
      <c r="U62" s="20" t="str">
        <f t="shared" si="4"/>
        <v/>
      </c>
      <c r="V62" s="20" t="str">
        <f t="shared" si="28"/>
        <v>#</v>
      </c>
      <c r="W62" s="20" t="e">
        <f t="shared" si="29"/>
        <v>#VALUE!</v>
      </c>
      <c r="X62" s="20" t="str">
        <f t="shared" si="13"/>
        <v>#Pin_colour=</v>
      </c>
    </row>
    <row r="63" spans="1:24" ht="15" customHeight="1" x14ac:dyDescent="0.25">
      <c r="A63" s="15"/>
      <c r="B63" s="16"/>
      <c r="C63" s="16"/>
      <c r="D63" s="11"/>
      <c r="G63" s="19" t="str">
        <f t="shared" si="22"/>
        <v/>
      </c>
      <c r="H63" s="14" t="e">
        <f t="shared" si="23"/>
        <v>#VALUE!</v>
      </c>
      <c r="I63" s="19" t="e">
        <f t="shared" si="24"/>
        <v>#VALUE!</v>
      </c>
      <c r="J63" s="4"/>
      <c r="K63" s="14" t="e">
        <f t="shared" si="25"/>
        <v>#VALUE!</v>
      </c>
      <c r="L63" s="14" t="e">
        <f t="shared" si="26"/>
        <v>#VALUE!</v>
      </c>
      <c r="N63" s="14" t="str">
        <f t="shared" si="0"/>
        <v>Duplicate</v>
      </c>
      <c r="O63" s="14" t="str">
        <f t="shared" si="1"/>
        <v>Duplicate</v>
      </c>
      <c r="Q63" s="14" t="str">
        <f t="shared" si="27"/>
        <v>Duplicate row</v>
      </c>
      <c r="S63" s="20" t="str">
        <f t="shared" si="2"/>
        <v/>
      </c>
      <c r="T63" s="20" t="str">
        <f t="shared" si="3"/>
        <v>#</v>
      </c>
      <c r="U63" s="20" t="str">
        <f t="shared" si="4"/>
        <v/>
      </c>
      <c r="V63" s="20" t="str">
        <f t="shared" si="28"/>
        <v>#</v>
      </c>
      <c r="W63" s="20" t="e">
        <f t="shared" si="29"/>
        <v>#VALUE!</v>
      </c>
      <c r="X63" s="20" t="str">
        <f t="shared" si="13"/>
        <v>#Pin_colour=</v>
      </c>
    </row>
    <row r="64" spans="1:24" ht="15" customHeight="1" x14ac:dyDescent="0.25">
      <c r="A64" s="15"/>
      <c r="B64" s="16"/>
      <c r="C64" s="16"/>
      <c r="D64" s="11"/>
      <c r="G64" s="19" t="str">
        <f t="shared" si="22"/>
        <v/>
      </c>
      <c r="H64" s="14" t="e">
        <f t="shared" si="23"/>
        <v>#VALUE!</v>
      </c>
      <c r="I64" s="19" t="e">
        <f t="shared" si="24"/>
        <v>#VALUE!</v>
      </c>
      <c r="J64" s="4"/>
      <c r="K64" s="14" t="e">
        <f t="shared" si="25"/>
        <v>#VALUE!</v>
      </c>
      <c r="L64" s="14" t="e">
        <f t="shared" si="26"/>
        <v>#VALUE!</v>
      </c>
      <c r="N64" s="14" t="str">
        <f t="shared" si="0"/>
        <v>Duplicate</v>
      </c>
      <c r="O64" s="14" t="str">
        <f t="shared" si="1"/>
        <v>Duplicate</v>
      </c>
      <c r="Q64" s="14" t="str">
        <f t="shared" si="27"/>
        <v>Duplicate row</v>
      </c>
      <c r="S64" s="20" t="str">
        <f t="shared" si="2"/>
        <v/>
      </c>
      <c r="T64" s="20" t="str">
        <f t="shared" si="3"/>
        <v>#</v>
      </c>
      <c r="U64" s="20" t="str">
        <f t="shared" si="4"/>
        <v/>
      </c>
      <c r="V64" s="20" t="str">
        <f t="shared" si="28"/>
        <v>#</v>
      </c>
      <c r="W64" s="20" t="e">
        <f t="shared" si="29"/>
        <v>#VALUE!</v>
      </c>
      <c r="X64" s="20" t="str">
        <f t="shared" si="13"/>
        <v>#Pin_colour=</v>
      </c>
    </row>
    <row r="65" spans="1:24" ht="15" customHeight="1" x14ac:dyDescent="0.25">
      <c r="A65" s="15"/>
      <c r="B65" s="16"/>
      <c r="C65" s="16"/>
      <c r="D65" s="11"/>
      <c r="G65" s="19" t="str">
        <f t="shared" si="22"/>
        <v/>
      </c>
      <c r="H65" s="14" t="e">
        <f t="shared" si="23"/>
        <v>#VALUE!</v>
      </c>
      <c r="I65" s="19" t="e">
        <f t="shared" si="24"/>
        <v>#VALUE!</v>
      </c>
      <c r="J65" s="4"/>
      <c r="K65" s="14" t="e">
        <f t="shared" si="25"/>
        <v>#VALUE!</v>
      </c>
      <c r="L65" s="14" t="e">
        <f t="shared" si="26"/>
        <v>#VALUE!</v>
      </c>
      <c r="N65" s="14" t="str">
        <f t="shared" si="0"/>
        <v>Duplicate</v>
      </c>
      <c r="O65" s="14" t="str">
        <f t="shared" si="1"/>
        <v>Duplicate</v>
      </c>
      <c r="Q65" s="14" t="str">
        <f t="shared" si="27"/>
        <v>Duplicate row</v>
      </c>
      <c r="S65" s="20" t="str">
        <f t="shared" si="2"/>
        <v/>
      </c>
      <c r="T65" s="20" t="str">
        <f t="shared" si="3"/>
        <v>#</v>
      </c>
      <c r="U65" s="20" t="str">
        <f t="shared" si="4"/>
        <v/>
      </c>
      <c r="V65" s="20" t="str">
        <f t="shared" si="28"/>
        <v>#</v>
      </c>
      <c r="W65" s="20" t="e">
        <f t="shared" si="29"/>
        <v>#VALUE!</v>
      </c>
      <c r="X65" s="20" t="str">
        <f t="shared" si="13"/>
        <v>#Pin_colour=</v>
      </c>
    </row>
    <row r="66" spans="1:24" ht="15" customHeight="1" x14ac:dyDescent="0.25">
      <c r="A66" s="15"/>
      <c r="B66" s="16"/>
      <c r="C66" s="16"/>
      <c r="D66" s="11"/>
      <c r="G66" s="19" t="str">
        <f t="shared" si="22"/>
        <v/>
      </c>
      <c r="H66" s="14" t="e">
        <f t="shared" si="23"/>
        <v>#VALUE!</v>
      </c>
      <c r="I66" s="19" t="e">
        <f t="shared" si="24"/>
        <v>#VALUE!</v>
      </c>
      <c r="J66" s="4"/>
      <c r="K66" s="14" t="e">
        <f t="shared" si="25"/>
        <v>#VALUE!</v>
      </c>
      <c r="L66" s="14" t="e">
        <f t="shared" si="26"/>
        <v>#VALUE!</v>
      </c>
      <c r="N66" s="14" t="str">
        <f t="shared" si="0"/>
        <v>Duplicate</v>
      </c>
      <c r="O66" s="14" t="str">
        <f t="shared" si="1"/>
        <v>Duplicate</v>
      </c>
      <c r="Q66" s="14" t="str">
        <f t="shared" si="27"/>
        <v>Duplicate row</v>
      </c>
      <c r="S66" s="20" t="str">
        <f t="shared" si="2"/>
        <v/>
      </c>
      <c r="T66" s="20" t="str">
        <f t="shared" si="3"/>
        <v>#</v>
      </c>
      <c r="U66" s="20" t="str">
        <f t="shared" si="4"/>
        <v/>
      </c>
      <c r="V66" s="20" t="str">
        <f t="shared" si="28"/>
        <v>#</v>
      </c>
      <c r="W66" s="20" t="e">
        <f t="shared" si="29"/>
        <v>#VALUE!</v>
      </c>
      <c r="X66" s="20" t="str">
        <f t="shared" si="13"/>
        <v>#Pin_colour=</v>
      </c>
    </row>
    <row r="67" spans="1:24" ht="15" customHeight="1" x14ac:dyDescent="0.25">
      <c r="A67" s="15"/>
      <c r="B67" s="16"/>
      <c r="C67" s="16"/>
      <c r="D67" s="11"/>
      <c r="G67" s="19" t="str">
        <f t="shared" si="22"/>
        <v/>
      </c>
      <c r="H67" s="14" t="e">
        <f t="shared" si="23"/>
        <v>#VALUE!</v>
      </c>
      <c r="I67" s="19" t="e">
        <f t="shared" si="24"/>
        <v>#VALUE!</v>
      </c>
      <c r="J67" s="4"/>
      <c r="K67" s="14" t="e">
        <f t="shared" si="25"/>
        <v>#VALUE!</v>
      </c>
      <c r="L67" s="14" t="e">
        <f t="shared" si="26"/>
        <v>#VALUE!</v>
      </c>
      <c r="N67" s="14" t="str">
        <f t="shared" si="0"/>
        <v>Duplicate</v>
      </c>
      <c r="O67" s="14" t="str">
        <f t="shared" si="1"/>
        <v>Duplicate</v>
      </c>
      <c r="Q67" s="14" t="str">
        <f t="shared" si="27"/>
        <v>Duplicate row</v>
      </c>
      <c r="S67" s="20" t="str">
        <f t="shared" si="2"/>
        <v/>
      </c>
      <c r="T67" s="20" t="str">
        <f t="shared" si="3"/>
        <v>#</v>
      </c>
      <c r="U67" s="20" t="str">
        <f t="shared" si="4"/>
        <v/>
      </c>
      <c r="V67" s="20" t="str">
        <f t="shared" si="28"/>
        <v>#</v>
      </c>
      <c r="W67" s="20" t="e">
        <f t="shared" si="29"/>
        <v>#VALUE!</v>
      </c>
      <c r="X67" s="20" t="str">
        <f t="shared" si="13"/>
        <v>#Pin_colour=</v>
      </c>
    </row>
    <row r="68" spans="1:24" ht="15" customHeight="1" x14ac:dyDescent="0.25">
      <c r="A68" s="15"/>
      <c r="B68" s="16"/>
      <c r="C68" s="16"/>
      <c r="D68" s="11"/>
      <c r="G68" s="19" t="str">
        <f t="shared" si="22"/>
        <v/>
      </c>
      <c r="H68" s="14" t="e">
        <f t="shared" si="23"/>
        <v>#VALUE!</v>
      </c>
      <c r="I68" s="19" t="e">
        <f t="shared" si="24"/>
        <v>#VALUE!</v>
      </c>
      <c r="J68" s="4"/>
      <c r="K68" s="14" t="e">
        <f t="shared" si="25"/>
        <v>#VALUE!</v>
      </c>
      <c r="L68" s="14" t="e">
        <f t="shared" si="26"/>
        <v>#VALUE!</v>
      </c>
      <c r="N68" s="14" t="str">
        <f t="shared" si="0"/>
        <v>Duplicate</v>
      </c>
      <c r="O68" s="14" t="str">
        <f t="shared" si="1"/>
        <v>Duplicate</v>
      </c>
      <c r="Q68" s="14" t="str">
        <f t="shared" si="27"/>
        <v>Duplicate row</v>
      </c>
      <c r="S68" s="20" t="str">
        <f t="shared" si="2"/>
        <v/>
      </c>
      <c r="T68" s="20" t="str">
        <f t="shared" si="3"/>
        <v>#</v>
      </c>
      <c r="U68" s="20" t="str">
        <f t="shared" si="4"/>
        <v/>
      </c>
      <c r="V68" s="20" t="str">
        <f t="shared" si="28"/>
        <v>#</v>
      </c>
      <c r="W68" s="20" t="e">
        <f t="shared" si="29"/>
        <v>#VALUE!</v>
      </c>
      <c r="X68" s="20" t="str">
        <f t="shared" si="13"/>
        <v>#Pin_colour=</v>
      </c>
    </row>
    <row r="69" spans="1:24" ht="15" customHeight="1" x14ac:dyDescent="0.25">
      <c r="A69" s="15"/>
      <c r="B69" s="16"/>
      <c r="C69" s="16"/>
      <c r="D69" s="11"/>
      <c r="G69" s="19" t="str">
        <f t="shared" si="22"/>
        <v/>
      </c>
      <c r="H69" s="14" t="e">
        <f t="shared" si="23"/>
        <v>#VALUE!</v>
      </c>
      <c r="I69" s="19" t="e">
        <f t="shared" si="24"/>
        <v>#VALUE!</v>
      </c>
      <c r="J69" s="4"/>
      <c r="K69" s="14" t="e">
        <f t="shared" si="25"/>
        <v>#VALUE!</v>
      </c>
      <c r="L69" s="14" t="e">
        <f t="shared" si="26"/>
        <v>#VALUE!</v>
      </c>
      <c r="N69" s="14" t="str">
        <f t="shared" si="0"/>
        <v>Duplicate</v>
      </c>
      <c r="O69" s="14" t="str">
        <f t="shared" si="1"/>
        <v>Duplicate</v>
      </c>
      <c r="Q69" s="14" t="str">
        <f t="shared" si="27"/>
        <v>Duplicate row</v>
      </c>
      <c r="S69" s="20" t="str">
        <f t="shared" si="2"/>
        <v/>
      </c>
      <c r="T69" s="20" t="str">
        <f t="shared" si="3"/>
        <v>#</v>
      </c>
      <c r="U69" s="20" t="str">
        <f t="shared" si="4"/>
        <v/>
      </c>
      <c r="V69" s="20" t="str">
        <f t="shared" si="28"/>
        <v>#</v>
      </c>
      <c r="W69" s="20" t="e">
        <f t="shared" si="29"/>
        <v>#VALUE!</v>
      </c>
      <c r="X69" s="20" t="str">
        <f t="shared" si="13"/>
        <v>#Pin_colour=</v>
      </c>
    </row>
    <row r="70" spans="1:24" ht="15" customHeight="1" x14ac:dyDescent="0.25">
      <c r="A70" s="15"/>
      <c r="B70" s="16"/>
      <c r="C70" s="16"/>
      <c r="D70" s="11"/>
      <c r="G70" s="19" t="str">
        <f t="shared" si="22"/>
        <v/>
      </c>
      <c r="H70" s="14" t="e">
        <f t="shared" si="23"/>
        <v>#VALUE!</v>
      </c>
      <c r="I70" s="19" t="e">
        <f t="shared" si="24"/>
        <v>#VALUE!</v>
      </c>
      <c r="J70" s="4"/>
      <c r="K70" s="14" t="e">
        <f t="shared" si="25"/>
        <v>#VALUE!</v>
      </c>
      <c r="L70" s="14" t="e">
        <f t="shared" si="26"/>
        <v>#VALUE!</v>
      </c>
      <c r="N70" s="14" t="str">
        <f t="shared" si="0"/>
        <v>Duplicate</v>
      </c>
      <c r="O70" s="14" t="str">
        <f t="shared" si="1"/>
        <v>Duplicate</v>
      </c>
      <c r="Q70" s="14" t="str">
        <f t="shared" si="27"/>
        <v>Duplicate row</v>
      </c>
      <c r="S70" s="20" t="str">
        <f t="shared" si="2"/>
        <v/>
      </c>
      <c r="T70" s="20" t="str">
        <f t="shared" si="3"/>
        <v>#</v>
      </c>
      <c r="U70" s="20" t="str">
        <f t="shared" si="4"/>
        <v/>
      </c>
      <c r="V70" s="20" t="str">
        <f t="shared" si="28"/>
        <v>#</v>
      </c>
      <c r="W70" s="20" t="e">
        <f t="shared" si="29"/>
        <v>#VALUE!</v>
      </c>
      <c r="X70" s="20" t="str">
        <f t="shared" si="13"/>
        <v>#Pin_colour=</v>
      </c>
    </row>
    <row r="71" spans="1:24" ht="15" customHeight="1" x14ac:dyDescent="0.25">
      <c r="A71" s="15"/>
      <c r="B71" s="16"/>
      <c r="C71" s="16"/>
      <c r="D71" s="11"/>
      <c r="G71" s="19" t="str">
        <f t="shared" si="22"/>
        <v/>
      </c>
      <c r="H71" s="14" t="e">
        <f t="shared" si="23"/>
        <v>#VALUE!</v>
      </c>
      <c r="I71" s="19" t="e">
        <f t="shared" si="24"/>
        <v>#VALUE!</v>
      </c>
      <c r="J71" s="4"/>
      <c r="K71" s="14" t="e">
        <f t="shared" si="25"/>
        <v>#VALUE!</v>
      </c>
      <c r="L71" s="14" t="e">
        <f t="shared" si="26"/>
        <v>#VALUE!</v>
      </c>
      <c r="N71" s="14" t="str">
        <f t="shared" si="0"/>
        <v>Duplicate</v>
      </c>
      <c r="O71" s="14" t="str">
        <f t="shared" si="1"/>
        <v>Duplicate</v>
      </c>
      <c r="Q71" s="14" t="str">
        <f t="shared" si="27"/>
        <v>Duplicate row</v>
      </c>
      <c r="S71" s="20" t="str">
        <f t="shared" si="2"/>
        <v/>
      </c>
      <c r="T71" s="20" t="str">
        <f t="shared" si="3"/>
        <v>#</v>
      </c>
      <c r="U71" s="20" t="str">
        <f t="shared" si="4"/>
        <v/>
      </c>
      <c r="V71" s="20" t="str">
        <f t="shared" si="28"/>
        <v>#</v>
      </c>
      <c r="W71" s="20" t="e">
        <f t="shared" si="29"/>
        <v>#VALUE!</v>
      </c>
      <c r="X71" s="20" t="str">
        <f t="shared" si="13"/>
        <v>#Pin_colour=</v>
      </c>
    </row>
    <row r="72" spans="1:24" ht="15" customHeight="1" x14ac:dyDescent="0.25">
      <c r="A72" s="15"/>
      <c r="B72" s="16"/>
      <c r="C72" s="16"/>
      <c r="D72" s="11"/>
      <c r="G72" s="19" t="str">
        <f t="shared" si="22"/>
        <v/>
      </c>
      <c r="H72" s="14" t="e">
        <f t="shared" si="23"/>
        <v>#VALUE!</v>
      </c>
      <c r="I72" s="19" t="e">
        <f t="shared" si="24"/>
        <v>#VALUE!</v>
      </c>
      <c r="J72" s="4"/>
      <c r="K72" s="14" t="e">
        <f t="shared" si="25"/>
        <v>#VALUE!</v>
      </c>
      <c r="L72" s="14" t="e">
        <f t="shared" si="26"/>
        <v>#VALUE!</v>
      </c>
      <c r="N72" s="14" t="str">
        <f t="shared" si="0"/>
        <v>Duplicate</v>
      </c>
      <c r="O72" s="14" t="str">
        <f t="shared" si="1"/>
        <v>Duplicate</v>
      </c>
      <c r="Q72" s="14" t="str">
        <f t="shared" si="27"/>
        <v>Duplicate row</v>
      </c>
      <c r="S72" s="20" t="str">
        <f t="shared" si="2"/>
        <v/>
      </c>
      <c r="T72" s="20" t="str">
        <f t="shared" si="3"/>
        <v>#</v>
      </c>
      <c r="U72" s="20" t="str">
        <f t="shared" si="4"/>
        <v/>
      </c>
      <c r="V72" s="20" t="str">
        <f t="shared" si="28"/>
        <v>#</v>
      </c>
      <c r="W72" s="20" t="e">
        <f t="shared" si="29"/>
        <v>#VALUE!</v>
      </c>
      <c r="X72" s="20" t="str">
        <f t="shared" si="13"/>
        <v>#Pin_colour=</v>
      </c>
    </row>
    <row r="73" spans="1:24" ht="15" customHeight="1" x14ac:dyDescent="0.25">
      <c r="A73" s="15"/>
      <c r="B73" s="16"/>
      <c r="C73" s="16"/>
      <c r="D73" s="11"/>
      <c r="G73" s="19" t="str">
        <f t="shared" si="22"/>
        <v/>
      </c>
      <c r="H73" s="14" t="e">
        <f t="shared" si="23"/>
        <v>#VALUE!</v>
      </c>
      <c r="I73" s="19" t="e">
        <f t="shared" si="24"/>
        <v>#VALUE!</v>
      </c>
      <c r="J73" s="4"/>
      <c r="K73" s="14" t="e">
        <f t="shared" si="25"/>
        <v>#VALUE!</v>
      </c>
      <c r="L73" s="14" t="e">
        <f t="shared" si="26"/>
        <v>#VALUE!</v>
      </c>
      <c r="N73" s="14" t="str">
        <f t="shared" si="0"/>
        <v>Duplicate</v>
      </c>
      <c r="O73" s="14" t="str">
        <f t="shared" si="1"/>
        <v>Duplicate</v>
      </c>
      <c r="Q73" s="14" t="str">
        <f t="shared" si="27"/>
        <v>Duplicate row</v>
      </c>
      <c r="S73" s="20" t="str">
        <f t="shared" si="2"/>
        <v/>
      </c>
      <c r="T73" s="20" t="str">
        <f t="shared" si="3"/>
        <v>#</v>
      </c>
      <c r="U73" s="20" t="str">
        <f t="shared" si="4"/>
        <v/>
      </c>
      <c r="V73" s="20" t="str">
        <f t="shared" si="28"/>
        <v>#</v>
      </c>
      <c r="W73" s="20" t="e">
        <f t="shared" si="29"/>
        <v>#VALUE!</v>
      </c>
      <c r="X73" s="20" t="str">
        <f t="shared" si="13"/>
        <v>#Pin_colour=</v>
      </c>
    </row>
    <row r="74" spans="1:24" ht="15" customHeight="1" x14ac:dyDescent="0.25">
      <c r="A74" s="15"/>
      <c r="B74" s="16"/>
      <c r="C74" s="16"/>
      <c r="D74" s="11"/>
      <c r="G74" s="19" t="str">
        <f t="shared" si="22"/>
        <v/>
      </c>
      <c r="H74" s="14" t="e">
        <f t="shared" si="23"/>
        <v>#VALUE!</v>
      </c>
      <c r="I74" s="19" t="e">
        <f t="shared" si="24"/>
        <v>#VALUE!</v>
      </c>
      <c r="J74" s="4"/>
      <c r="K74" s="14" t="e">
        <f t="shared" si="25"/>
        <v>#VALUE!</v>
      </c>
      <c r="L74" s="14" t="e">
        <f t="shared" si="26"/>
        <v>#VALUE!</v>
      </c>
      <c r="N74" s="14" t="str">
        <f t="shared" si="0"/>
        <v>Duplicate</v>
      </c>
      <c r="O74" s="14" t="str">
        <f t="shared" si="1"/>
        <v>Duplicate</v>
      </c>
      <c r="Q74" s="14" t="str">
        <f t="shared" si="27"/>
        <v>Duplicate row</v>
      </c>
      <c r="S74" s="20" t="str">
        <f t="shared" si="2"/>
        <v/>
      </c>
      <c r="T74" s="20" t="str">
        <f t="shared" si="3"/>
        <v>#</v>
      </c>
      <c r="U74" s="20" t="str">
        <f t="shared" si="4"/>
        <v/>
      </c>
      <c r="V74" s="20" t="str">
        <f t="shared" si="28"/>
        <v>#</v>
      </c>
      <c r="W74" s="20" t="e">
        <f t="shared" si="29"/>
        <v>#VALUE!</v>
      </c>
      <c r="X74" s="20" t="str">
        <f t="shared" si="13"/>
        <v>#Pin_colour=</v>
      </c>
    </row>
    <row r="75" spans="1:24" ht="15" customHeight="1" x14ac:dyDescent="0.25">
      <c r="A75" s="15"/>
      <c r="B75" s="16"/>
      <c r="C75" s="16"/>
      <c r="D75" s="11"/>
      <c r="G75" s="19" t="str">
        <f t="shared" si="22"/>
        <v/>
      </c>
      <c r="H75" s="14" t="e">
        <f t="shared" si="23"/>
        <v>#VALUE!</v>
      </c>
      <c r="I75" s="19" t="e">
        <f t="shared" si="24"/>
        <v>#VALUE!</v>
      </c>
      <c r="J75" s="4"/>
      <c r="K75" s="14" t="e">
        <f t="shared" si="25"/>
        <v>#VALUE!</v>
      </c>
      <c r="L75" s="14" t="e">
        <f t="shared" si="26"/>
        <v>#VALUE!</v>
      </c>
      <c r="N75" s="14" t="str">
        <f t="shared" si="0"/>
        <v>Duplicate</v>
      </c>
      <c r="O75" s="14" t="str">
        <f t="shared" si="1"/>
        <v>Duplicate</v>
      </c>
      <c r="Q75" s="14" t="str">
        <f t="shared" si="27"/>
        <v>Duplicate row</v>
      </c>
      <c r="S75" s="20" t="str">
        <f t="shared" si="2"/>
        <v/>
      </c>
      <c r="T75" s="20" t="str">
        <f t="shared" si="3"/>
        <v>#</v>
      </c>
      <c r="U75" s="20" t="str">
        <f t="shared" si="4"/>
        <v/>
      </c>
      <c r="V75" s="20" t="str">
        <f t="shared" si="28"/>
        <v>#</v>
      </c>
      <c r="W75" s="20" t="e">
        <f t="shared" si="29"/>
        <v>#VALUE!</v>
      </c>
      <c r="X75" s="20" t="str">
        <f t="shared" si="13"/>
        <v>#Pin_colour=</v>
      </c>
    </row>
    <row r="76" spans="1:24" ht="15" customHeight="1" x14ac:dyDescent="0.25">
      <c r="A76" s="15"/>
      <c r="B76" s="16"/>
      <c r="C76" s="16"/>
      <c r="D76" s="11"/>
      <c r="G76" s="19" t="str">
        <f t="shared" si="22"/>
        <v/>
      </c>
      <c r="H76" s="14" t="e">
        <f t="shared" si="23"/>
        <v>#VALUE!</v>
      </c>
      <c r="I76" s="19" t="e">
        <f t="shared" si="24"/>
        <v>#VALUE!</v>
      </c>
      <c r="J76" s="4"/>
      <c r="K76" s="14" t="e">
        <f t="shared" si="25"/>
        <v>#VALUE!</v>
      </c>
      <c r="L76" s="14" t="e">
        <f t="shared" si="26"/>
        <v>#VALUE!</v>
      </c>
      <c r="N76" s="14" t="str">
        <f t="shared" si="0"/>
        <v>Duplicate</v>
      </c>
      <c r="O76" s="14" t="str">
        <f t="shared" si="1"/>
        <v>Duplicate</v>
      </c>
      <c r="Q76" s="14" t="str">
        <f t="shared" si="27"/>
        <v>Duplicate row</v>
      </c>
      <c r="S76" s="20" t="str">
        <f t="shared" si="2"/>
        <v/>
      </c>
      <c r="T76" s="20" t="str">
        <f t="shared" si="3"/>
        <v>#</v>
      </c>
      <c r="U76" s="20" t="str">
        <f t="shared" si="4"/>
        <v/>
      </c>
      <c r="V76" s="20" t="str">
        <f t="shared" si="28"/>
        <v>#</v>
      </c>
      <c r="W76" s="20" t="e">
        <f t="shared" si="29"/>
        <v>#VALUE!</v>
      </c>
      <c r="X76" s="20" t="str">
        <f t="shared" si="13"/>
        <v>#Pin_colour=</v>
      </c>
    </row>
    <row r="77" spans="1:24" ht="15" customHeight="1" x14ac:dyDescent="0.25">
      <c r="A77" s="15"/>
      <c r="B77" s="16"/>
      <c r="C77" s="16"/>
      <c r="D77" s="11"/>
      <c r="G77" s="19" t="str">
        <f t="shared" si="22"/>
        <v/>
      </c>
      <c r="H77" s="14" t="e">
        <f t="shared" si="23"/>
        <v>#VALUE!</v>
      </c>
      <c r="I77" s="19" t="e">
        <f t="shared" si="24"/>
        <v>#VALUE!</v>
      </c>
      <c r="J77" s="4"/>
      <c r="K77" s="14" t="e">
        <f t="shared" si="25"/>
        <v>#VALUE!</v>
      </c>
      <c r="L77" s="14" t="e">
        <f t="shared" si="26"/>
        <v>#VALUE!</v>
      </c>
      <c r="N77" s="14" t="str">
        <f t="shared" ref="N77:N140" si="30">IF(A77=A76,"Duplicate","Unique")</f>
        <v>Duplicate</v>
      </c>
      <c r="O77" s="14" t="str">
        <f t="shared" ref="O77:O140" si="31">IF(B77=B76,"Duplicate","Unique")</f>
        <v>Duplicate</v>
      </c>
      <c r="Q77" s="14" t="str">
        <f t="shared" si="27"/>
        <v>Duplicate row</v>
      </c>
      <c r="S77" s="20" t="str">
        <f t="shared" ref="S77:S140" si="32">LEFT(A77,3)</f>
        <v/>
      </c>
      <c r="T77" s="20" t="str">
        <f t="shared" ref="T77:T140" si="33">_xlfn.CONCAT("#",A77)</f>
        <v>#</v>
      </c>
      <c r="U77" s="20" t="str">
        <f t="shared" ref="U77:U140" si="34">CLEAN(B77)</f>
        <v/>
      </c>
      <c r="V77" s="20" t="str">
        <f t="shared" si="28"/>
        <v>#</v>
      </c>
      <c r="W77" s="20" t="e">
        <f t="shared" si="29"/>
        <v>#VALUE!</v>
      </c>
      <c r="X77" s="20" t="str">
        <f t="shared" si="13"/>
        <v>#Pin_colour=</v>
      </c>
    </row>
    <row r="78" spans="1:24" ht="15" customHeight="1" x14ac:dyDescent="0.25">
      <c r="A78" s="15"/>
      <c r="B78" s="16"/>
      <c r="C78" s="16"/>
      <c r="D78" s="11"/>
      <c r="G78" s="19" t="str">
        <f t="shared" si="22"/>
        <v/>
      </c>
      <c r="H78" s="14" t="e">
        <f t="shared" si="23"/>
        <v>#VALUE!</v>
      </c>
      <c r="I78" s="19" t="e">
        <f t="shared" si="24"/>
        <v>#VALUE!</v>
      </c>
      <c r="J78" s="4"/>
      <c r="K78" s="14" t="e">
        <f t="shared" si="25"/>
        <v>#VALUE!</v>
      </c>
      <c r="L78" s="14" t="e">
        <f t="shared" si="26"/>
        <v>#VALUE!</v>
      </c>
      <c r="N78" s="14" t="str">
        <f t="shared" si="30"/>
        <v>Duplicate</v>
      </c>
      <c r="O78" s="14" t="str">
        <f t="shared" si="31"/>
        <v>Duplicate</v>
      </c>
      <c r="Q78" s="14" t="str">
        <f t="shared" si="27"/>
        <v>Duplicate row</v>
      </c>
      <c r="S78" s="20" t="str">
        <f t="shared" si="32"/>
        <v/>
      </c>
      <c r="T78" s="20" t="str">
        <f t="shared" si="33"/>
        <v>#</v>
      </c>
      <c r="U78" s="20" t="str">
        <f t="shared" si="34"/>
        <v/>
      </c>
      <c r="V78" s="20" t="str">
        <f t="shared" si="28"/>
        <v>#</v>
      </c>
      <c r="W78" s="20" t="e">
        <f t="shared" si="29"/>
        <v>#VALUE!</v>
      </c>
      <c r="X78" s="20" t="str">
        <f t="shared" ref="X78:X141" si="35">_xlfn.CONCAT("#Pin_colour=",MID(C78,6,5))</f>
        <v>#Pin_colour=</v>
      </c>
    </row>
    <row r="79" spans="1:24" ht="15" customHeight="1" x14ac:dyDescent="0.25">
      <c r="A79" s="15"/>
      <c r="B79" s="16"/>
      <c r="C79" s="16"/>
      <c r="D79" s="11"/>
      <c r="G79" s="19" t="str">
        <f t="shared" si="22"/>
        <v/>
      </c>
      <c r="H79" s="14" t="e">
        <f t="shared" si="23"/>
        <v>#VALUE!</v>
      </c>
      <c r="I79" s="19" t="e">
        <f t="shared" si="24"/>
        <v>#VALUE!</v>
      </c>
      <c r="J79" s="4"/>
      <c r="K79" s="14" t="e">
        <f t="shared" si="25"/>
        <v>#VALUE!</v>
      </c>
      <c r="L79" s="14" t="e">
        <f t="shared" si="26"/>
        <v>#VALUE!</v>
      </c>
      <c r="N79" s="14" t="str">
        <f t="shared" si="30"/>
        <v>Duplicate</v>
      </c>
      <c r="O79" s="14" t="str">
        <f t="shared" si="31"/>
        <v>Duplicate</v>
      </c>
      <c r="Q79" s="14" t="str">
        <f t="shared" si="27"/>
        <v>Duplicate row</v>
      </c>
      <c r="S79" s="20" t="str">
        <f t="shared" si="32"/>
        <v/>
      </c>
      <c r="T79" s="20" t="str">
        <f t="shared" si="33"/>
        <v>#</v>
      </c>
      <c r="U79" s="20" t="str">
        <f t="shared" si="34"/>
        <v/>
      </c>
      <c r="V79" s="20" t="str">
        <f t="shared" si="28"/>
        <v>#</v>
      </c>
      <c r="W79" s="20" t="e">
        <f t="shared" si="29"/>
        <v>#VALUE!</v>
      </c>
      <c r="X79" s="20" t="str">
        <f t="shared" si="35"/>
        <v>#Pin_colour=</v>
      </c>
    </row>
    <row r="80" spans="1:24" ht="15" customHeight="1" x14ac:dyDescent="0.25">
      <c r="A80" s="15"/>
      <c r="B80" s="16"/>
      <c r="C80" s="16"/>
      <c r="D80" s="11"/>
      <c r="G80" s="19" t="str">
        <f t="shared" si="22"/>
        <v/>
      </c>
      <c r="H80" s="14" t="e">
        <f t="shared" si="23"/>
        <v>#VALUE!</v>
      </c>
      <c r="I80" s="19" t="e">
        <f t="shared" si="24"/>
        <v>#VALUE!</v>
      </c>
      <c r="J80" s="4"/>
      <c r="K80" s="14" t="e">
        <f t="shared" si="25"/>
        <v>#VALUE!</v>
      </c>
      <c r="L80" s="14" t="e">
        <f t="shared" si="26"/>
        <v>#VALUE!</v>
      </c>
      <c r="N80" s="14" t="str">
        <f t="shared" si="30"/>
        <v>Duplicate</v>
      </c>
      <c r="O80" s="14" t="str">
        <f t="shared" si="31"/>
        <v>Duplicate</v>
      </c>
      <c r="Q80" s="14" t="str">
        <f t="shared" si="27"/>
        <v>Duplicate row</v>
      </c>
      <c r="S80" s="20" t="str">
        <f t="shared" si="32"/>
        <v/>
      </c>
      <c r="T80" s="20" t="str">
        <f t="shared" si="33"/>
        <v>#</v>
      </c>
      <c r="U80" s="20" t="str">
        <f t="shared" si="34"/>
        <v/>
      </c>
      <c r="V80" s="20" t="str">
        <f t="shared" si="28"/>
        <v>#</v>
      </c>
      <c r="W80" s="20" t="e">
        <f t="shared" si="29"/>
        <v>#VALUE!</v>
      </c>
      <c r="X80" s="20" t="str">
        <f t="shared" si="35"/>
        <v>#Pin_colour=</v>
      </c>
    </row>
    <row r="81" spans="1:24" ht="15" customHeight="1" x14ac:dyDescent="0.25">
      <c r="A81" s="15"/>
      <c r="B81" s="16"/>
      <c r="C81" s="16"/>
      <c r="D81" s="11"/>
      <c r="G81" s="19" t="str">
        <f t="shared" si="22"/>
        <v/>
      </c>
      <c r="H81" s="14" t="e">
        <f t="shared" si="23"/>
        <v>#VALUE!</v>
      </c>
      <c r="I81" s="19" t="e">
        <f t="shared" si="24"/>
        <v>#VALUE!</v>
      </c>
      <c r="J81" s="4"/>
      <c r="K81" s="14" t="e">
        <f t="shared" si="25"/>
        <v>#VALUE!</v>
      </c>
      <c r="L81" s="14" t="e">
        <f t="shared" si="26"/>
        <v>#VALUE!</v>
      </c>
      <c r="N81" s="14" t="str">
        <f t="shared" si="30"/>
        <v>Duplicate</v>
      </c>
      <c r="O81" s="14" t="str">
        <f t="shared" si="31"/>
        <v>Duplicate</v>
      </c>
      <c r="Q81" s="14" t="str">
        <f t="shared" si="27"/>
        <v>Duplicate row</v>
      </c>
      <c r="S81" s="20" t="str">
        <f t="shared" si="32"/>
        <v/>
      </c>
      <c r="T81" s="20" t="str">
        <f t="shared" si="33"/>
        <v>#</v>
      </c>
      <c r="U81" s="20" t="str">
        <f t="shared" si="34"/>
        <v/>
      </c>
      <c r="V81" s="20" t="str">
        <f t="shared" si="28"/>
        <v>#</v>
      </c>
      <c r="W81" s="20" t="e">
        <f t="shared" si="29"/>
        <v>#VALUE!</v>
      </c>
      <c r="X81" s="20" t="str">
        <f t="shared" si="35"/>
        <v>#Pin_colour=</v>
      </c>
    </row>
    <row r="82" spans="1:24" ht="15" customHeight="1" x14ac:dyDescent="0.25">
      <c r="A82" s="15"/>
      <c r="B82" s="16"/>
      <c r="C82" s="16"/>
      <c r="D82" s="11"/>
      <c r="G82" s="19" t="str">
        <f t="shared" si="22"/>
        <v/>
      </c>
      <c r="H82" s="14" t="e">
        <f t="shared" si="23"/>
        <v>#VALUE!</v>
      </c>
      <c r="I82" s="19" t="e">
        <f t="shared" si="24"/>
        <v>#VALUE!</v>
      </c>
      <c r="J82" s="4"/>
      <c r="K82" s="14" t="e">
        <f t="shared" si="25"/>
        <v>#VALUE!</v>
      </c>
      <c r="L82" s="14" t="e">
        <f t="shared" si="26"/>
        <v>#VALUE!</v>
      </c>
      <c r="N82" s="14" t="str">
        <f t="shared" si="30"/>
        <v>Duplicate</v>
      </c>
      <c r="O82" s="14" t="str">
        <f t="shared" si="31"/>
        <v>Duplicate</v>
      </c>
      <c r="Q82" s="14" t="str">
        <f t="shared" si="27"/>
        <v>Duplicate row</v>
      </c>
      <c r="S82" s="20" t="str">
        <f t="shared" si="32"/>
        <v/>
      </c>
      <c r="T82" s="20" t="str">
        <f t="shared" si="33"/>
        <v>#</v>
      </c>
      <c r="U82" s="20" t="str">
        <f t="shared" si="34"/>
        <v/>
      </c>
      <c r="V82" s="20" t="str">
        <f t="shared" si="28"/>
        <v>#</v>
      </c>
      <c r="W82" s="20" t="e">
        <f t="shared" si="29"/>
        <v>#VALUE!</v>
      </c>
      <c r="X82" s="20" t="str">
        <f t="shared" si="35"/>
        <v>#Pin_colour=</v>
      </c>
    </row>
    <row r="83" spans="1:24" ht="15" customHeight="1" x14ac:dyDescent="0.25">
      <c r="A83" s="15"/>
      <c r="B83" s="16"/>
      <c r="C83" s="16"/>
      <c r="D83" s="11"/>
      <c r="G83" s="19" t="str">
        <f t="shared" si="22"/>
        <v/>
      </c>
      <c r="H83" s="14" t="e">
        <f t="shared" si="23"/>
        <v>#VALUE!</v>
      </c>
      <c r="I83" s="19" t="e">
        <f t="shared" si="24"/>
        <v>#VALUE!</v>
      </c>
      <c r="J83" s="4"/>
      <c r="K83" s="14" t="e">
        <f t="shared" si="25"/>
        <v>#VALUE!</v>
      </c>
      <c r="L83" s="14" t="e">
        <f t="shared" si="26"/>
        <v>#VALUE!</v>
      </c>
      <c r="N83" s="14" t="str">
        <f t="shared" si="30"/>
        <v>Duplicate</v>
      </c>
      <c r="O83" s="14" t="str">
        <f t="shared" si="31"/>
        <v>Duplicate</v>
      </c>
      <c r="Q83" s="14" t="str">
        <f t="shared" si="27"/>
        <v>Duplicate row</v>
      </c>
      <c r="S83" s="20" t="str">
        <f t="shared" si="32"/>
        <v/>
      </c>
      <c r="T83" s="20" t="str">
        <f t="shared" si="33"/>
        <v>#</v>
      </c>
      <c r="U83" s="20" t="str">
        <f t="shared" si="34"/>
        <v/>
      </c>
      <c r="V83" s="20" t="str">
        <f t="shared" si="28"/>
        <v>#</v>
      </c>
      <c r="W83" s="20" t="e">
        <f t="shared" si="29"/>
        <v>#VALUE!</v>
      </c>
      <c r="X83" s="20" t="str">
        <f t="shared" si="35"/>
        <v>#Pin_colour=</v>
      </c>
    </row>
    <row r="84" spans="1:24" ht="15" customHeight="1" x14ac:dyDescent="0.25">
      <c r="A84" s="15"/>
      <c r="B84" s="16"/>
      <c r="C84" s="16"/>
      <c r="D84" s="11"/>
      <c r="G84" s="19" t="str">
        <f t="shared" si="22"/>
        <v/>
      </c>
      <c r="H84" s="14" t="e">
        <f t="shared" si="23"/>
        <v>#VALUE!</v>
      </c>
      <c r="I84" s="19" t="e">
        <f t="shared" si="24"/>
        <v>#VALUE!</v>
      </c>
      <c r="J84" s="4"/>
      <c r="K84" s="14" t="e">
        <f t="shared" si="25"/>
        <v>#VALUE!</v>
      </c>
      <c r="L84" s="14" t="e">
        <f t="shared" si="26"/>
        <v>#VALUE!</v>
      </c>
      <c r="N84" s="14" t="str">
        <f t="shared" si="30"/>
        <v>Duplicate</v>
      </c>
      <c r="O84" s="14" t="str">
        <f t="shared" si="31"/>
        <v>Duplicate</v>
      </c>
      <c r="Q84" s="14" t="str">
        <f t="shared" si="27"/>
        <v>Duplicate row</v>
      </c>
      <c r="S84" s="20" t="str">
        <f t="shared" si="32"/>
        <v/>
      </c>
      <c r="T84" s="20" t="str">
        <f t="shared" si="33"/>
        <v>#</v>
      </c>
      <c r="U84" s="20" t="str">
        <f t="shared" si="34"/>
        <v/>
      </c>
      <c r="V84" s="20" t="str">
        <f t="shared" si="28"/>
        <v>#</v>
      </c>
      <c r="W84" s="20" t="e">
        <f t="shared" si="29"/>
        <v>#VALUE!</v>
      </c>
      <c r="X84" s="20" t="str">
        <f t="shared" si="35"/>
        <v>#Pin_colour=</v>
      </c>
    </row>
    <row r="85" spans="1:24" ht="15" customHeight="1" x14ac:dyDescent="0.25">
      <c r="A85" s="15"/>
      <c r="B85" s="16"/>
      <c r="C85" s="16"/>
      <c r="D85" s="11"/>
      <c r="G85" s="19" t="str">
        <f t="shared" si="22"/>
        <v/>
      </c>
      <c r="H85" s="14" t="e">
        <f t="shared" si="23"/>
        <v>#VALUE!</v>
      </c>
      <c r="I85" s="19" t="e">
        <f t="shared" si="24"/>
        <v>#VALUE!</v>
      </c>
      <c r="J85" s="4"/>
      <c r="K85" s="14" t="e">
        <f t="shared" si="25"/>
        <v>#VALUE!</v>
      </c>
      <c r="L85" s="14" t="e">
        <f t="shared" si="26"/>
        <v>#VALUE!</v>
      </c>
      <c r="N85" s="14" t="str">
        <f t="shared" si="30"/>
        <v>Duplicate</v>
      </c>
      <c r="O85" s="14" t="str">
        <f t="shared" si="31"/>
        <v>Duplicate</v>
      </c>
      <c r="Q85" s="14" t="str">
        <f t="shared" si="27"/>
        <v>Duplicate row</v>
      </c>
      <c r="S85" s="20" t="str">
        <f t="shared" si="32"/>
        <v/>
      </c>
      <c r="T85" s="20" t="str">
        <f t="shared" si="33"/>
        <v>#</v>
      </c>
      <c r="U85" s="20" t="str">
        <f t="shared" si="34"/>
        <v/>
      </c>
      <c r="V85" s="20" t="str">
        <f t="shared" si="28"/>
        <v>#</v>
      </c>
      <c r="W85" s="20" t="e">
        <f t="shared" si="29"/>
        <v>#VALUE!</v>
      </c>
      <c r="X85" s="20" t="str">
        <f t="shared" si="35"/>
        <v>#Pin_colour=</v>
      </c>
    </row>
    <row r="86" spans="1:24" ht="15" customHeight="1" x14ac:dyDescent="0.25">
      <c r="A86" s="15"/>
      <c r="B86" s="16"/>
      <c r="C86" s="16"/>
      <c r="D86" s="11"/>
      <c r="G86" s="19" t="str">
        <f t="shared" si="22"/>
        <v/>
      </c>
      <c r="H86" s="14" t="e">
        <f t="shared" si="23"/>
        <v>#VALUE!</v>
      </c>
      <c r="I86" s="19" t="e">
        <f t="shared" si="24"/>
        <v>#VALUE!</v>
      </c>
      <c r="J86" s="4"/>
      <c r="K86" s="14" t="e">
        <f t="shared" si="25"/>
        <v>#VALUE!</v>
      </c>
      <c r="L86" s="14" t="e">
        <f t="shared" si="26"/>
        <v>#VALUE!</v>
      </c>
      <c r="N86" s="14" t="str">
        <f t="shared" si="30"/>
        <v>Duplicate</v>
      </c>
      <c r="O86" s="14" t="str">
        <f t="shared" si="31"/>
        <v>Duplicate</v>
      </c>
      <c r="Q86" s="14" t="str">
        <f t="shared" si="27"/>
        <v>Duplicate row</v>
      </c>
      <c r="S86" s="20" t="str">
        <f t="shared" si="32"/>
        <v/>
      </c>
      <c r="T86" s="20" t="str">
        <f t="shared" si="33"/>
        <v>#</v>
      </c>
      <c r="U86" s="20" t="str">
        <f t="shared" si="34"/>
        <v/>
      </c>
      <c r="V86" s="20" t="str">
        <f t="shared" si="28"/>
        <v>#</v>
      </c>
      <c r="W86" s="20" t="e">
        <f t="shared" si="29"/>
        <v>#VALUE!</v>
      </c>
      <c r="X86" s="20" t="str">
        <f t="shared" si="35"/>
        <v>#Pin_colour=</v>
      </c>
    </row>
    <row r="87" spans="1:24" ht="15" customHeight="1" x14ac:dyDescent="0.25">
      <c r="A87" s="15"/>
      <c r="B87" s="16"/>
      <c r="C87" s="16"/>
      <c r="D87" s="11"/>
      <c r="G87" s="19" t="str">
        <f t="shared" si="22"/>
        <v/>
      </c>
      <c r="H87" s="14" t="e">
        <f t="shared" si="23"/>
        <v>#VALUE!</v>
      </c>
      <c r="I87" s="19" t="e">
        <f t="shared" si="24"/>
        <v>#VALUE!</v>
      </c>
      <c r="J87" s="4"/>
      <c r="K87" s="14" t="e">
        <f t="shared" si="25"/>
        <v>#VALUE!</v>
      </c>
      <c r="L87" s="14" t="e">
        <f t="shared" si="26"/>
        <v>#VALUE!</v>
      </c>
      <c r="N87" s="14" t="str">
        <f t="shared" si="30"/>
        <v>Duplicate</v>
      </c>
      <c r="O87" s="14" t="str">
        <f t="shared" si="31"/>
        <v>Duplicate</v>
      </c>
      <c r="Q87" s="14" t="str">
        <f t="shared" si="27"/>
        <v>Duplicate row</v>
      </c>
      <c r="S87" s="20" t="str">
        <f t="shared" si="32"/>
        <v/>
      </c>
      <c r="T87" s="20" t="str">
        <f t="shared" si="33"/>
        <v>#</v>
      </c>
      <c r="U87" s="20" t="str">
        <f t="shared" si="34"/>
        <v/>
      </c>
      <c r="V87" s="20" t="str">
        <f t="shared" si="28"/>
        <v>#</v>
      </c>
      <c r="W87" s="20" t="e">
        <f t="shared" si="29"/>
        <v>#VALUE!</v>
      </c>
      <c r="X87" s="20" t="str">
        <f t="shared" si="35"/>
        <v>#Pin_colour=</v>
      </c>
    </row>
    <row r="88" spans="1:24" ht="15" customHeight="1" x14ac:dyDescent="0.25">
      <c r="A88" s="15"/>
      <c r="B88" s="16"/>
      <c r="C88" s="16"/>
      <c r="D88" s="11"/>
      <c r="G88" s="19" t="str">
        <f t="shared" si="22"/>
        <v/>
      </c>
      <c r="H88" s="14" t="e">
        <f t="shared" si="23"/>
        <v>#VALUE!</v>
      </c>
      <c r="I88" s="19" t="e">
        <f t="shared" si="24"/>
        <v>#VALUE!</v>
      </c>
      <c r="J88" s="4"/>
      <c r="K88" s="14" t="e">
        <f t="shared" si="25"/>
        <v>#VALUE!</v>
      </c>
      <c r="L88" s="14" t="e">
        <f t="shared" si="26"/>
        <v>#VALUE!</v>
      </c>
      <c r="N88" s="14" t="str">
        <f t="shared" si="30"/>
        <v>Duplicate</v>
      </c>
      <c r="O88" s="14" t="str">
        <f t="shared" si="31"/>
        <v>Duplicate</v>
      </c>
      <c r="Q88" s="14" t="str">
        <f t="shared" si="27"/>
        <v>Duplicate row</v>
      </c>
      <c r="S88" s="20" t="str">
        <f t="shared" si="32"/>
        <v/>
      </c>
      <c r="T88" s="20" t="str">
        <f t="shared" si="33"/>
        <v>#</v>
      </c>
      <c r="U88" s="20" t="str">
        <f t="shared" si="34"/>
        <v/>
      </c>
      <c r="V88" s="20" t="str">
        <f t="shared" si="28"/>
        <v>#</v>
      </c>
      <c r="W88" s="20" t="e">
        <f t="shared" si="29"/>
        <v>#VALUE!</v>
      </c>
      <c r="X88" s="20" t="str">
        <f t="shared" si="35"/>
        <v>#Pin_colour=</v>
      </c>
    </row>
    <row r="89" spans="1:24" ht="15" customHeight="1" x14ac:dyDescent="0.25">
      <c r="A89" s="15"/>
      <c r="B89" s="16"/>
      <c r="C89" s="16"/>
      <c r="D89" s="11"/>
      <c r="G89" s="19" t="str">
        <f t="shared" si="22"/>
        <v/>
      </c>
      <c r="H89" s="14" t="e">
        <f t="shared" si="23"/>
        <v>#VALUE!</v>
      </c>
      <c r="I89" s="19" t="e">
        <f t="shared" si="24"/>
        <v>#VALUE!</v>
      </c>
      <c r="J89" s="4"/>
      <c r="K89" s="14" t="e">
        <f t="shared" si="25"/>
        <v>#VALUE!</v>
      </c>
      <c r="L89" s="14" t="e">
        <f t="shared" si="26"/>
        <v>#VALUE!</v>
      </c>
      <c r="N89" s="14" t="str">
        <f t="shared" si="30"/>
        <v>Duplicate</v>
      </c>
      <c r="O89" s="14" t="str">
        <f t="shared" si="31"/>
        <v>Duplicate</v>
      </c>
      <c r="Q89" s="14" t="str">
        <f t="shared" si="27"/>
        <v>Duplicate row</v>
      </c>
      <c r="S89" s="20" t="str">
        <f t="shared" si="32"/>
        <v/>
      </c>
      <c r="T89" s="20" t="str">
        <f t="shared" si="33"/>
        <v>#</v>
      </c>
      <c r="U89" s="20" t="str">
        <f t="shared" si="34"/>
        <v/>
      </c>
      <c r="V89" s="20" t="str">
        <f t="shared" si="28"/>
        <v>#</v>
      </c>
      <c r="W89" s="20" t="e">
        <f t="shared" si="29"/>
        <v>#VALUE!</v>
      </c>
      <c r="X89" s="20" t="str">
        <f t="shared" si="35"/>
        <v>#Pin_colour=</v>
      </c>
    </row>
    <row r="90" spans="1:24" ht="15" customHeight="1" x14ac:dyDescent="0.25">
      <c r="A90" s="15"/>
      <c r="B90" s="16"/>
      <c r="C90" s="16"/>
      <c r="D90" s="11"/>
      <c r="G90" s="19" t="str">
        <f t="shared" si="22"/>
        <v/>
      </c>
      <c r="H90" s="14" t="e">
        <f t="shared" si="23"/>
        <v>#VALUE!</v>
      </c>
      <c r="I90" s="19" t="e">
        <f t="shared" si="24"/>
        <v>#VALUE!</v>
      </c>
      <c r="J90" s="4"/>
      <c r="K90" s="14" t="e">
        <f t="shared" si="25"/>
        <v>#VALUE!</v>
      </c>
      <c r="L90" s="14" t="e">
        <f t="shared" si="26"/>
        <v>#VALUE!</v>
      </c>
      <c r="N90" s="14" t="str">
        <f t="shared" si="30"/>
        <v>Duplicate</v>
      </c>
      <c r="O90" s="14" t="str">
        <f t="shared" si="31"/>
        <v>Duplicate</v>
      </c>
      <c r="Q90" s="14" t="str">
        <f t="shared" si="27"/>
        <v>Duplicate row</v>
      </c>
      <c r="S90" s="20" t="str">
        <f t="shared" si="32"/>
        <v/>
      </c>
      <c r="T90" s="20" t="str">
        <f t="shared" si="33"/>
        <v>#</v>
      </c>
      <c r="U90" s="20" t="str">
        <f t="shared" si="34"/>
        <v/>
      </c>
      <c r="V90" s="20" t="str">
        <f t="shared" si="28"/>
        <v>#</v>
      </c>
      <c r="W90" s="20" t="e">
        <f t="shared" si="29"/>
        <v>#VALUE!</v>
      </c>
      <c r="X90" s="20" t="str">
        <f t="shared" si="35"/>
        <v>#Pin_colour=</v>
      </c>
    </row>
    <row r="91" spans="1:24" ht="15" customHeight="1" x14ac:dyDescent="0.25">
      <c r="A91" s="15"/>
      <c r="B91" s="16"/>
      <c r="C91" s="16"/>
      <c r="D91" s="11"/>
      <c r="G91" s="19" t="str">
        <f t="shared" si="22"/>
        <v/>
      </c>
      <c r="H91" s="14" t="e">
        <f t="shared" si="23"/>
        <v>#VALUE!</v>
      </c>
      <c r="I91" s="19" t="e">
        <f t="shared" si="24"/>
        <v>#VALUE!</v>
      </c>
      <c r="J91" s="4"/>
      <c r="K91" s="14" t="e">
        <f t="shared" si="25"/>
        <v>#VALUE!</v>
      </c>
      <c r="L91" s="14" t="e">
        <f t="shared" si="26"/>
        <v>#VALUE!</v>
      </c>
      <c r="N91" s="14" t="str">
        <f t="shared" si="30"/>
        <v>Duplicate</v>
      </c>
      <c r="O91" s="14" t="str">
        <f t="shared" si="31"/>
        <v>Duplicate</v>
      </c>
      <c r="Q91" s="14" t="str">
        <f t="shared" si="27"/>
        <v>Duplicate row</v>
      </c>
      <c r="S91" s="20" t="str">
        <f t="shared" si="32"/>
        <v/>
      </c>
      <c r="T91" s="20" t="str">
        <f t="shared" si="33"/>
        <v>#</v>
      </c>
      <c r="U91" s="20" t="str">
        <f t="shared" si="34"/>
        <v/>
      </c>
      <c r="V91" s="20" t="str">
        <f t="shared" si="28"/>
        <v>#</v>
      </c>
      <c r="W91" s="20" t="e">
        <f t="shared" si="29"/>
        <v>#VALUE!</v>
      </c>
      <c r="X91" s="20" t="str">
        <f t="shared" si="35"/>
        <v>#Pin_colour=</v>
      </c>
    </row>
    <row r="92" spans="1:24" ht="15" customHeight="1" x14ac:dyDescent="0.25">
      <c r="A92" s="15"/>
      <c r="B92" s="16"/>
      <c r="C92" s="16"/>
      <c r="D92" s="11"/>
      <c r="G92" s="19" t="str">
        <f t="shared" si="22"/>
        <v/>
      </c>
      <c r="H92" s="14" t="e">
        <f t="shared" si="23"/>
        <v>#VALUE!</v>
      </c>
      <c r="I92" s="19" t="e">
        <f t="shared" si="24"/>
        <v>#VALUE!</v>
      </c>
      <c r="J92" s="4"/>
      <c r="K92" s="14" t="e">
        <f t="shared" si="25"/>
        <v>#VALUE!</v>
      </c>
      <c r="L92" s="14" t="e">
        <f t="shared" si="26"/>
        <v>#VALUE!</v>
      </c>
      <c r="N92" s="14" t="str">
        <f t="shared" si="30"/>
        <v>Duplicate</v>
      </c>
      <c r="O92" s="14" t="str">
        <f t="shared" si="31"/>
        <v>Duplicate</v>
      </c>
      <c r="Q92" s="14" t="str">
        <f t="shared" si="27"/>
        <v>Duplicate row</v>
      </c>
      <c r="S92" s="20" t="str">
        <f t="shared" si="32"/>
        <v/>
      </c>
      <c r="T92" s="20" t="str">
        <f t="shared" si="33"/>
        <v>#</v>
      </c>
      <c r="U92" s="20" t="str">
        <f t="shared" si="34"/>
        <v/>
      </c>
      <c r="V92" s="20" t="str">
        <f t="shared" si="28"/>
        <v>#</v>
      </c>
      <c r="W92" s="20" t="e">
        <f t="shared" si="29"/>
        <v>#VALUE!</v>
      </c>
      <c r="X92" s="20" t="str">
        <f t="shared" si="35"/>
        <v>#Pin_colour=</v>
      </c>
    </row>
    <row r="93" spans="1:24" ht="15" customHeight="1" x14ac:dyDescent="0.25">
      <c r="A93" s="15"/>
      <c r="B93" s="16"/>
      <c r="C93" s="16"/>
      <c r="D93" s="11"/>
      <c r="G93" s="19" t="str">
        <f t="shared" si="22"/>
        <v/>
      </c>
      <c r="H93" s="14" t="e">
        <f t="shared" si="23"/>
        <v>#VALUE!</v>
      </c>
      <c r="I93" s="19" t="e">
        <f t="shared" si="24"/>
        <v>#VALUE!</v>
      </c>
      <c r="J93" s="4"/>
      <c r="K93" s="14" t="e">
        <f t="shared" si="25"/>
        <v>#VALUE!</v>
      </c>
      <c r="L93" s="14" t="e">
        <f t="shared" si="26"/>
        <v>#VALUE!</v>
      </c>
      <c r="N93" s="14" t="str">
        <f t="shared" si="30"/>
        <v>Duplicate</v>
      </c>
      <c r="O93" s="14" t="str">
        <f t="shared" si="31"/>
        <v>Duplicate</v>
      </c>
      <c r="Q93" s="14" t="str">
        <f t="shared" si="27"/>
        <v>Duplicate row</v>
      </c>
      <c r="S93" s="20" t="str">
        <f t="shared" si="32"/>
        <v/>
      </c>
      <c r="T93" s="20" t="str">
        <f t="shared" si="33"/>
        <v>#</v>
      </c>
      <c r="U93" s="20" t="str">
        <f t="shared" si="34"/>
        <v/>
      </c>
      <c r="V93" s="20" t="str">
        <f t="shared" si="28"/>
        <v>#</v>
      </c>
      <c r="W93" s="20" t="e">
        <f t="shared" si="29"/>
        <v>#VALUE!</v>
      </c>
      <c r="X93" s="20" t="str">
        <f t="shared" si="35"/>
        <v>#Pin_colour=</v>
      </c>
    </row>
    <row r="94" spans="1:24" ht="15" customHeight="1" x14ac:dyDescent="0.25">
      <c r="A94" s="15"/>
      <c r="B94" s="16"/>
      <c r="C94" s="16"/>
      <c r="D94" s="11"/>
      <c r="G94" s="19" t="str">
        <f t="shared" si="22"/>
        <v/>
      </c>
      <c r="H94" s="14" t="e">
        <f t="shared" si="23"/>
        <v>#VALUE!</v>
      </c>
      <c r="I94" s="19" t="e">
        <f t="shared" si="24"/>
        <v>#VALUE!</v>
      </c>
      <c r="J94" s="4"/>
      <c r="K94" s="14" t="e">
        <f t="shared" si="25"/>
        <v>#VALUE!</v>
      </c>
      <c r="L94" s="14" t="e">
        <f t="shared" si="26"/>
        <v>#VALUE!</v>
      </c>
      <c r="N94" s="14" t="str">
        <f t="shared" si="30"/>
        <v>Duplicate</v>
      </c>
      <c r="O94" s="14" t="str">
        <f t="shared" si="31"/>
        <v>Duplicate</v>
      </c>
      <c r="Q94" s="14" t="str">
        <f t="shared" si="27"/>
        <v>Duplicate row</v>
      </c>
      <c r="S94" s="20" t="str">
        <f t="shared" si="32"/>
        <v/>
      </c>
      <c r="T94" s="20" t="str">
        <f t="shared" si="33"/>
        <v>#</v>
      </c>
      <c r="U94" s="20" t="str">
        <f t="shared" si="34"/>
        <v/>
      </c>
      <c r="V94" s="20" t="str">
        <f t="shared" si="28"/>
        <v>#</v>
      </c>
      <c r="W94" s="20" t="e">
        <f t="shared" si="29"/>
        <v>#VALUE!</v>
      </c>
      <c r="X94" s="20" t="str">
        <f t="shared" si="35"/>
        <v>#Pin_colour=</v>
      </c>
    </row>
    <row r="95" spans="1:24" ht="15" customHeight="1" x14ac:dyDescent="0.25">
      <c r="A95" s="15"/>
      <c r="B95" s="16"/>
      <c r="C95" s="16"/>
      <c r="D95" s="11"/>
      <c r="G95" s="19" t="str">
        <f t="shared" si="22"/>
        <v/>
      </c>
      <c r="H95" s="14" t="e">
        <f t="shared" si="23"/>
        <v>#VALUE!</v>
      </c>
      <c r="I95" s="19" t="e">
        <f t="shared" si="24"/>
        <v>#VALUE!</v>
      </c>
      <c r="J95" s="4"/>
      <c r="K95" s="14" t="e">
        <f t="shared" si="25"/>
        <v>#VALUE!</v>
      </c>
      <c r="L95" s="14" t="e">
        <f t="shared" si="26"/>
        <v>#VALUE!</v>
      </c>
      <c r="N95" s="14" t="str">
        <f t="shared" si="30"/>
        <v>Duplicate</v>
      </c>
      <c r="O95" s="14" t="str">
        <f t="shared" si="31"/>
        <v>Duplicate</v>
      </c>
      <c r="Q95" s="14" t="str">
        <f t="shared" si="27"/>
        <v>Duplicate row</v>
      </c>
      <c r="S95" s="20" t="str">
        <f t="shared" si="32"/>
        <v/>
      </c>
      <c r="T95" s="20" t="str">
        <f t="shared" si="33"/>
        <v>#</v>
      </c>
      <c r="U95" s="20" t="str">
        <f t="shared" si="34"/>
        <v/>
      </c>
      <c r="V95" s="20" t="str">
        <f t="shared" si="28"/>
        <v>#</v>
      </c>
      <c r="W95" s="20" t="e">
        <f t="shared" si="29"/>
        <v>#VALUE!</v>
      </c>
      <c r="X95" s="20" t="str">
        <f t="shared" si="35"/>
        <v>#Pin_colour=</v>
      </c>
    </row>
    <row r="96" spans="1:24" ht="15" customHeight="1" x14ac:dyDescent="0.25">
      <c r="A96" s="15"/>
      <c r="B96" s="16"/>
      <c r="C96" s="16"/>
      <c r="D96" s="11"/>
      <c r="G96" s="19" t="str">
        <f t="shared" si="22"/>
        <v/>
      </c>
      <c r="H96" s="14" t="e">
        <f t="shared" si="23"/>
        <v>#VALUE!</v>
      </c>
      <c r="I96" s="19" t="e">
        <f t="shared" si="24"/>
        <v>#VALUE!</v>
      </c>
      <c r="J96" s="4"/>
      <c r="K96" s="14" t="e">
        <f t="shared" si="25"/>
        <v>#VALUE!</v>
      </c>
      <c r="L96" s="14" t="e">
        <f t="shared" si="26"/>
        <v>#VALUE!</v>
      </c>
      <c r="N96" s="14" t="str">
        <f t="shared" si="30"/>
        <v>Duplicate</v>
      </c>
      <c r="O96" s="14" t="str">
        <f t="shared" si="31"/>
        <v>Duplicate</v>
      </c>
      <c r="Q96" s="14" t="str">
        <f t="shared" si="27"/>
        <v>Duplicate row</v>
      </c>
      <c r="S96" s="20" t="str">
        <f t="shared" si="32"/>
        <v/>
      </c>
      <c r="T96" s="20" t="str">
        <f t="shared" si="33"/>
        <v>#</v>
      </c>
      <c r="U96" s="20" t="str">
        <f t="shared" si="34"/>
        <v/>
      </c>
      <c r="V96" s="20" t="str">
        <f t="shared" si="28"/>
        <v>#</v>
      </c>
      <c r="W96" s="20" t="e">
        <f t="shared" si="29"/>
        <v>#VALUE!</v>
      </c>
      <c r="X96" s="20" t="str">
        <f t="shared" si="35"/>
        <v>#Pin_colour=</v>
      </c>
    </row>
    <row r="97" spans="1:24" ht="15" customHeight="1" x14ac:dyDescent="0.25">
      <c r="A97" s="15"/>
      <c r="B97" s="16"/>
      <c r="C97" s="16"/>
      <c r="D97" s="11"/>
      <c r="G97" s="19" t="str">
        <f t="shared" si="22"/>
        <v/>
      </c>
      <c r="H97" s="14" t="e">
        <f t="shared" si="23"/>
        <v>#VALUE!</v>
      </c>
      <c r="I97" s="19" t="e">
        <f t="shared" si="24"/>
        <v>#VALUE!</v>
      </c>
      <c r="J97" s="4"/>
      <c r="K97" s="14" t="e">
        <f t="shared" si="25"/>
        <v>#VALUE!</v>
      </c>
      <c r="L97" s="14" t="e">
        <f t="shared" si="26"/>
        <v>#VALUE!</v>
      </c>
      <c r="N97" s="14" t="str">
        <f t="shared" si="30"/>
        <v>Duplicate</v>
      </c>
      <c r="O97" s="14" t="str">
        <f t="shared" si="31"/>
        <v>Duplicate</v>
      </c>
      <c r="Q97" s="14" t="str">
        <f t="shared" si="27"/>
        <v>Duplicate row</v>
      </c>
      <c r="S97" s="20" t="str">
        <f t="shared" si="32"/>
        <v/>
      </c>
      <c r="T97" s="20" t="str">
        <f t="shared" si="33"/>
        <v>#</v>
      </c>
      <c r="U97" s="20" t="str">
        <f t="shared" si="34"/>
        <v/>
      </c>
      <c r="V97" s="20" t="str">
        <f t="shared" si="28"/>
        <v>#</v>
      </c>
      <c r="W97" s="20" t="e">
        <f t="shared" si="29"/>
        <v>#VALUE!</v>
      </c>
      <c r="X97" s="20" t="str">
        <f t="shared" si="35"/>
        <v>#Pin_colour=</v>
      </c>
    </row>
    <row r="98" spans="1:24" ht="15" customHeight="1" x14ac:dyDescent="0.25">
      <c r="A98" s="15"/>
      <c r="B98" s="16"/>
      <c r="C98" s="16"/>
      <c r="D98" s="11"/>
      <c r="G98" s="19" t="str">
        <f t="shared" si="22"/>
        <v/>
      </c>
      <c r="H98" s="14" t="e">
        <f t="shared" si="23"/>
        <v>#VALUE!</v>
      </c>
      <c r="I98" s="19" t="e">
        <f t="shared" si="24"/>
        <v>#VALUE!</v>
      </c>
      <c r="J98" s="4"/>
      <c r="K98" s="14" t="e">
        <f t="shared" si="25"/>
        <v>#VALUE!</v>
      </c>
      <c r="L98" s="14" t="e">
        <f t="shared" si="26"/>
        <v>#VALUE!</v>
      </c>
      <c r="N98" s="14" t="str">
        <f t="shared" si="30"/>
        <v>Duplicate</v>
      </c>
      <c r="O98" s="14" t="str">
        <f t="shared" si="31"/>
        <v>Duplicate</v>
      </c>
      <c r="Q98" s="14" t="str">
        <f t="shared" si="27"/>
        <v>Duplicate row</v>
      </c>
      <c r="S98" s="20" t="str">
        <f t="shared" si="32"/>
        <v/>
      </c>
      <c r="T98" s="20" t="str">
        <f t="shared" si="33"/>
        <v>#</v>
      </c>
      <c r="U98" s="20" t="str">
        <f t="shared" si="34"/>
        <v/>
      </c>
      <c r="V98" s="20" t="str">
        <f t="shared" si="28"/>
        <v>#</v>
      </c>
      <c r="W98" s="20" t="e">
        <f t="shared" si="29"/>
        <v>#VALUE!</v>
      </c>
      <c r="X98" s="20" t="str">
        <f t="shared" si="35"/>
        <v>#Pin_colour=</v>
      </c>
    </row>
    <row r="99" spans="1:24" ht="15" customHeight="1" x14ac:dyDescent="0.25">
      <c r="A99" s="15"/>
      <c r="B99" s="16"/>
      <c r="C99" s="16"/>
      <c r="D99" s="11"/>
      <c r="G99" s="19" t="str">
        <f t="shared" si="22"/>
        <v/>
      </c>
      <c r="H99" s="14" t="e">
        <f t="shared" si="23"/>
        <v>#VALUE!</v>
      </c>
      <c r="I99" s="19" t="e">
        <f t="shared" si="24"/>
        <v>#VALUE!</v>
      </c>
      <c r="J99" s="4"/>
      <c r="K99" s="14" t="e">
        <f t="shared" si="25"/>
        <v>#VALUE!</v>
      </c>
      <c r="L99" s="14" t="e">
        <f t="shared" si="26"/>
        <v>#VALUE!</v>
      </c>
      <c r="N99" s="14" t="str">
        <f t="shared" si="30"/>
        <v>Duplicate</v>
      </c>
      <c r="O99" s="14" t="str">
        <f t="shared" si="31"/>
        <v>Duplicate</v>
      </c>
      <c r="Q99" s="14" t="str">
        <f t="shared" si="27"/>
        <v>Duplicate row</v>
      </c>
      <c r="S99" s="20" t="str">
        <f t="shared" si="32"/>
        <v/>
      </c>
      <c r="T99" s="20" t="str">
        <f t="shared" si="33"/>
        <v>#</v>
      </c>
      <c r="U99" s="20" t="str">
        <f t="shared" si="34"/>
        <v/>
      </c>
      <c r="V99" s="20" t="str">
        <f t="shared" si="28"/>
        <v>#</v>
      </c>
      <c r="W99" s="20" t="e">
        <f t="shared" si="29"/>
        <v>#VALUE!</v>
      </c>
      <c r="X99" s="20" t="str">
        <f t="shared" si="35"/>
        <v>#Pin_colour=</v>
      </c>
    </row>
    <row r="100" spans="1:24" ht="15" customHeight="1" x14ac:dyDescent="0.25">
      <c r="A100" s="15"/>
      <c r="B100" s="16"/>
      <c r="C100" s="16"/>
      <c r="D100" s="11"/>
      <c r="G100" s="19" t="str">
        <f t="shared" si="22"/>
        <v/>
      </c>
      <c r="H100" s="14" t="e">
        <f t="shared" si="23"/>
        <v>#VALUE!</v>
      </c>
      <c r="I100" s="19" t="e">
        <f t="shared" si="24"/>
        <v>#VALUE!</v>
      </c>
      <c r="J100" s="4"/>
      <c r="K100" s="14" t="e">
        <f t="shared" si="25"/>
        <v>#VALUE!</v>
      </c>
      <c r="L100" s="14" t="e">
        <f t="shared" si="26"/>
        <v>#VALUE!</v>
      </c>
      <c r="N100" s="14" t="str">
        <f t="shared" si="30"/>
        <v>Duplicate</v>
      </c>
      <c r="O100" s="14" t="str">
        <f t="shared" si="31"/>
        <v>Duplicate</v>
      </c>
      <c r="Q100" s="14" t="str">
        <f t="shared" si="27"/>
        <v>Duplicate row</v>
      </c>
      <c r="S100" s="20" t="str">
        <f t="shared" si="32"/>
        <v/>
      </c>
      <c r="T100" s="20" t="str">
        <f t="shared" si="33"/>
        <v>#</v>
      </c>
      <c r="U100" s="20" t="str">
        <f t="shared" si="34"/>
        <v/>
      </c>
      <c r="V100" s="20" t="str">
        <f t="shared" si="28"/>
        <v>#</v>
      </c>
      <c r="W100" s="20" t="e">
        <f t="shared" si="29"/>
        <v>#VALUE!</v>
      </c>
      <c r="X100" s="20" t="str">
        <f t="shared" si="35"/>
        <v>#Pin_colour=</v>
      </c>
    </row>
    <row r="101" spans="1:24" ht="15" customHeight="1" x14ac:dyDescent="0.25">
      <c r="A101" s="15"/>
      <c r="B101" s="16"/>
      <c r="C101" s="16"/>
      <c r="D101" s="11"/>
      <c r="G101" s="19" t="str">
        <f t="shared" si="22"/>
        <v/>
      </c>
      <c r="H101" s="14" t="e">
        <f t="shared" si="23"/>
        <v>#VALUE!</v>
      </c>
      <c r="I101" s="19" t="e">
        <f t="shared" si="24"/>
        <v>#VALUE!</v>
      </c>
      <c r="J101" s="4"/>
      <c r="K101" s="14" t="e">
        <f t="shared" si="25"/>
        <v>#VALUE!</v>
      </c>
      <c r="L101" s="14" t="e">
        <f t="shared" si="26"/>
        <v>#VALUE!</v>
      </c>
      <c r="N101" s="14" t="str">
        <f t="shared" si="30"/>
        <v>Duplicate</v>
      </c>
      <c r="O101" s="14" t="str">
        <f t="shared" si="31"/>
        <v>Duplicate</v>
      </c>
      <c r="Q101" s="14" t="str">
        <f t="shared" si="27"/>
        <v>Duplicate row</v>
      </c>
      <c r="S101" s="20" t="str">
        <f t="shared" si="32"/>
        <v/>
      </c>
      <c r="T101" s="20" t="str">
        <f t="shared" si="33"/>
        <v>#</v>
      </c>
      <c r="U101" s="20" t="str">
        <f t="shared" si="34"/>
        <v/>
      </c>
      <c r="V101" s="20" t="str">
        <f t="shared" si="28"/>
        <v>#</v>
      </c>
      <c r="W101" s="20" t="e">
        <f t="shared" si="29"/>
        <v>#VALUE!</v>
      </c>
      <c r="X101" s="20" t="str">
        <f t="shared" si="35"/>
        <v>#Pin_colour=</v>
      </c>
    </row>
    <row r="102" spans="1:24" ht="15" customHeight="1" x14ac:dyDescent="0.25">
      <c r="A102" s="15"/>
      <c r="B102" s="16"/>
      <c r="C102" s="16"/>
      <c r="D102" s="11"/>
      <c r="G102" s="19" t="str">
        <f t="shared" si="22"/>
        <v/>
      </c>
      <c r="H102" s="14" t="e">
        <f t="shared" si="23"/>
        <v>#VALUE!</v>
      </c>
      <c r="I102" s="19" t="e">
        <f t="shared" si="24"/>
        <v>#VALUE!</v>
      </c>
      <c r="J102" s="4"/>
      <c r="K102" s="14" t="e">
        <f t="shared" si="25"/>
        <v>#VALUE!</v>
      </c>
      <c r="L102" s="14" t="e">
        <f t="shared" si="26"/>
        <v>#VALUE!</v>
      </c>
      <c r="N102" s="14" t="str">
        <f t="shared" si="30"/>
        <v>Duplicate</v>
      </c>
      <c r="O102" s="14" t="str">
        <f t="shared" si="31"/>
        <v>Duplicate</v>
      </c>
      <c r="Q102" s="14" t="str">
        <f t="shared" si="27"/>
        <v>Duplicate row</v>
      </c>
      <c r="S102" s="20" t="str">
        <f t="shared" si="32"/>
        <v/>
      </c>
      <c r="T102" s="20" t="str">
        <f t="shared" si="33"/>
        <v>#</v>
      </c>
      <c r="U102" s="20" t="str">
        <f t="shared" si="34"/>
        <v/>
      </c>
      <c r="V102" s="20" t="str">
        <f t="shared" si="28"/>
        <v>#</v>
      </c>
      <c r="W102" s="20" t="e">
        <f t="shared" si="29"/>
        <v>#VALUE!</v>
      </c>
      <c r="X102" s="20" t="str">
        <f t="shared" si="35"/>
        <v>#Pin_colour=</v>
      </c>
    </row>
    <row r="103" spans="1:24" ht="15" customHeight="1" x14ac:dyDescent="0.25">
      <c r="A103" s="15"/>
      <c r="B103" s="16"/>
      <c r="C103" s="16"/>
      <c r="D103" s="11"/>
      <c r="G103" s="19" t="str">
        <f t="shared" si="22"/>
        <v/>
      </c>
      <c r="H103" s="14" t="e">
        <f t="shared" si="23"/>
        <v>#VALUE!</v>
      </c>
      <c r="I103" s="19" t="e">
        <f t="shared" si="24"/>
        <v>#VALUE!</v>
      </c>
      <c r="J103" s="4"/>
      <c r="K103" s="14" t="e">
        <f t="shared" si="25"/>
        <v>#VALUE!</v>
      </c>
      <c r="L103" s="14" t="e">
        <f t="shared" si="26"/>
        <v>#VALUE!</v>
      </c>
      <c r="N103" s="14" t="str">
        <f t="shared" si="30"/>
        <v>Duplicate</v>
      </c>
      <c r="O103" s="14" t="str">
        <f t="shared" si="31"/>
        <v>Duplicate</v>
      </c>
      <c r="Q103" s="14" t="str">
        <f t="shared" si="27"/>
        <v>Duplicate row</v>
      </c>
      <c r="S103" s="20" t="str">
        <f t="shared" si="32"/>
        <v/>
      </c>
      <c r="T103" s="20" t="str">
        <f t="shared" si="33"/>
        <v>#</v>
      </c>
      <c r="U103" s="20" t="str">
        <f t="shared" si="34"/>
        <v/>
      </c>
      <c r="V103" s="20" t="str">
        <f t="shared" si="28"/>
        <v>#</v>
      </c>
      <c r="W103" s="20" t="e">
        <f t="shared" si="29"/>
        <v>#VALUE!</v>
      </c>
      <c r="X103" s="20" t="str">
        <f t="shared" si="35"/>
        <v>#Pin_colour=</v>
      </c>
    </row>
    <row r="104" spans="1:24" ht="15" customHeight="1" x14ac:dyDescent="0.25">
      <c r="A104" s="15"/>
      <c r="B104" s="16"/>
      <c r="C104" s="16"/>
      <c r="D104" s="11"/>
      <c r="G104" s="19" t="str">
        <f t="shared" si="22"/>
        <v/>
      </c>
      <c r="H104" s="14" t="e">
        <f t="shared" si="23"/>
        <v>#VALUE!</v>
      </c>
      <c r="I104" s="19" t="e">
        <f t="shared" si="24"/>
        <v>#VALUE!</v>
      </c>
      <c r="J104" s="4"/>
      <c r="K104" s="14" t="e">
        <f t="shared" si="25"/>
        <v>#VALUE!</v>
      </c>
      <c r="L104" s="14" t="e">
        <f t="shared" si="26"/>
        <v>#VALUE!</v>
      </c>
      <c r="N104" s="14" t="str">
        <f t="shared" si="30"/>
        <v>Duplicate</v>
      </c>
      <c r="O104" s="14" t="str">
        <f t="shared" si="31"/>
        <v>Duplicate</v>
      </c>
      <c r="Q104" s="14" t="str">
        <f t="shared" si="27"/>
        <v>Duplicate row</v>
      </c>
      <c r="S104" s="20" t="str">
        <f t="shared" si="32"/>
        <v/>
      </c>
      <c r="T104" s="20" t="str">
        <f t="shared" si="33"/>
        <v>#</v>
      </c>
      <c r="U104" s="20" t="str">
        <f t="shared" si="34"/>
        <v/>
      </c>
      <c r="V104" s="20" t="str">
        <f t="shared" si="28"/>
        <v>#</v>
      </c>
      <c r="W104" s="20" t="e">
        <f t="shared" si="29"/>
        <v>#VALUE!</v>
      </c>
      <c r="X104" s="20" t="str">
        <f t="shared" si="35"/>
        <v>#Pin_colour=</v>
      </c>
    </row>
    <row r="105" spans="1:24" ht="15" customHeight="1" x14ac:dyDescent="0.25">
      <c r="A105" s="15"/>
      <c r="B105" s="16"/>
      <c r="C105" s="16"/>
      <c r="D105" s="11"/>
      <c r="G105" s="19" t="str">
        <f t="shared" si="22"/>
        <v/>
      </c>
      <c r="H105" s="14" t="e">
        <f t="shared" si="23"/>
        <v>#VALUE!</v>
      </c>
      <c r="I105" s="19" t="e">
        <f t="shared" si="24"/>
        <v>#VALUE!</v>
      </c>
      <c r="J105" s="4"/>
      <c r="K105" s="14" t="e">
        <f t="shared" si="25"/>
        <v>#VALUE!</v>
      </c>
      <c r="L105" s="14" t="e">
        <f t="shared" si="26"/>
        <v>#VALUE!</v>
      </c>
      <c r="N105" s="14" t="str">
        <f t="shared" si="30"/>
        <v>Duplicate</v>
      </c>
      <c r="O105" s="14" t="str">
        <f t="shared" si="31"/>
        <v>Duplicate</v>
      </c>
      <c r="Q105" s="14" t="str">
        <f t="shared" si="27"/>
        <v>Duplicate row</v>
      </c>
      <c r="S105" s="20" t="str">
        <f t="shared" si="32"/>
        <v/>
      </c>
      <c r="T105" s="20" t="str">
        <f t="shared" si="33"/>
        <v>#</v>
      </c>
      <c r="U105" s="20" t="str">
        <f t="shared" si="34"/>
        <v/>
      </c>
      <c r="V105" s="20" t="str">
        <f t="shared" si="28"/>
        <v>#</v>
      </c>
      <c r="W105" s="20" t="e">
        <f t="shared" si="29"/>
        <v>#VALUE!</v>
      </c>
      <c r="X105" s="20" t="str">
        <f t="shared" si="35"/>
        <v>#Pin_colour=</v>
      </c>
    </row>
    <row r="106" spans="1:24" ht="15" customHeight="1" x14ac:dyDescent="0.25">
      <c r="A106" s="15"/>
      <c r="B106" s="16"/>
      <c r="C106" s="16"/>
      <c r="D106" s="11"/>
      <c r="G106" s="19" t="str">
        <f t="shared" si="22"/>
        <v/>
      </c>
      <c r="H106" s="14" t="e">
        <f t="shared" si="23"/>
        <v>#VALUE!</v>
      </c>
      <c r="I106" s="19" t="e">
        <f t="shared" si="24"/>
        <v>#VALUE!</v>
      </c>
      <c r="J106" s="4"/>
      <c r="K106" s="14" t="e">
        <f t="shared" si="25"/>
        <v>#VALUE!</v>
      </c>
      <c r="L106" s="14" t="e">
        <f t="shared" si="26"/>
        <v>#VALUE!</v>
      </c>
      <c r="N106" s="14" t="str">
        <f t="shared" si="30"/>
        <v>Duplicate</v>
      </c>
      <c r="O106" s="14" t="str">
        <f t="shared" si="31"/>
        <v>Duplicate</v>
      </c>
      <c r="Q106" s="14" t="str">
        <f t="shared" si="27"/>
        <v>Duplicate row</v>
      </c>
      <c r="S106" s="20" t="str">
        <f t="shared" si="32"/>
        <v/>
      </c>
      <c r="T106" s="20" t="str">
        <f t="shared" si="33"/>
        <v>#</v>
      </c>
      <c r="U106" s="20" t="str">
        <f t="shared" si="34"/>
        <v/>
      </c>
      <c r="V106" s="20" t="str">
        <f t="shared" si="28"/>
        <v>#</v>
      </c>
      <c r="W106" s="20" t="e">
        <f t="shared" si="29"/>
        <v>#VALUE!</v>
      </c>
      <c r="X106" s="20" t="str">
        <f t="shared" si="35"/>
        <v>#Pin_colour=</v>
      </c>
    </row>
    <row r="107" spans="1:24" ht="15" customHeight="1" x14ac:dyDescent="0.25">
      <c r="A107" s="15"/>
      <c r="B107" s="16"/>
      <c r="C107" s="16"/>
      <c r="D107" s="11"/>
      <c r="G107" s="19" t="str">
        <f t="shared" si="22"/>
        <v/>
      </c>
      <c r="H107" s="14" t="e">
        <f t="shared" si="23"/>
        <v>#VALUE!</v>
      </c>
      <c r="I107" s="19" t="e">
        <f t="shared" si="24"/>
        <v>#VALUE!</v>
      </c>
      <c r="J107" s="4"/>
      <c r="K107" s="14" t="e">
        <f t="shared" si="25"/>
        <v>#VALUE!</v>
      </c>
      <c r="L107" s="14" t="e">
        <f t="shared" si="26"/>
        <v>#VALUE!</v>
      </c>
      <c r="N107" s="14" t="str">
        <f t="shared" si="30"/>
        <v>Duplicate</v>
      </c>
      <c r="O107" s="14" t="str">
        <f t="shared" si="31"/>
        <v>Duplicate</v>
      </c>
      <c r="Q107" s="14" t="str">
        <f t="shared" si="27"/>
        <v>Duplicate row</v>
      </c>
      <c r="S107" s="20" t="str">
        <f t="shared" si="32"/>
        <v/>
      </c>
      <c r="T107" s="20" t="str">
        <f t="shared" si="33"/>
        <v>#</v>
      </c>
      <c r="U107" s="20" t="str">
        <f t="shared" si="34"/>
        <v/>
      </c>
      <c r="V107" s="20" t="str">
        <f t="shared" si="28"/>
        <v>#</v>
      </c>
      <c r="W107" s="20" t="e">
        <f t="shared" si="29"/>
        <v>#VALUE!</v>
      </c>
      <c r="X107" s="20" t="str">
        <f t="shared" si="35"/>
        <v>#Pin_colour=</v>
      </c>
    </row>
    <row r="108" spans="1:24" ht="15" customHeight="1" x14ac:dyDescent="0.25">
      <c r="A108" s="15"/>
      <c r="B108" s="16"/>
      <c r="C108" s="16"/>
      <c r="D108" s="11"/>
      <c r="G108" s="19" t="str">
        <f t="shared" si="22"/>
        <v/>
      </c>
      <c r="H108" s="14" t="e">
        <f t="shared" si="23"/>
        <v>#VALUE!</v>
      </c>
      <c r="I108" s="19" t="e">
        <f t="shared" si="24"/>
        <v>#VALUE!</v>
      </c>
      <c r="J108" s="4"/>
      <c r="K108" s="14" t="e">
        <f t="shared" si="25"/>
        <v>#VALUE!</v>
      </c>
      <c r="L108" s="14" t="e">
        <f t="shared" si="26"/>
        <v>#VALUE!</v>
      </c>
      <c r="N108" s="14" t="str">
        <f t="shared" si="30"/>
        <v>Duplicate</v>
      </c>
      <c r="O108" s="14" t="str">
        <f t="shared" si="31"/>
        <v>Duplicate</v>
      </c>
      <c r="Q108" s="14" t="str">
        <f t="shared" si="27"/>
        <v>Duplicate row</v>
      </c>
      <c r="S108" s="20" t="str">
        <f t="shared" si="32"/>
        <v/>
      </c>
      <c r="T108" s="20" t="str">
        <f t="shared" si="33"/>
        <v>#</v>
      </c>
      <c r="U108" s="20" t="str">
        <f t="shared" si="34"/>
        <v/>
      </c>
      <c r="V108" s="20" t="str">
        <f t="shared" si="28"/>
        <v>#</v>
      </c>
      <c r="W108" s="20" t="e">
        <f t="shared" si="29"/>
        <v>#VALUE!</v>
      </c>
      <c r="X108" s="20" t="str">
        <f t="shared" si="35"/>
        <v>#Pin_colour=</v>
      </c>
    </row>
    <row r="109" spans="1:24" ht="15" customHeight="1" x14ac:dyDescent="0.25">
      <c r="A109" s="15"/>
      <c r="B109" s="16"/>
      <c r="C109" s="16"/>
      <c r="D109" s="11"/>
      <c r="G109" s="19" t="str">
        <f t="shared" si="22"/>
        <v/>
      </c>
      <c r="H109" s="14" t="e">
        <f t="shared" si="23"/>
        <v>#VALUE!</v>
      </c>
      <c r="I109" s="19" t="e">
        <f t="shared" si="24"/>
        <v>#VALUE!</v>
      </c>
      <c r="J109" s="4"/>
      <c r="K109" s="14" t="e">
        <f t="shared" si="25"/>
        <v>#VALUE!</v>
      </c>
      <c r="L109" s="14" t="e">
        <f t="shared" si="26"/>
        <v>#VALUE!</v>
      </c>
      <c r="N109" s="14" t="str">
        <f t="shared" si="30"/>
        <v>Duplicate</v>
      </c>
      <c r="O109" s="14" t="str">
        <f t="shared" si="31"/>
        <v>Duplicate</v>
      </c>
      <c r="Q109" s="14" t="str">
        <f t="shared" si="27"/>
        <v>Duplicate row</v>
      </c>
      <c r="S109" s="20" t="str">
        <f t="shared" si="32"/>
        <v/>
      </c>
      <c r="T109" s="20" t="str">
        <f t="shared" si="33"/>
        <v>#</v>
      </c>
      <c r="U109" s="20" t="str">
        <f t="shared" si="34"/>
        <v/>
      </c>
      <c r="V109" s="20" t="str">
        <f t="shared" si="28"/>
        <v>#</v>
      </c>
      <c r="W109" s="20" t="e">
        <f t="shared" si="29"/>
        <v>#VALUE!</v>
      </c>
      <c r="X109" s="20" t="str">
        <f t="shared" si="35"/>
        <v>#Pin_colour=</v>
      </c>
    </row>
    <row r="110" spans="1:24" ht="15" customHeight="1" x14ac:dyDescent="0.25">
      <c r="A110" s="15"/>
      <c r="B110" s="16"/>
      <c r="C110" s="16"/>
      <c r="D110" s="11"/>
      <c r="G110" s="19" t="str">
        <f t="shared" si="22"/>
        <v/>
      </c>
      <c r="H110" s="14" t="e">
        <f t="shared" si="23"/>
        <v>#VALUE!</v>
      </c>
      <c r="I110" s="19" t="e">
        <f t="shared" si="24"/>
        <v>#VALUE!</v>
      </c>
      <c r="J110" s="4"/>
      <c r="K110" s="14" t="e">
        <f t="shared" si="25"/>
        <v>#VALUE!</v>
      </c>
      <c r="L110" s="14" t="e">
        <f t="shared" si="26"/>
        <v>#VALUE!</v>
      </c>
      <c r="N110" s="14" t="str">
        <f t="shared" si="30"/>
        <v>Duplicate</v>
      </c>
      <c r="O110" s="14" t="str">
        <f t="shared" si="31"/>
        <v>Duplicate</v>
      </c>
      <c r="Q110" s="14" t="str">
        <f t="shared" si="27"/>
        <v>Duplicate row</v>
      </c>
      <c r="S110" s="20" t="str">
        <f t="shared" si="32"/>
        <v/>
      </c>
      <c r="T110" s="20" t="str">
        <f t="shared" si="33"/>
        <v>#</v>
      </c>
      <c r="U110" s="20" t="str">
        <f t="shared" si="34"/>
        <v/>
      </c>
      <c r="V110" s="20" t="str">
        <f t="shared" si="28"/>
        <v>#</v>
      </c>
      <c r="W110" s="20" t="e">
        <f t="shared" si="29"/>
        <v>#VALUE!</v>
      </c>
      <c r="X110" s="20" t="str">
        <f t="shared" si="35"/>
        <v>#Pin_colour=</v>
      </c>
    </row>
    <row r="111" spans="1:24" ht="15" customHeight="1" x14ac:dyDescent="0.25">
      <c r="A111" s="15"/>
      <c r="B111" s="16"/>
      <c r="C111" s="16"/>
      <c r="D111" s="11"/>
      <c r="G111" s="19" t="str">
        <f t="shared" si="22"/>
        <v/>
      </c>
      <c r="H111" s="14" t="e">
        <f t="shared" si="23"/>
        <v>#VALUE!</v>
      </c>
      <c r="I111" s="19" t="e">
        <f t="shared" si="24"/>
        <v>#VALUE!</v>
      </c>
      <c r="J111" s="4"/>
      <c r="K111" s="14" t="e">
        <f t="shared" si="25"/>
        <v>#VALUE!</v>
      </c>
      <c r="L111" s="14" t="e">
        <f t="shared" si="26"/>
        <v>#VALUE!</v>
      </c>
      <c r="N111" s="14" t="str">
        <f t="shared" si="30"/>
        <v>Duplicate</v>
      </c>
      <c r="O111" s="14" t="str">
        <f t="shared" si="31"/>
        <v>Duplicate</v>
      </c>
      <c r="Q111" s="14" t="str">
        <f t="shared" si="27"/>
        <v>Duplicate row</v>
      </c>
      <c r="S111" s="20" t="str">
        <f t="shared" si="32"/>
        <v/>
      </c>
      <c r="T111" s="20" t="str">
        <f t="shared" si="33"/>
        <v>#</v>
      </c>
      <c r="U111" s="20" t="str">
        <f t="shared" si="34"/>
        <v/>
      </c>
      <c r="V111" s="20" t="str">
        <f t="shared" si="28"/>
        <v>#</v>
      </c>
      <c r="W111" s="20" t="e">
        <f t="shared" si="29"/>
        <v>#VALUE!</v>
      </c>
      <c r="X111" s="20" t="str">
        <f t="shared" si="35"/>
        <v>#Pin_colour=</v>
      </c>
    </row>
    <row r="112" spans="1:24" ht="15" customHeight="1" x14ac:dyDescent="0.25">
      <c r="A112" s="15"/>
      <c r="B112" s="16"/>
      <c r="C112" s="16"/>
      <c r="D112" s="11"/>
      <c r="G112" s="19" t="str">
        <f t="shared" si="22"/>
        <v/>
      </c>
      <c r="H112" s="14" t="e">
        <f t="shared" si="23"/>
        <v>#VALUE!</v>
      </c>
      <c r="I112" s="19" t="e">
        <f t="shared" si="24"/>
        <v>#VALUE!</v>
      </c>
      <c r="J112" s="4"/>
      <c r="K112" s="14" t="e">
        <f t="shared" si="25"/>
        <v>#VALUE!</v>
      </c>
      <c r="L112" s="14" t="e">
        <f t="shared" si="26"/>
        <v>#VALUE!</v>
      </c>
      <c r="N112" s="14" t="str">
        <f t="shared" si="30"/>
        <v>Duplicate</v>
      </c>
      <c r="O112" s="14" t="str">
        <f t="shared" si="31"/>
        <v>Duplicate</v>
      </c>
      <c r="Q112" s="14" t="str">
        <f t="shared" si="27"/>
        <v>Duplicate row</v>
      </c>
      <c r="S112" s="20" t="str">
        <f t="shared" si="32"/>
        <v/>
      </c>
      <c r="T112" s="20" t="str">
        <f t="shared" si="33"/>
        <v>#</v>
      </c>
      <c r="U112" s="20" t="str">
        <f t="shared" si="34"/>
        <v/>
      </c>
      <c r="V112" s="20" t="str">
        <f t="shared" si="28"/>
        <v>#</v>
      </c>
      <c r="W112" s="20" t="e">
        <f t="shared" si="29"/>
        <v>#VALUE!</v>
      </c>
      <c r="X112" s="20" t="str">
        <f t="shared" si="35"/>
        <v>#Pin_colour=</v>
      </c>
    </row>
    <row r="113" spans="1:24" ht="15" customHeight="1" x14ac:dyDescent="0.25">
      <c r="A113" s="15"/>
      <c r="B113" s="16"/>
      <c r="C113" s="16"/>
      <c r="D113" s="11"/>
      <c r="G113" s="19" t="str">
        <f t="shared" si="22"/>
        <v/>
      </c>
      <c r="H113" s="14" t="e">
        <f t="shared" si="23"/>
        <v>#VALUE!</v>
      </c>
      <c r="I113" s="19" t="e">
        <f t="shared" si="24"/>
        <v>#VALUE!</v>
      </c>
      <c r="J113" s="4"/>
      <c r="K113" s="14" t="e">
        <f t="shared" si="25"/>
        <v>#VALUE!</v>
      </c>
      <c r="L113" s="14" t="e">
        <f t="shared" si="26"/>
        <v>#VALUE!</v>
      </c>
      <c r="N113" s="14" t="str">
        <f t="shared" si="30"/>
        <v>Duplicate</v>
      </c>
      <c r="O113" s="14" t="str">
        <f t="shared" si="31"/>
        <v>Duplicate</v>
      </c>
      <c r="Q113" s="14" t="str">
        <f t="shared" si="27"/>
        <v>Duplicate row</v>
      </c>
      <c r="S113" s="20" t="str">
        <f t="shared" si="32"/>
        <v/>
      </c>
      <c r="T113" s="20" t="str">
        <f t="shared" si="33"/>
        <v>#</v>
      </c>
      <c r="U113" s="20" t="str">
        <f t="shared" si="34"/>
        <v/>
      </c>
      <c r="V113" s="20" t="str">
        <f t="shared" si="28"/>
        <v>#</v>
      </c>
      <c r="W113" s="20" t="e">
        <f t="shared" si="29"/>
        <v>#VALUE!</v>
      </c>
      <c r="X113" s="20" t="str">
        <f t="shared" si="35"/>
        <v>#Pin_colour=</v>
      </c>
    </row>
    <row r="114" spans="1:24" ht="15" customHeight="1" x14ac:dyDescent="0.25">
      <c r="A114" s="15"/>
      <c r="B114" s="16"/>
      <c r="C114" s="16"/>
      <c r="D114" s="11"/>
      <c r="G114" s="19" t="str">
        <f t="shared" si="22"/>
        <v/>
      </c>
      <c r="H114" s="14" t="e">
        <f t="shared" si="23"/>
        <v>#VALUE!</v>
      </c>
      <c r="I114" s="19" t="e">
        <f t="shared" si="24"/>
        <v>#VALUE!</v>
      </c>
      <c r="J114" s="4"/>
      <c r="K114" s="14" t="e">
        <f t="shared" si="25"/>
        <v>#VALUE!</v>
      </c>
      <c r="L114" s="14" t="e">
        <f t="shared" si="26"/>
        <v>#VALUE!</v>
      </c>
      <c r="N114" s="14" t="str">
        <f t="shared" si="30"/>
        <v>Duplicate</v>
      </c>
      <c r="O114" s="14" t="str">
        <f t="shared" si="31"/>
        <v>Duplicate</v>
      </c>
      <c r="Q114" s="14" t="str">
        <f t="shared" si="27"/>
        <v>Duplicate row</v>
      </c>
      <c r="S114" s="20" t="str">
        <f t="shared" si="32"/>
        <v/>
      </c>
      <c r="T114" s="20" t="str">
        <f t="shared" si="33"/>
        <v>#</v>
      </c>
      <c r="U114" s="20" t="str">
        <f t="shared" si="34"/>
        <v/>
      </c>
      <c r="V114" s="20" t="str">
        <f t="shared" si="28"/>
        <v>#</v>
      </c>
      <c r="W114" s="20" t="e">
        <f t="shared" si="29"/>
        <v>#VALUE!</v>
      </c>
      <c r="X114" s="20" t="str">
        <f t="shared" si="35"/>
        <v>#Pin_colour=</v>
      </c>
    </row>
    <row r="115" spans="1:24" ht="15" customHeight="1" x14ac:dyDescent="0.25">
      <c r="A115" s="15"/>
      <c r="B115" s="16"/>
      <c r="C115" s="16"/>
      <c r="D115" s="11"/>
      <c r="G115" s="19" t="str">
        <f t="shared" si="22"/>
        <v/>
      </c>
      <c r="H115" s="14" t="e">
        <f t="shared" si="23"/>
        <v>#VALUE!</v>
      </c>
      <c r="I115" s="19" t="e">
        <f t="shared" si="24"/>
        <v>#VALUE!</v>
      </c>
      <c r="J115" s="4"/>
      <c r="K115" s="14" t="e">
        <f t="shared" si="25"/>
        <v>#VALUE!</v>
      </c>
      <c r="L115" s="14" t="e">
        <f t="shared" si="26"/>
        <v>#VALUE!</v>
      </c>
      <c r="N115" s="14" t="str">
        <f t="shared" si="30"/>
        <v>Duplicate</v>
      </c>
      <c r="O115" s="14" t="str">
        <f t="shared" si="31"/>
        <v>Duplicate</v>
      </c>
      <c r="Q115" s="14" t="str">
        <f t="shared" si="27"/>
        <v>Duplicate row</v>
      </c>
      <c r="S115" s="20" t="str">
        <f t="shared" si="32"/>
        <v/>
      </c>
      <c r="T115" s="20" t="str">
        <f t="shared" si="33"/>
        <v>#</v>
      </c>
      <c r="U115" s="20" t="str">
        <f t="shared" si="34"/>
        <v/>
      </c>
      <c r="V115" s="20" t="str">
        <f t="shared" si="28"/>
        <v>#</v>
      </c>
      <c r="W115" s="20" t="e">
        <f t="shared" si="29"/>
        <v>#VALUE!</v>
      </c>
      <c r="X115" s="20" t="str">
        <f t="shared" si="35"/>
        <v>#Pin_colour=</v>
      </c>
    </row>
    <row r="116" spans="1:24" ht="15" customHeight="1" x14ac:dyDescent="0.25">
      <c r="A116" s="15"/>
      <c r="B116" s="16"/>
      <c r="C116" s="16"/>
      <c r="D116" s="11"/>
      <c r="G116" s="19" t="str">
        <f t="shared" si="22"/>
        <v/>
      </c>
      <c r="H116" s="14" t="e">
        <f t="shared" si="23"/>
        <v>#VALUE!</v>
      </c>
      <c r="I116" s="19" t="e">
        <f t="shared" si="24"/>
        <v>#VALUE!</v>
      </c>
      <c r="J116" s="4"/>
      <c r="K116" s="14" t="e">
        <f t="shared" si="25"/>
        <v>#VALUE!</v>
      </c>
      <c r="L116" s="14" t="e">
        <f t="shared" si="26"/>
        <v>#VALUE!</v>
      </c>
      <c r="N116" s="14" t="str">
        <f t="shared" si="30"/>
        <v>Duplicate</v>
      </c>
      <c r="O116" s="14" t="str">
        <f t="shared" si="31"/>
        <v>Duplicate</v>
      </c>
      <c r="Q116" s="14" t="str">
        <f t="shared" si="27"/>
        <v>Duplicate row</v>
      </c>
      <c r="S116" s="20" t="str">
        <f t="shared" si="32"/>
        <v/>
      </c>
      <c r="T116" s="20" t="str">
        <f t="shared" si="33"/>
        <v>#</v>
      </c>
      <c r="U116" s="20" t="str">
        <f t="shared" si="34"/>
        <v/>
      </c>
      <c r="V116" s="20" t="str">
        <f t="shared" si="28"/>
        <v>#</v>
      </c>
      <c r="W116" s="20" t="e">
        <f t="shared" si="29"/>
        <v>#VALUE!</v>
      </c>
      <c r="X116" s="20" t="str">
        <f t="shared" si="35"/>
        <v>#Pin_colour=</v>
      </c>
    </row>
    <row r="117" spans="1:24" ht="15" customHeight="1" x14ac:dyDescent="0.25">
      <c r="A117" s="15"/>
      <c r="B117" s="16"/>
      <c r="C117" s="16"/>
      <c r="D117" s="11"/>
      <c r="G117" s="19" t="str">
        <f t="shared" si="22"/>
        <v/>
      </c>
      <c r="H117" s="14" t="e">
        <f t="shared" si="23"/>
        <v>#VALUE!</v>
      </c>
      <c r="I117" s="19" t="e">
        <f t="shared" si="24"/>
        <v>#VALUE!</v>
      </c>
      <c r="J117" s="4"/>
      <c r="K117" s="14" t="e">
        <f t="shared" si="25"/>
        <v>#VALUE!</v>
      </c>
      <c r="L117" s="14" t="e">
        <f t="shared" si="26"/>
        <v>#VALUE!</v>
      </c>
      <c r="N117" s="14" t="str">
        <f t="shared" si="30"/>
        <v>Duplicate</v>
      </c>
      <c r="O117" s="14" t="str">
        <f t="shared" si="31"/>
        <v>Duplicate</v>
      </c>
      <c r="Q117" s="14" t="str">
        <f t="shared" si="27"/>
        <v>Duplicate row</v>
      </c>
      <c r="S117" s="20" t="str">
        <f t="shared" si="32"/>
        <v/>
      </c>
      <c r="T117" s="20" t="str">
        <f t="shared" si="33"/>
        <v>#</v>
      </c>
      <c r="U117" s="20" t="str">
        <f t="shared" si="34"/>
        <v/>
      </c>
      <c r="V117" s="20" t="str">
        <f t="shared" si="28"/>
        <v>#</v>
      </c>
      <c r="W117" s="20" t="e">
        <f t="shared" si="29"/>
        <v>#VALUE!</v>
      </c>
      <c r="X117" s="20" t="str">
        <f t="shared" si="35"/>
        <v>#Pin_colour=</v>
      </c>
    </row>
    <row r="118" spans="1:24" ht="15" customHeight="1" x14ac:dyDescent="0.25">
      <c r="A118" s="15"/>
      <c r="B118" s="16"/>
      <c r="C118" s="16"/>
      <c r="D118" s="11"/>
      <c r="G118" s="19" t="str">
        <f t="shared" si="22"/>
        <v/>
      </c>
      <c r="H118" s="14" t="e">
        <f t="shared" si="23"/>
        <v>#VALUE!</v>
      </c>
      <c r="I118" s="19" t="e">
        <f t="shared" si="24"/>
        <v>#VALUE!</v>
      </c>
      <c r="J118" s="4"/>
      <c r="K118" s="14" t="e">
        <f t="shared" si="25"/>
        <v>#VALUE!</v>
      </c>
      <c r="L118" s="14" t="e">
        <f t="shared" si="26"/>
        <v>#VALUE!</v>
      </c>
      <c r="N118" s="14" t="str">
        <f t="shared" si="30"/>
        <v>Duplicate</v>
      </c>
      <c r="O118" s="14" t="str">
        <f t="shared" si="31"/>
        <v>Duplicate</v>
      </c>
      <c r="Q118" s="14" t="str">
        <f t="shared" si="27"/>
        <v>Duplicate row</v>
      </c>
      <c r="S118" s="20" t="str">
        <f t="shared" si="32"/>
        <v/>
      </c>
      <c r="T118" s="20" t="str">
        <f t="shared" si="33"/>
        <v>#</v>
      </c>
      <c r="U118" s="20" t="str">
        <f t="shared" si="34"/>
        <v/>
      </c>
      <c r="V118" s="20" t="str">
        <f t="shared" si="28"/>
        <v>#</v>
      </c>
      <c r="W118" s="20" t="e">
        <f t="shared" si="29"/>
        <v>#VALUE!</v>
      </c>
      <c r="X118" s="20" t="str">
        <f t="shared" si="35"/>
        <v>#Pin_colour=</v>
      </c>
    </row>
    <row r="119" spans="1:24" ht="15" customHeight="1" x14ac:dyDescent="0.25">
      <c r="A119" s="15"/>
      <c r="B119" s="16"/>
      <c r="C119" s="16"/>
      <c r="D119" s="11"/>
      <c r="G119" s="19" t="str">
        <f t="shared" si="22"/>
        <v/>
      </c>
      <c r="H119" s="14" t="e">
        <f t="shared" si="23"/>
        <v>#VALUE!</v>
      </c>
      <c r="I119" s="19" t="e">
        <f t="shared" si="24"/>
        <v>#VALUE!</v>
      </c>
      <c r="J119" s="4"/>
      <c r="K119" s="14" t="e">
        <f t="shared" si="25"/>
        <v>#VALUE!</v>
      </c>
      <c r="L119" s="14" t="e">
        <f t="shared" si="26"/>
        <v>#VALUE!</v>
      </c>
      <c r="N119" s="14" t="str">
        <f t="shared" si="30"/>
        <v>Duplicate</v>
      </c>
      <c r="O119" s="14" t="str">
        <f t="shared" si="31"/>
        <v>Duplicate</v>
      </c>
      <c r="Q119" s="14" t="str">
        <f t="shared" si="27"/>
        <v>Duplicate row</v>
      </c>
      <c r="S119" s="20" t="str">
        <f t="shared" si="32"/>
        <v/>
      </c>
      <c r="T119" s="20" t="str">
        <f t="shared" si="33"/>
        <v>#</v>
      </c>
      <c r="U119" s="20" t="str">
        <f t="shared" si="34"/>
        <v/>
      </c>
      <c r="V119" s="20" t="str">
        <f t="shared" si="28"/>
        <v>#</v>
      </c>
      <c r="W119" s="20" t="e">
        <f t="shared" si="29"/>
        <v>#VALUE!</v>
      </c>
      <c r="X119" s="20" t="str">
        <f t="shared" si="35"/>
        <v>#Pin_colour=</v>
      </c>
    </row>
    <row r="120" spans="1:24" ht="15" customHeight="1" x14ac:dyDescent="0.25">
      <c r="A120" s="15"/>
      <c r="B120" s="16"/>
      <c r="C120" s="16"/>
      <c r="D120" s="11"/>
      <c r="G120" s="19" t="str">
        <f t="shared" si="22"/>
        <v/>
      </c>
      <c r="H120" s="14" t="e">
        <f t="shared" si="23"/>
        <v>#VALUE!</v>
      </c>
      <c r="I120" s="19" t="e">
        <f t="shared" si="24"/>
        <v>#VALUE!</v>
      </c>
      <c r="J120" s="4"/>
      <c r="K120" s="14" t="e">
        <f t="shared" si="25"/>
        <v>#VALUE!</v>
      </c>
      <c r="L120" s="14" t="e">
        <f t="shared" si="26"/>
        <v>#VALUE!</v>
      </c>
      <c r="N120" s="14" t="str">
        <f t="shared" si="30"/>
        <v>Duplicate</v>
      </c>
      <c r="O120" s="14" t="str">
        <f t="shared" si="31"/>
        <v>Duplicate</v>
      </c>
      <c r="Q120" s="14" t="str">
        <f t="shared" si="27"/>
        <v>Duplicate row</v>
      </c>
      <c r="S120" s="20" t="str">
        <f t="shared" si="32"/>
        <v/>
      </c>
      <c r="T120" s="20" t="str">
        <f t="shared" si="33"/>
        <v>#</v>
      </c>
      <c r="U120" s="20" t="str">
        <f t="shared" si="34"/>
        <v/>
      </c>
      <c r="V120" s="20" t="str">
        <f t="shared" si="28"/>
        <v>#</v>
      </c>
      <c r="W120" s="20" t="e">
        <f t="shared" si="29"/>
        <v>#VALUE!</v>
      </c>
      <c r="X120" s="20" t="str">
        <f t="shared" si="35"/>
        <v>#Pin_colour=</v>
      </c>
    </row>
    <row r="121" spans="1:24" ht="15" customHeight="1" x14ac:dyDescent="0.25">
      <c r="A121" s="15"/>
      <c r="B121" s="16"/>
      <c r="C121" s="16"/>
      <c r="D121" s="11"/>
      <c r="G121" s="19" t="str">
        <f t="shared" si="22"/>
        <v/>
      </c>
      <c r="H121" s="14" t="e">
        <f t="shared" si="23"/>
        <v>#VALUE!</v>
      </c>
      <c r="I121" s="19" t="e">
        <f t="shared" si="24"/>
        <v>#VALUE!</v>
      </c>
      <c r="J121" s="4"/>
      <c r="K121" s="14" t="e">
        <f t="shared" si="25"/>
        <v>#VALUE!</v>
      </c>
      <c r="L121" s="14" t="e">
        <f t="shared" si="26"/>
        <v>#VALUE!</v>
      </c>
      <c r="N121" s="14" t="str">
        <f t="shared" si="30"/>
        <v>Duplicate</v>
      </c>
      <c r="O121" s="14" t="str">
        <f t="shared" si="31"/>
        <v>Duplicate</v>
      </c>
      <c r="Q121" s="14" t="str">
        <f t="shared" si="27"/>
        <v>Duplicate row</v>
      </c>
      <c r="S121" s="20" t="str">
        <f t="shared" si="32"/>
        <v/>
      </c>
      <c r="T121" s="20" t="str">
        <f t="shared" si="33"/>
        <v>#</v>
      </c>
      <c r="U121" s="20" t="str">
        <f t="shared" si="34"/>
        <v/>
      </c>
      <c r="V121" s="20" t="str">
        <f t="shared" si="28"/>
        <v>#</v>
      </c>
      <c r="W121" s="20" t="e">
        <f t="shared" si="29"/>
        <v>#VALUE!</v>
      </c>
      <c r="X121" s="20" t="str">
        <f t="shared" si="35"/>
        <v>#Pin_colour=</v>
      </c>
    </row>
    <row r="122" spans="1:24" ht="15" customHeight="1" x14ac:dyDescent="0.25">
      <c r="A122" s="15"/>
      <c r="B122" s="16"/>
      <c r="C122" s="16"/>
      <c r="D122" s="11"/>
      <c r="G122" s="19" t="str">
        <f t="shared" si="22"/>
        <v/>
      </c>
      <c r="H122" s="14" t="e">
        <f t="shared" si="23"/>
        <v>#VALUE!</v>
      </c>
      <c r="I122" s="19" t="e">
        <f t="shared" si="24"/>
        <v>#VALUE!</v>
      </c>
      <c r="J122" s="4"/>
      <c r="K122" s="14" t="e">
        <f t="shared" si="25"/>
        <v>#VALUE!</v>
      </c>
      <c r="L122" s="14" t="e">
        <f t="shared" si="26"/>
        <v>#VALUE!</v>
      </c>
      <c r="N122" s="14" t="str">
        <f t="shared" si="30"/>
        <v>Duplicate</v>
      </c>
      <c r="O122" s="14" t="str">
        <f t="shared" si="31"/>
        <v>Duplicate</v>
      </c>
      <c r="Q122" s="14" t="str">
        <f t="shared" si="27"/>
        <v>Duplicate row</v>
      </c>
      <c r="S122" s="20" t="str">
        <f t="shared" si="32"/>
        <v/>
      </c>
      <c r="T122" s="20" t="str">
        <f t="shared" si="33"/>
        <v>#</v>
      </c>
      <c r="U122" s="20" t="str">
        <f t="shared" si="34"/>
        <v/>
      </c>
      <c r="V122" s="20" t="str">
        <f t="shared" si="28"/>
        <v>#</v>
      </c>
      <c r="W122" s="20" t="e">
        <f t="shared" si="29"/>
        <v>#VALUE!</v>
      </c>
      <c r="X122" s="20" t="str">
        <f t="shared" si="35"/>
        <v>#Pin_colour=</v>
      </c>
    </row>
    <row r="123" spans="1:24" ht="15" customHeight="1" x14ac:dyDescent="0.25">
      <c r="A123" s="15"/>
      <c r="B123" s="16"/>
      <c r="C123" s="16"/>
      <c r="D123" s="11"/>
      <c r="G123" s="19" t="str">
        <f t="shared" si="22"/>
        <v/>
      </c>
      <c r="H123" s="14" t="e">
        <f t="shared" si="23"/>
        <v>#VALUE!</v>
      </c>
      <c r="I123" s="19" t="e">
        <f t="shared" si="24"/>
        <v>#VALUE!</v>
      </c>
      <c r="J123" s="4"/>
      <c r="K123" s="14" t="e">
        <f t="shared" si="25"/>
        <v>#VALUE!</v>
      </c>
      <c r="L123" s="14" t="e">
        <f t="shared" si="26"/>
        <v>#VALUE!</v>
      </c>
      <c r="N123" s="14" t="str">
        <f t="shared" si="30"/>
        <v>Duplicate</v>
      </c>
      <c r="O123" s="14" t="str">
        <f t="shared" si="31"/>
        <v>Duplicate</v>
      </c>
      <c r="Q123" s="14" t="str">
        <f t="shared" si="27"/>
        <v>Duplicate row</v>
      </c>
      <c r="S123" s="20" t="str">
        <f t="shared" si="32"/>
        <v/>
      </c>
      <c r="T123" s="20" t="str">
        <f t="shared" si="33"/>
        <v>#</v>
      </c>
      <c r="U123" s="20" t="str">
        <f t="shared" si="34"/>
        <v/>
      </c>
      <c r="V123" s="20" t="str">
        <f t="shared" si="28"/>
        <v>#</v>
      </c>
      <c r="W123" s="20" t="e">
        <f t="shared" si="29"/>
        <v>#VALUE!</v>
      </c>
      <c r="X123" s="20" t="str">
        <f t="shared" si="35"/>
        <v>#Pin_colour=</v>
      </c>
    </row>
    <row r="124" spans="1:24" ht="15" customHeight="1" x14ac:dyDescent="0.25">
      <c r="A124" s="15"/>
      <c r="B124" s="16"/>
      <c r="C124" s="16"/>
      <c r="D124" s="11"/>
      <c r="G124" s="19" t="str">
        <f t="shared" ref="G124:G187" si="36">MID(D124,1,9)</f>
        <v/>
      </c>
      <c r="H124" s="14" t="e">
        <f t="shared" ref="H124:H187" si="37">FIND(",",D124)</f>
        <v>#VALUE!</v>
      </c>
      <c r="I124" s="19" t="e">
        <f t="shared" ref="I124:I187" si="38">MID(D124,H124+1,9)</f>
        <v>#VALUE!</v>
      </c>
      <c r="J124" s="4"/>
      <c r="K124" s="14" t="e">
        <f t="shared" ref="K124:K187" si="39">(1-G124)/(1-G124)</f>
        <v>#VALUE!</v>
      </c>
      <c r="L124" s="14" t="e">
        <f t="shared" ref="L124:L187" si="40">(1-I124)/(1-I124)</f>
        <v>#VALUE!</v>
      </c>
      <c r="N124" s="14" t="str">
        <f t="shared" si="30"/>
        <v>Duplicate</v>
      </c>
      <c r="O124" s="14" t="str">
        <f t="shared" si="31"/>
        <v>Duplicate</v>
      </c>
      <c r="Q124" s="14" t="str">
        <f t="shared" ref="Q124:Q187" si="41">IF(N124="Unique",IF(O124="Unique","Good","Check"),IF(N124="Duplicate",(IF(O124="Duplicate","Duplicate row"))))</f>
        <v>Duplicate row</v>
      </c>
      <c r="S124" s="20" t="str">
        <f t="shared" si="32"/>
        <v/>
      </c>
      <c r="T124" s="20" t="str">
        <f t="shared" si="33"/>
        <v>#</v>
      </c>
      <c r="U124" s="20" t="str">
        <f t="shared" si="34"/>
        <v/>
      </c>
      <c r="V124" s="20" t="str">
        <f t="shared" ref="V124:V187" si="42">_xlfn.CONCAT("#",G124)</f>
        <v>#</v>
      </c>
      <c r="W124" s="20" t="e">
        <f t="shared" ref="W124:W187" si="43">_xlfn.CONCAT("#",I124)</f>
        <v>#VALUE!</v>
      </c>
      <c r="X124" s="20" t="str">
        <f t="shared" si="35"/>
        <v>#Pin_colour=</v>
      </c>
    </row>
    <row r="125" spans="1:24" ht="15" customHeight="1" x14ac:dyDescent="0.25">
      <c r="A125" s="15"/>
      <c r="B125" s="16"/>
      <c r="C125" s="16"/>
      <c r="D125" s="11"/>
      <c r="G125" s="19" t="str">
        <f t="shared" si="36"/>
        <v/>
      </c>
      <c r="H125" s="14" t="e">
        <f t="shared" si="37"/>
        <v>#VALUE!</v>
      </c>
      <c r="I125" s="19" t="e">
        <f t="shared" si="38"/>
        <v>#VALUE!</v>
      </c>
      <c r="J125" s="4"/>
      <c r="K125" s="14" t="e">
        <f t="shared" si="39"/>
        <v>#VALUE!</v>
      </c>
      <c r="L125" s="14" t="e">
        <f t="shared" si="40"/>
        <v>#VALUE!</v>
      </c>
      <c r="N125" s="14" t="str">
        <f t="shared" si="30"/>
        <v>Duplicate</v>
      </c>
      <c r="O125" s="14" t="str">
        <f t="shared" si="31"/>
        <v>Duplicate</v>
      </c>
      <c r="Q125" s="14" t="str">
        <f t="shared" si="41"/>
        <v>Duplicate row</v>
      </c>
      <c r="S125" s="20" t="str">
        <f t="shared" si="32"/>
        <v/>
      </c>
      <c r="T125" s="20" t="str">
        <f t="shared" si="33"/>
        <v>#</v>
      </c>
      <c r="U125" s="20" t="str">
        <f t="shared" si="34"/>
        <v/>
      </c>
      <c r="V125" s="20" t="str">
        <f t="shared" si="42"/>
        <v>#</v>
      </c>
      <c r="W125" s="20" t="e">
        <f t="shared" si="43"/>
        <v>#VALUE!</v>
      </c>
      <c r="X125" s="20" t="str">
        <f t="shared" si="35"/>
        <v>#Pin_colour=</v>
      </c>
    </row>
    <row r="126" spans="1:24" ht="15" customHeight="1" x14ac:dyDescent="0.25">
      <c r="A126" s="15"/>
      <c r="B126" s="16"/>
      <c r="C126" s="16"/>
      <c r="D126" s="11"/>
      <c r="G126" s="19" t="str">
        <f t="shared" si="36"/>
        <v/>
      </c>
      <c r="H126" s="14" t="e">
        <f t="shared" si="37"/>
        <v>#VALUE!</v>
      </c>
      <c r="I126" s="19" t="e">
        <f t="shared" si="38"/>
        <v>#VALUE!</v>
      </c>
      <c r="J126" s="4"/>
      <c r="K126" s="14" t="e">
        <f t="shared" si="39"/>
        <v>#VALUE!</v>
      </c>
      <c r="L126" s="14" t="e">
        <f t="shared" si="40"/>
        <v>#VALUE!</v>
      </c>
      <c r="N126" s="14" t="str">
        <f t="shared" si="30"/>
        <v>Duplicate</v>
      </c>
      <c r="O126" s="14" t="str">
        <f t="shared" si="31"/>
        <v>Duplicate</v>
      </c>
      <c r="Q126" s="14" t="str">
        <f t="shared" si="41"/>
        <v>Duplicate row</v>
      </c>
      <c r="S126" s="20" t="str">
        <f t="shared" si="32"/>
        <v/>
      </c>
      <c r="T126" s="20" t="str">
        <f t="shared" si="33"/>
        <v>#</v>
      </c>
      <c r="U126" s="20" t="str">
        <f t="shared" si="34"/>
        <v/>
      </c>
      <c r="V126" s="20" t="str">
        <f t="shared" si="42"/>
        <v>#</v>
      </c>
      <c r="W126" s="20" t="e">
        <f t="shared" si="43"/>
        <v>#VALUE!</v>
      </c>
      <c r="X126" s="20" t="str">
        <f t="shared" si="35"/>
        <v>#Pin_colour=</v>
      </c>
    </row>
    <row r="127" spans="1:24" ht="15" customHeight="1" x14ac:dyDescent="0.25">
      <c r="A127" s="15"/>
      <c r="B127" s="16"/>
      <c r="C127" s="16"/>
      <c r="D127" s="11"/>
      <c r="G127" s="19" t="str">
        <f t="shared" si="36"/>
        <v/>
      </c>
      <c r="H127" s="14" t="e">
        <f t="shared" si="37"/>
        <v>#VALUE!</v>
      </c>
      <c r="I127" s="19" t="e">
        <f t="shared" si="38"/>
        <v>#VALUE!</v>
      </c>
      <c r="J127" s="4"/>
      <c r="K127" s="14" t="e">
        <f t="shared" si="39"/>
        <v>#VALUE!</v>
      </c>
      <c r="L127" s="14" t="e">
        <f t="shared" si="40"/>
        <v>#VALUE!</v>
      </c>
      <c r="N127" s="14" t="str">
        <f t="shared" si="30"/>
        <v>Duplicate</v>
      </c>
      <c r="O127" s="14" t="str">
        <f t="shared" si="31"/>
        <v>Duplicate</v>
      </c>
      <c r="Q127" s="14" t="str">
        <f t="shared" si="41"/>
        <v>Duplicate row</v>
      </c>
      <c r="S127" s="20" t="str">
        <f t="shared" si="32"/>
        <v/>
      </c>
      <c r="T127" s="20" t="str">
        <f t="shared" si="33"/>
        <v>#</v>
      </c>
      <c r="U127" s="20" t="str">
        <f t="shared" si="34"/>
        <v/>
      </c>
      <c r="V127" s="20" t="str">
        <f t="shared" si="42"/>
        <v>#</v>
      </c>
      <c r="W127" s="20" t="e">
        <f t="shared" si="43"/>
        <v>#VALUE!</v>
      </c>
      <c r="X127" s="20" t="str">
        <f t="shared" si="35"/>
        <v>#Pin_colour=</v>
      </c>
    </row>
    <row r="128" spans="1:24" ht="15" customHeight="1" x14ac:dyDescent="0.25">
      <c r="A128" s="15"/>
      <c r="B128" s="16"/>
      <c r="C128" s="16"/>
      <c r="D128" s="11"/>
      <c r="G128" s="19" t="str">
        <f t="shared" si="36"/>
        <v/>
      </c>
      <c r="H128" s="14" t="e">
        <f t="shared" si="37"/>
        <v>#VALUE!</v>
      </c>
      <c r="I128" s="19" t="e">
        <f t="shared" si="38"/>
        <v>#VALUE!</v>
      </c>
      <c r="J128" s="4"/>
      <c r="K128" s="14" t="e">
        <f t="shared" si="39"/>
        <v>#VALUE!</v>
      </c>
      <c r="L128" s="14" t="e">
        <f t="shared" si="40"/>
        <v>#VALUE!</v>
      </c>
      <c r="N128" s="14" t="str">
        <f t="shared" si="30"/>
        <v>Duplicate</v>
      </c>
      <c r="O128" s="14" t="str">
        <f t="shared" si="31"/>
        <v>Duplicate</v>
      </c>
      <c r="Q128" s="14" t="str">
        <f t="shared" si="41"/>
        <v>Duplicate row</v>
      </c>
      <c r="S128" s="20" t="str">
        <f t="shared" si="32"/>
        <v/>
      </c>
      <c r="T128" s="20" t="str">
        <f t="shared" si="33"/>
        <v>#</v>
      </c>
      <c r="U128" s="20" t="str">
        <f t="shared" si="34"/>
        <v/>
      </c>
      <c r="V128" s="20" t="str">
        <f t="shared" si="42"/>
        <v>#</v>
      </c>
      <c r="W128" s="20" t="e">
        <f t="shared" si="43"/>
        <v>#VALUE!</v>
      </c>
      <c r="X128" s="20" t="str">
        <f t="shared" si="35"/>
        <v>#Pin_colour=</v>
      </c>
    </row>
    <row r="129" spans="1:24" ht="15" customHeight="1" x14ac:dyDescent="0.25">
      <c r="A129" s="15"/>
      <c r="B129" s="16"/>
      <c r="C129" s="16"/>
      <c r="D129" s="11"/>
      <c r="G129" s="19" t="str">
        <f t="shared" si="36"/>
        <v/>
      </c>
      <c r="H129" s="14" t="e">
        <f t="shared" si="37"/>
        <v>#VALUE!</v>
      </c>
      <c r="I129" s="19" t="e">
        <f t="shared" si="38"/>
        <v>#VALUE!</v>
      </c>
      <c r="J129" s="4"/>
      <c r="K129" s="14" t="e">
        <f t="shared" si="39"/>
        <v>#VALUE!</v>
      </c>
      <c r="L129" s="14" t="e">
        <f t="shared" si="40"/>
        <v>#VALUE!</v>
      </c>
      <c r="N129" s="14" t="str">
        <f t="shared" si="30"/>
        <v>Duplicate</v>
      </c>
      <c r="O129" s="14" t="str">
        <f t="shared" si="31"/>
        <v>Duplicate</v>
      </c>
      <c r="Q129" s="14" t="str">
        <f t="shared" si="41"/>
        <v>Duplicate row</v>
      </c>
      <c r="S129" s="20" t="str">
        <f t="shared" si="32"/>
        <v/>
      </c>
      <c r="T129" s="20" t="str">
        <f t="shared" si="33"/>
        <v>#</v>
      </c>
      <c r="U129" s="20" t="str">
        <f t="shared" si="34"/>
        <v/>
      </c>
      <c r="V129" s="20" t="str">
        <f t="shared" si="42"/>
        <v>#</v>
      </c>
      <c r="W129" s="20" t="e">
        <f t="shared" si="43"/>
        <v>#VALUE!</v>
      </c>
      <c r="X129" s="20" t="str">
        <f t="shared" si="35"/>
        <v>#Pin_colour=</v>
      </c>
    </row>
    <row r="130" spans="1:24" ht="15" customHeight="1" x14ac:dyDescent="0.25">
      <c r="A130" s="15"/>
      <c r="B130" s="16"/>
      <c r="C130" s="16"/>
      <c r="D130" s="11"/>
      <c r="G130" s="19" t="str">
        <f t="shared" si="36"/>
        <v/>
      </c>
      <c r="H130" s="14" t="e">
        <f t="shared" si="37"/>
        <v>#VALUE!</v>
      </c>
      <c r="I130" s="19" t="e">
        <f t="shared" si="38"/>
        <v>#VALUE!</v>
      </c>
      <c r="J130" s="4"/>
      <c r="K130" s="14" t="e">
        <f t="shared" si="39"/>
        <v>#VALUE!</v>
      </c>
      <c r="L130" s="14" t="e">
        <f t="shared" si="40"/>
        <v>#VALUE!</v>
      </c>
      <c r="N130" s="14" t="str">
        <f t="shared" si="30"/>
        <v>Duplicate</v>
      </c>
      <c r="O130" s="14" t="str">
        <f t="shared" si="31"/>
        <v>Duplicate</v>
      </c>
      <c r="Q130" s="14" t="str">
        <f t="shared" si="41"/>
        <v>Duplicate row</v>
      </c>
      <c r="S130" s="20" t="str">
        <f t="shared" si="32"/>
        <v/>
      </c>
      <c r="T130" s="20" t="str">
        <f t="shared" si="33"/>
        <v>#</v>
      </c>
      <c r="U130" s="20" t="str">
        <f t="shared" si="34"/>
        <v/>
      </c>
      <c r="V130" s="20" t="str">
        <f t="shared" si="42"/>
        <v>#</v>
      </c>
      <c r="W130" s="20" t="e">
        <f t="shared" si="43"/>
        <v>#VALUE!</v>
      </c>
      <c r="X130" s="20" t="str">
        <f t="shared" si="35"/>
        <v>#Pin_colour=</v>
      </c>
    </row>
    <row r="131" spans="1:24" ht="15" customHeight="1" x14ac:dyDescent="0.25">
      <c r="A131" s="15"/>
      <c r="B131" s="16"/>
      <c r="C131" s="16"/>
      <c r="D131" s="11"/>
      <c r="G131" s="19" t="str">
        <f t="shared" si="36"/>
        <v/>
      </c>
      <c r="H131" s="14" t="e">
        <f t="shared" si="37"/>
        <v>#VALUE!</v>
      </c>
      <c r="I131" s="19" t="e">
        <f t="shared" si="38"/>
        <v>#VALUE!</v>
      </c>
      <c r="J131" s="4"/>
      <c r="K131" s="14" t="e">
        <f t="shared" si="39"/>
        <v>#VALUE!</v>
      </c>
      <c r="L131" s="14" t="e">
        <f t="shared" si="40"/>
        <v>#VALUE!</v>
      </c>
      <c r="N131" s="14" t="str">
        <f t="shared" si="30"/>
        <v>Duplicate</v>
      </c>
      <c r="O131" s="14" t="str">
        <f t="shared" si="31"/>
        <v>Duplicate</v>
      </c>
      <c r="Q131" s="14" t="str">
        <f t="shared" si="41"/>
        <v>Duplicate row</v>
      </c>
      <c r="S131" s="20" t="str">
        <f t="shared" si="32"/>
        <v/>
      </c>
      <c r="T131" s="20" t="str">
        <f t="shared" si="33"/>
        <v>#</v>
      </c>
      <c r="U131" s="20" t="str">
        <f t="shared" si="34"/>
        <v/>
      </c>
      <c r="V131" s="20" t="str">
        <f t="shared" si="42"/>
        <v>#</v>
      </c>
      <c r="W131" s="20" t="e">
        <f t="shared" si="43"/>
        <v>#VALUE!</v>
      </c>
      <c r="X131" s="20" t="str">
        <f t="shared" si="35"/>
        <v>#Pin_colour=</v>
      </c>
    </row>
    <row r="132" spans="1:24" ht="15" customHeight="1" x14ac:dyDescent="0.25">
      <c r="A132" s="15"/>
      <c r="B132" s="16"/>
      <c r="C132" s="16"/>
      <c r="D132" s="11"/>
      <c r="G132" s="19" t="str">
        <f t="shared" si="36"/>
        <v/>
      </c>
      <c r="H132" s="14" t="e">
        <f t="shared" si="37"/>
        <v>#VALUE!</v>
      </c>
      <c r="I132" s="19" t="e">
        <f t="shared" si="38"/>
        <v>#VALUE!</v>
      </c>
      <c r="J132" s="4"/>
      <c r="K132" s="14" t="e">
        <f t="shared" si="39"/>
        <v>#VALUE!</v>
      </c>
      <c r="L132" s="14" t="e">
        <f t="shared" si="40"/>
        <v>#VALUE!</v>
      </c>
      <c r="N132" s="14" t="str">
        <f t="shared" si="30"/>
        <v>Duplicate</v>
      </c>
      <c r="O132" s="14" t="str">
        <f t="shared" si="31"/>
        <v>Duplicate</v>
      </c>
      <c r="Q132" s="14" t="str">
        <f t="shared" si="41"/>
        <v>Duplicate row</v>
      </c>
      <c r="S132" s="20" t="str">
        <f t="shared" si="32"/>
        <v/>
      </c>
      <c r="T132" s="20" t="str">
        <f t="shared" si="33"/>
        <v>#</v>
      </c>
      <c r="U132" s="20" t="str">
        <f t="shared" si="34"/>
        <v/>
      </c>
      <c r="V132" s="20" t="str">
        <f t="shared" si="42"/>
        <v>#</v>
      </c>
      <c r="W132" s="20" t="e">
        <f t="shared" si="43"/>
        <v>#VALUE!</v>
      </c>
      <c r="X132" s="20" t="str">
        <f t="shared" si="35"/>
        <v>#Pin_colour=</v>
      </c>
    </row>
    <row r="133" spans="1:24" ht="15" customHeight="1" x14ac:dyDescent="0.25">
      <c r="A133" s="15"/>
      <c r="B133" s="16"/>
      <c r="C133" s="16"/>
      <c r="D133" s="11"/>
      <c r="G133" s="19" t="str">
        <f t="shared" si="36"/>
        <v/>
      </c>
      <c r="H133" s="14" t="e">
        <f t="shared" si="37"/>
        <v>#VALUE!</v>
      </c>
      <c r="I133" s="19" t="e">
        <f t="shared" si="38"/>
        <v>#VALUE!</v>
      </c>
      <c r="J133" s="4"/>
      <c r="K133" s="14" t="e">
        <f t="shared" si="39"/>
        <v>#VALUE!</v>
      </c>
      <c r="L133" s="14" t="e">
        <f t="shared" si="40"/>
        <v>#VALUE!</v>
      </c>
      <c r="N133" s="14" t="str">
        <f t="shared" si="30"/>
        <v>Duplicate</v>
      </c>
      <c r="O133" s="14" t="str">
        <f t="shared" si="31"/>
        <v>Duplicate</v>
      </c>
      <c r="Q133" s="14" t="str">
        <f t="shared" si="41"/>
        <v>Duplicate row</v>
      </c>
      <c r="S133" s="20" t="str">
        <f t="shared" si="32"/>
        <v/>
      </c>
      <c r="T133" s="20" t="str">
        <f t="shared" si="33"/>
        <v>#</v>
      </c>
      <c r="U133" s="20" t="str">
        <f t="shared" si="34"/>
        <v/>
      </c>
      <c r="V133" s="20" t="str">
        <f t="shared" si="42"/>
        <v>#</v>
      </c>
      <c r="W133" s="20" t="e">
        <f t="shared" si="43"/>
        <v>#VALUE!</v>
      </c>
      <c r="X133" s="20" t="str">
        <f t="shared" si="35"/>
        <v>#Pin_colour=</v>
      </c>
    </row>
    <row r="134" spans="1:24" ht="15" customHeight="1" x14ac:dyDescent="0.25">
      <c r="A134" s="15"/>
      <c r="B134" s="16"/>
      <c r="C134" s="16"/>
      <c r="D134" s="11"/>
      <c r="G134" s="19" t="str">
        <f t="shared" si="36"/>
        <v/>
      </c>
      <c r="H134" s="14" t="e">
        <f t="shared" si="37"/>
        <v>#VALUE!</v>
      </c>
      <c r="I134" s="19" t="e">
        <f t="shared" si="38"/>
        <v>#VALUE!</v>
      </c>
      <c r="J134" s="4"/>
      <c r="K134" s="14" t="e">
        <f t="shared" si="39"/>
        <v>#VALUE!</v>
      </c>
      <c r="L134" s="14" t="e">
        <f t="shared" si="40"/>
        <v>#VALUE!</v>
      </c>
      <c r="N134" s="14" t="str">
        <f t="shared" si="30"/>
        <v>Duplicate</v>
      </c>
      <c r="O134" s="14" t="str">
        <f t="shared" si="31"/>
        <v>Duplicate</v>
      </c>
      <c r="Q134" s="14" t="str">
        <f t="shared" si="41"/>
        <v>Duplicate row</v>
      </c>
      <c r="S134" s="20" t="str">
        <f t="shared" si="32"/>
        <v/>
      </c>
      <c r="T134" s="20" t="str">
        <f t="shared" si="33"/>
        <v>#</v>
      </c>
      <c r="U134" s="20" t="str">
        <f t="shared" si="34"/>
        <v/>
      </c>
      <c r="V134" s="20" t="str">
        <f t="shared" si="42"/>
        <v>#</v>
      </c>
      <c r="W134" s="20" t="e">
        <f t="shared" si="43"/>
        <v>#VALUE!</v>
      </c>
      <c r="X134" s="20" t="str">
        <f t="shared" si="35"/>
        <v>#Pin_colour=</v>
      </c>
    </row>
    <row r="135" spans="1:24" ht="15" customHeight="1" x14ac:dyDescent="0.25">
      <c r="A135" s="15"/>
      <c r="B135" s="16"/>
      <c r="C135" s="16"/>
      <c r="D135" s="11"/>
      <c r="G135" s="19" t="str">
        <f t="shared" si="36"/>
        <v/>
      </c>
      <c r="H135" s="14" t="e">
        <f t="shared" si="37"/>
        <v>#VALUE!</v>
      </c>
      <c r="I135" s="19" t="e">
        <f t="shared" si="38"/>
        <v>#VALUE!</v>
      </c>
      <c r="J135" s="4"/>
      <c r="K135" s="14" t="e">
        <f t="shared" si="39"/>
        <v>#VALUE!</v>
      </c>
      <c r="L135" s="14" t="e">
        <f t="shared" si="40"/>
        <v>#VALUE!</v>
      </c>
      <c r="N135" s="14" t="str">
        <f t="shared" si="30"/>
        <v>Duplicate</v>
      </c>
      <c r="O135" s="14" t="str">
        <f t="shared" si="31"/>
        <v>Duplicate</v>
      </c>
      <c r="Q135" s="14" t="str">
        <f t="shared" si="41"/>
        <v>Duplicate row</v>
      </c>
      <c r="S135" s="20" t="str">
        <f t="shared" si="32"/>
        <v/>
      </c>
      <c r="T135" s="20" t="str">
        <f t="shared" si="33"/>
        <v>#</v>
      </c>
      <c r="U135" s="20" t="str">
        <f t="shared" si="34"/>
        <v/>
      </c>
      <c r="V135" s="20" t="str">
        <f t="shared" si="42"/>
        <v>#</v>
      </c>
      <c r="W135" s="20" t="e">
        <f t="shared" si="43"/>
        <v>#VALUE!</v>
      </c>
      <c r="X135" s="20" t="str">
        <f t="shared" si="35"/>
        <v>#Pin_colour=</v>
      </c>
    </row>
    <row r="136" spans="1:24" ht="15" customHeight="1" x14ac:dyDescent="0.25">
      <c r="A136" s="15"/>
      <c r="B136" s="16"/>
      <c r="C136" s="16"/>
      <c r="D136" s="11"/>
      <c r="G136" s="19" t="str">
        <f t="shared" si="36"/>
        <v/>
      </c>
      <c r="H136" s="14" t="e">
        <f t="shared" si="37"/>
        <v>#VALUE!</v>
      </c>
      <c r="I136" s="19" t="e">
        <f t="shared" si="38"/>
        <v>#VALUE!</v>
      </c>
      <c r="J136" s="4"/>
      <c r="K136" s="14" t="e">
        <f t="shared" si="39"/>
        <v>#VALUE!</v>
      </c>
      <c r="L136" s="14" t="e">
        <f t="shared" si="40"/>
        <v>#VALUE!</v>
      </c>
      <c r="N136" s="14" t="str">
        <f t="shared" si="30"/>
        <v>Duplicate</v>
      </c>
      <c r="O136" s="14" t="str">
        <f t="shared" si="31"/>
        <v>Duplicate</v>
      </c>
      <c r="Q136" s="14" t="str">
        <f t="shared" si="41"/>
        <v>Duplicate row</v>
      </c>
      <c r="S136" s="20" t="str">
        <f t="shared" si="32"/>
        <v/>
      </c>
      <c r="T136" s="20" t="str">
        <f t="shared" si="33"/>
        <v>#</v>
      </c>
      <c r="U136" s="20" t="str">
        <f t="shared" si="34"/>
        <v/>
      </c>
      <c r="V136" s="20" t="str">
        <f t="shared" si="42"/>
        <v>#</v>
      </c>
      <c r="W136" s="20" t="e">
        <f t="shared" si="43"/>
        <v>#VALUE!</v>
      </c>
      <c r="X136" s="20" t="str">
        <f t="shared" si="35"/>
        <v>#Pin_colour=</v>
      </c>
    </row>
    <row r="137" spans="1:24" ht="15" customHeight="1" x14ac:dyDescent="0.25">
      <c r="A137" s="15"/>
      <c r="B137" s="16"/>
      <c r="C137" s="16"/>
      <c r="D137" s="11"/>
      <c r="G137" s="19" t="str">
        <f t="shared" si="36"/>
        <v/>
      </c>
      <c r="H137" s="14" t="e">
        <f t="shared" si="37"/>
        <v>#VALUE!</v>
      </c>
      <c r="I137" s="19" t="e">
        <f t="shared" si="38"/>
        <v>#VALUE!</v>
      </c>
      <c r="J137" s="4"/>
      <c r="K137" s="14" t="e">
        <f t="shared" si="39"/>
        <v>#VALUE!</v>
      </c>
      <c r="L137" s="14" t="e">
        <f t="shared" si="40"/>
        <v>#VALUE!</v>
      </c>
      <c r="N137" s="14" t="str">
        <f t="shared" si="30"/>
        <v>Duplicate</v>
      </c>
      <c r="O137" s="14" t="str">
        <f t="shared" si="31"/>
        <v>Duplicate</v>
      </c>
      <c r="Q137" s="14" t="str">
        <f t="shared" si="41"/>
        <v>Duplicate row</v>
      </c>
      <c r="S137" s="20" t="str">
        <f t="shared" si="32"/>
        <v/>
      </c>
      <c r="T137" s="20" t="str">
        <f t="shared" si="33"/>
        <v>#</v>
      </c>
      <c r="U137" s="20" t="str">
        <f t="shared" si="34"/>
        <v/>
      </c>
      <c r="V137" s="20" t="str">
        <f t="shared" si="42"/>
        <v>#</v>
      </c>
      <c r="W137" s="20" t="e">
        <f t="shared" si="43"/>
        <v>#VALUE!</v>
      </c>
      <c r="X137" s="20" t="str">
        <f t="shared" si="35"/>
        <v>#Pin_colour=</v>
      </c>
    </row>
    <row r="138" spans="1:24" ht="15" customHeight="1" x14ac:dyDescent="0.25">
      <c r="A138" s="15"/>
      <c r="B138" s="16"/>
      <c r="C138" s="16"/>
      <c r="D138" s="11"/>
      <c r="G138" s="19" t="str">
        <f t="shared" si="36"/>
        <v/>
      </c>
      <c r="H138" s="14" t="e">
        <f t="shared" si="37"/>
        <v>#VALUE!</v>
      </c>
      <c r="I138" s="19" t="e">
        <f t="shared" si="38"/>
        <v>#VALUE!</v>
      </c>
      <c r="J138" s="4"/>
      <c r="K138" s="14" t="e">
        <f t="shared" si="39"/>
        <v>#VALUE!</v>
      </c>
      <c r="L138" s="14" t="e">
        <f t="shared" si="40"/>
        <v>#VALUE!</v>
      </c>
      <c r="N138" s="14" t="str">
        <f t="shared" si="30"/>
        <v>Duplicate</v>
      </c>
      <c r="O138" s="14" t="str">
        <f t="shared" si="31"/>
        <v>Duplicate</v>
      </c>
      <c r="Q138" s="14" t="str">
        <f t="shared" si="41"/>
        <v>Duplicate row</v>
      </c>
      <c r="S138" s="20" t="str">
        <f t="shared" si="32"/>
        <v/>
      </c>
      <c r="T138" s="20" t="str">
        <f t="shared" si="33"/>
        <v>#</v>
      </c>
      <c r="U138" s="20" t="str">
        <f t="shared" si="34"/>
        <v/>
      </c>
      <c r="V138" s="20" t="str">
        <f t="shared" si="42"/>
        <v>#</v>
      </c>
      <c r="W138" s="20" t="e">
        <f t="shared" si="43"/>
        <v>#VALUE!</v>
      </c>
      <c r="X138" s="20" t="str">
        <f t="shared" si="35"/>
        <v>#Pin_colour=</v>
      </c>
    </row>
    <row r="139" spans="1:24" ht="15" customHeight="1" x14ac:dyDescent="0.25">
      <c r="A139" s="15"/>
      <c r="B139" s="16"/>
      <c r="C139" s="16"/>
      <c r="D139" s="11"/>
      <c r="G139" s="19" t="str">
        <f t="shared" si="36"/>
        <v/>
      </c>
      <c r="H139" s="14" t="e">
        <f t="shared" si="37"/>
        <v>#VALUE!</v>
      </c>
      <c r="I139" s="19" t="e">
        <f t="shared" si="38"/>
        <v>#VALUE!</v>
      </c>
      <c r="J139" s="4"/>
      <c r="K139" s="14" t="e">
        <f t="shared" si="39"/>
        <v>#VALUE!</v>
      </c>
      <c r="L139" s="14" t="e">
        <f t="shared" si="40"/>
        <v>#VALUE!</v>
      </c>
      <c r="N139" s="14" t="str">
        <f t="shared" si="30"/>
        <v>Duplicate</v>
      </c>
      <c r="O139" s="14" t="str">
        <f t="shared" si="31"/>
        <v>Duplicate</v>
      </c>
      <c r="Q139" s="14" t="str">
        <f t="shared" si="41"/>
        <v>Duplicate row</v>
      </c>
      <c r="S139" s="20" t="str">
        <f t="shared" si="32"/>
        <v/>
      </c>
      <c r="T139" s="20" t="str">
        <f t="shared" si="33"/>
        <v>#</v>
      </c>
      <c r="U139" s="20" t="str">
        <f t="shared" si="34"/>
        <v/>
      </c>
      <c r="V139" s="20" t="str">
        <f t="shared" si="42"/>
        <v>#</v>
      </c>
      <c r="W139" s="20" t="e">
        <f t="shared" si="43"/>
        <v>#VALUE!</v>
      </c>
      <c r="X139" s="20" t="str">
        <f t="shared" si="35"/>
        <v>#Pin_colour=</v>
      </c>
    </row>
    <row r="140" spans="1:24" ht="15" customHeight="1" x14ac:dyDescent="0.25">
      <c r="A140" s="15"/>
      <c r="B140" s="16"/>
      <c r="C140" s="16"/>
      <c r="D140" s="11"/>
      <c r="G140" s="19" t="str">
        <f t="shared" si="36"/>
        <v/>
      </c>
      <c r="H140" s="14" t="e">
        <f t="shared" si="37"/>
        <v>#VALUE!</v>
      </c>
      <c r="I140" s="19" t="e">
        <f t="shared" si="38"/>
        <v>#VALUE!</v>
      </c>
      <c r="J140" s="4"/>
      <c r="K140" s="14" t="e">
        <f t="shared" si="39"/>
        <v>#VALUE!</v>
      </c>
      <c r="L140" s="14" t="e">
        <f t="shared" si="40"/>
        <v>#VALUE!</v>
      </c>
      <c r="N140" s="14" t="str">
        <f t="shared" si="30"/>
        <v>Duplicate</v>
      </c>
      <c r="O140" s="14" t="str">
        <f t="shared" si="31"/>
        <v>Duplicate</v>
      </c>
      <c r="Q140" s="14" t="str">
        <f t="shared" si="41"/>
        <v>Duplicate row</v>
      </c>
      <c r="S140" s="20" t="str">
        <f t="shared" si="32"/>
        <v/>
      </c>
      <c r="T140" s="20" t="str">
        <f t="shared" si="33"/>
        <v>#</v>
      </c>
      <c r="U140" s="20" t="str">
        <f t="shared" si="34"/>
        <v/>
      </c>
      <c r="V140" s="20" t="str">
        <f t="shared" si="42"/>
        <v>#</v>
      </c>
      <c r="W140" s="20" t="e">
        <f t="shared" si="43"/>
        <v>#VALUE!</v>
      </c>
      <c r="X140" s="20" t="str">
        <f t="shared" si="35"/>
        <v>#Pin_colour=</v>
      </c>
    </row>
    <row r="141" spans="1:24" ht="15" customHeight="1" x14ac:dyDescent="0.25">
      <c r="A141" s="15"/>
      <c r="B141" s="16"/>
      <c r="C141" s="16"/>
      <c r="D141" s="11"/>
      <c r="G141" s="19" t="str">
        <f t="shared" si="36"/>
        <v/>
      </c>
      <c r="H141" s="14" t="e">
        <f t="shared" si="37"/>
        <v>#VALUE!</v>
      </c>
      <c r="I141" s="19" t="e">
        <f t="shared" si="38"/>
        <v>#VALUE!</v>
      </c>
      <c r="J141" s="4"/>
      <c r="K141" s="14" t="e">
        <f t="shared" si="39"/>
        <v>#VALUE!</v>
      </c>
      <c r="L141" s="14" t="e">
        <f t="shared" si="40"/>
        <v>#VALUE!</v>
      </c>
      <c r="N141" s="14" t="str">
        <f t="shared" ref="N141:N204" si="44">IF(A141=A140,"Duplicate","Unique")</f>
        <v>Duplicate</v>
      </c>
      <c r="O141" s="14" t="str">
        <f t="shared" ref="O141:O204" si="45">IF(B141=B140,"Duplicate","Unique")</f>
        <v>Duplicate</v>
      </c>
      <c r="Q141" s="14" t="str">
        <f t="shared" si="41"/>
        <v>Duplicate row</v>
      </c>
      <c r="S141" s="20" t="str">
        <f t="shared" ref="S141:S204" si="46">LEFT(A141,3)</f>
        <v/>
      </c>
      <c r="T141" s="20" t="str">
        <f t="shared" ref="T141:T204" si="47">_xlfn.CONCAT("#",A141)</f>
        <v>#</v>
      </c>
      <c r="U141" s="20" t="str">
        <f t="shared" ref="U141:U204" si="48">CLEAN(B141)</f>
        <v/>
      </c>
      <c r="V141" s="20" t="str">
        <f t="shared" si="42"/>
        <v>#</v>
      </c>
      <c r="W141" s="20" t="e">
        <f t="shared" si="43"/>
        <v>#VALUE!</v>
      </c>
      <c r="X141" s="20" t="str">
        <f t="shared" si="35"/>
        <v>#Pin_colour=</v>
      </c>
    </row>
    <row r="142" spans="1:24" ht="15" customHeight="1" x14ac:dyDescent="0.25">
      <c r="A142" s="15"/>
      <c r="B142" s="16"/>
      <c r="C142" s="16"/>
      <c r="D142" s="11"/>
      <c r="G142" s="19" t="str">
        <f t="shared" si="36"/>
        <v/>
      </c>
      <c r="H142" s="14" t="e">
        <f t="shared" si="37"/>
        <v>#VALUE!</v>
      </c>
      <c r="I142" s="19" t="e">
        <f t="shared" si="38"/>
        <v>#VALUE!</v>
      </c>
      <c r="J142" s="4"/>
      <c r="K142" s="14" t="e">
        <f t="shared" si="39"/>
        <v>#VALUE!</v>
      </c>
      <c r="L142" s="14" t="e">
        <f t="shared" si="40"/>
        <v>#VALUE!</v>
      </c>
      <c r="N142" s="14" t="str">
        <f t="shared" si="44"/>
        <v>Duplicate</v>
      </c>
      <c r="O142" s="14" t="str">
        <f t="shared" si="45"/>
        <v>Duplicate</v>
      </c>
      <c r="Q142" s="14" t="str">
        <f t="shared" si="41"/>
        <v>Duplicate row</v>
      </c>
      <c r="S142" s="20" t="str">
        <f t="shared" si="46"/>
        <v/>
      </c>
      <c r="T142" s="20" t="str">
        <f t="shared" si="47"/>
        <v>#</v>
      </c>
      <c r="U142" s="20" t="str">
        <f t="shared" si="48"/>
        <v/>
      </c>
      <c r="V142" s="20" t="str">
        <f t="shared" si="42"/>
        <v>#</v>
      </c>
      <c r="W142" s="20" t="e">
        <f t="shared" si="43"/>
        <v>#VALUE!</v>
      </c>
      <c r="X142" s="20" t="str">
        <f t="shared" ref="X142:X205" si="49">_xlfn.CONCAT("#Pin_colour=",MID(C142,6,5))</f>
        <v>#Pin_colour=</v>
      </c>
    </row>
    <row r="143" spans="1:24" ht="15" customHeight="1" x14ac:dyDescent="0.25">
      <c r="A143" s="15"/>
      <c r="B143" s="16"/>
      <c r="C143" s="16"/>
      <c r="D143" s="11"/>
      <c r="G143" s="19" t="str">
        <f t="shared" si="36"/>
        <v/>
      </c>
      <c r="H143" s="14" t="e">
        <f t="shared" si="37"/>
        <v>#VALUE!</v>
      </c>
      <c r="I143" s="19" t="e">
        <f t="shared" si="38"/>
        <v>#VALUE!</v>
      </c>
      <c r="J143" s="4"/>
      <c r="K143" s="14" t="e">
        <f t="shared" si="39"/>
        <v>#VALUE!</v>
      </c>
      <c r="L143" s="14" t="e">
        <f t="shared" si="40"/>
        <v>#VALUE!</v>
      </c>
      <c r="N143" s="14" t="str">
        <f t="shared" si="44"/>
        <v>Duplicate</v>
      </c>
      <c r="O143" s="14" t="str">
        <f t="shared" si="45"/>
        <v>Duplicate</v>
      </c>
      <c r="Q143" s="14" t="str">
        <f t="shared" si="41"/>
        <v>Duplicate row</v>
      </c>
      <c r="S143" s="20" t="str">
        <f t="shared" si="46"/>
        <v/>
      </c>
      <c r="T143" s="20" t="str">
        <f t="shared" si="47"/>
        <v>#</v>
      </c>
      <c r="U143" s="20" t="str">
        <f t="shared" si="48"/>
        <v/>
      </c>
      <c r="V143" s="20" t="str">
        <f t="shared" si="42"/>
        <v>#</v>
      </c>
      <c r="W143" s="20" t="e">
        <f t="shared" si="43"/>
        <v>#VALUE!</v>
      </c>
      <c r="X143" s="20" t="str">
        <f t="shared" si="49"/>
        <v>#Pin_colour=</v>
      </c>
    </row>
    <row r="144" spans="1:24" ht="15" customHeight="1" x14ac:dyDescent="0.25">
      <c r="A144" s="15"/>
      <c r="B144" s="16"/>
      <c r="C144" s="16"/>
      <c r="D144" s="11"/>
      <c r="G144" s="19" t="str">
        <f t="shared" si="36"/>
        <v/>
      </c>
      <c r="H144" s="14" t="e">
        <f t="shared" si="37"/>
        <v>#VALUE!</v>
      </c>
      <c r="I144" s="19" t="e">
        <f t="shared" si="38"/>
        <v>#VALUE!</v>
      </c>
      <c r="J144" s="4"/>
      <c r="K144" s="14" t="e">
        <f t="shared" si="39"/>
        <v>#VALUE!</v>
      </c>
      <c r="L144" s="14" t="e">
        <f t="shared" si="40"/>
        <v>#VALUE!</v>
      </c>
      <c r="N144" s="14" t="str">
        <f t="shared" si="44"/>
        <v>Duplicate</v>
      </c>
      <c r="O144" s="14" t="str">
        <f t="shared" si="45"/>
        <v>Duplicate</v>
      </c>
      <c r="Q144" s="14" t="str">
        <f t="shared" si="41"/>
        <v>Duplicate row</v>
      </c>
      <c r="S144" s="20" t="str">
        <f t="shared" si="46"/>
        <v/>
      </c>
      <c r="T144" s="20" t="str">
        <f t="shared" si="47"/>
        <v>#</v>
      </c>
      <c r="U144" s="20" t="str">
        <f t="shared" si="48"/>
        <v/>
      </c>
      <c r="V144" s="20" t="str">
        <f t="shared" si="42"/>
        <v>#</v>
      </c>
      <c r="W144" s="20" t="e">
        <f t="shared" si="43"/>
        <v>#VALUE!</v>
      </c>
      <c r="X144" s="20" t="str">
        <f t="shared" si="49"/>
        <v>#Pin_colour=</v>
      </c>
    </row>
    <row r="145" spans="1:24" ht="15" customHeight="1" x14ac:dyDescent="0.25">
      <c r="A145" s="15"/>
      <c r="B145" s="16"/>
      <c r="C145" s="16"/>
      <c r="D145" s="11"/>
      <c r="G145" s="19" t="str">
        <f t="shared" si="36"/>
        <v/>
      </c>
      <c r="H145" s="14" t="e">
        <f t="shared" si="37"/>
        <v>#VALUE!</v>
      </c>
      <c r="I145" s="19" t="e">
        <f t="shared" si="38"/>
        <v>#VALUE!</v>
      </c>
      <c r="J145" s="4"/>
      <c r="K145" s="14" t="e">
        <f t="shared" si="39"/>
        <v>#VALUE!</v>
      </c>
      <c r="L145" s="14" t="e">
        <f t="shared" si="40"/>
        <v>#VALUE!</v>
      </c>
      <c r="N145" s="14" t="str">
        <f t="shared" si="44"/>
        <v>Duplicate</v>
      </c>
      <c r="O145" s="14" t="str">
        <f t="shared" si="45"/>
        <v>Duplicate</v>
      </c>
      <c r="Q145" s="14" t="str">
        <f t="shared" si="41"/>
        <v>Duplicate row</v>
      </c>
      <c r="S145" s="20" t="str">
        <f t="shared" si="46"/>
        <v/>
      </c>
      <c r="T145" s="20" t="str">
        <f t="shared" si="47"/>
        <v>#</v>
      </c>
      <c r="U145" s="20" t="str">
        <f t="shared" si="48"/>
        <v/>
      </c>
      <c r="V145" s="20" t="str">
        <f t="shared" si="42"/>
        <v>#</v>
      </c>
      <c r="W145" s="20" t="e">
        <f t="shared" si="43"/>
        <v>#VALUE!</v>
      </c>
      <c r="X145" s="20" t="str">
        <f t="shared" si="49"/>
        <v>#Pin_colour=</v>
      </c>
    </row>
    <row r="146" spans="1:24" ht="15" customHeight="1" x14ac:dyDescent="0.25">
      <c r="A146" s="15"/>
      <c r="B146" s="16"/>
      <c r="C146" s="16"/>
      <c r="D146" s="11"/>
      <c r="G146" s="19" t="str">
        <f t="shared" si="36"/>
        <v/>
      </c>
      <c r="H146" s="14" t="e">
        <f t="shared" si="37"/>
        <v>#VALUE!</v>
      </c>
      <c r="I146" s="19" t="e">
        <f t="shared" si="38"/>
        <v>#VALUE!</v>
      </c>
      <c r="J146" s="4"/>
      <c r="K146" s="14" t="e">
        <f t="shared" si="39"/>
        <v>#VALUE!</v>
      </c>
      <c r="L146" s="14" t="e">
        <f t="shared" si="40"/>
        <v>#VALUE!</v>
      </c>
      <c r="N146" s="14" t="str">
        <f t="shared" si="44"/>
        <v>Duplicate</v>
      </c>
      <c r="O146" s="14" t="str">
        <f t="shared" si="45"/>
        <v>Duplicate</v>
      </c>
      <c r="Q146" s="14" t="str">
        <f t="shared" si="41"/>
        <v>Duplicate row</v>
      </c>
      <c r="S146" s="20" t="str">
        <f t="shared" si="46"/>
        <v/>
      </c>
      <c r="T146" s="20" t="str">
        <f t="shared" si="47"/>
        <v>#</v>
      </c>
      <c r="U146" s="20" t="str">
        <f t="shared" si="48"/>
        <v/>
      </c>
      <c r="V146" s="20" t="str">
        <f t="shared" si="42"/>
        <v>#</v>
      </c>
      <c r="W146" s="20" t="e">
        <f t="shared" si="43"/>
        <v>#VALUE!</v>
      </c>
      <c r="X146" s="20" t="str">
        <f t="shared" si="49"/>
        <v>#Pin_colour=</v>
      </c>
    </row>
    <row r="147" spans="1:24" ht="15" customHeight="1" x14ac:dyDescent="0.25">
      <c r="A147" s="15"/>
      <c r="B147" s="16"/>
      <c r="C147" s="16"/>
      <c r="D147" s="11"/>
      <c r="G147" s="19" t="str">
        <f t="shared" si="36"/>
        <v/>
      </c>
      <c r="H147" s="14" t="e">
        <f t="shared" si="37"/>
        <v>#VALUE!</v>
      </c>
      <c r="I147" s="19" t="e">
        <f t="shared" si="38"/>
        <v>#VALUE!</v>
      </c>
      <c r="J147" s="4"/>
      <c r="K147" s="14" t="e">
        <f t="shared" si="39"/>
        <v>#VALUE!</v>
      </c>
      <c r="L147" s="14" t="e">
        <f t="shared" si="40"/>
        <v>#VALUE!</v>
      </c>
      <c r="N147" s="14" t="str">
        <f t="shared" si="44"/>
        <v>Duplicate</v>
      </c>
      <c r="O147" s="14" t="str">
        <f t="shared" si="45"/>
        <v>Duplicate</v>
      </c>
      <c r="Q147" s="14" t="str">
        <f t="shared" si="41"/>
        <v>Duplicate row</v>
      </c>
      <c r="S147" s="20" t="str">
        <f t="shared" si="46"/>
        <v/>
      </c>
      <c r="T147" s="20" t="str">
        <f t="shared" si="47"/>
        <v>#</v>
      </c>
      <c r="U147" s="20" t="str">
        <f t="shared" si="48"/>
        <v/>
      </c>
      <c r="V147" s="20" t="str">
        <f t="shared" si="42"/>
        <v>#</v>
      </c>
      <c r="W147" s="20" t="e">
        <f t="shared" si="43"/>
        <v>#VALUE!</v>
      </c>
      <c r="X147" s="20" t="str">
        <f t="shared" si="49"/>
        <v>#Pin_colour=</v>
      </c>
    </row>
    <row r="148" spans="1:24" ht="15" customHeight="1" x14ac:dyDescent="0.25">
      <c r="A148" s="15"/>
      <c r="B148" s="16"/>
      <c r="C148" s="16"/>
      <c r="D148" s="11"/>
      <c r="G148" s="19" t="str">
        <f t="shared" si="36"/>
        <v/>
      </c>
      <c r="H148" s="14" t="e">
        <f t="shared" si="37"/>
        <v>#VALUE!</v>
      </c>
      <c r="I148" s="19" t="e">
        <f t="shared" si="38"/>
        <v>#VALUE!</v>
      </c>
      <c r="J148" s="4"/>
      <c r="K148" s="14" t="e">
        <f t="shared" si="39"/>
        <v>#VALUE!</v>
      </c>
      <c r="L148" s="14" t="e">
        <f t="shared" si="40"/>
        <v>#VALUE!</v>
      </c>
      <c r="N148" s="14" t="str">
        <f t="shared" si="44"/>
        <v>Duplicate</v>
      </c>
      <c r="O148" s="14" t="str">
        <f t="shared" si="45"/>
        <v>Duplicate</v>
      </c>
      <c r="Q148" s="14" t="str">
        <f t="shared" si="41"/>
        <v>Duplicate row</v>
      </c>
      <c r="S148" s="20" t="str">
        <f t="shared" si="46"/>
        <v/>
      </c>
      <c r="T148" s="20" t="str">
        <f t="shared" si="47"/>
        <v>#</v>
      </c>
      <c r="U148" s="20" t="str">
        <f t="shared" si="48"/>
        <v/>
      </c>
      <c r="V148" s="20" t="str">
        <f t="shared" si="42"/>
        <v>#</v>
      </c>
      <c r="W148" s="20" t="e">
        <f t="shared" si="43"/>
        <v>#VALUE!</v>
      </c>
      <c r="X148" s="20" t="str">
        <f t="shared" si="49"/>
        <v>#Pin_colour=</v>
      </c>
    </row>
    <row r="149" spans="1:24" ht="15" customHeight="1" x14ac:dyDescent="0.25">
      <c r="A149" s="15"/>
      <c r="B149" s="16"/>
      <c r="C149" s="16"/>
      <c r="D149" s="11"/>
      <c r="G149" s="19" t="str">
        <f t="shared" si="36"/>
        <v/>
      </c>
      <c r="H149" s="14" t="e">
        <f t="shared" si="37"/>
        <v>#VALUE!</v>
      </c>
      <c r="I149" s="19" t="e">
        <f t="shared" si="38"/>
        <v>#VALUE!</v>
      </c>
      <c r="J149" s="4"/>
      <c r="K149" s="14" t="e">
        <f t="shared" si="39"/>
        <v>#VALUE!</v>
      </c>
      <c r="L149" s="14" t="e">
        <f t="shared" si="40"/>
        <v>#VALUE!</v>
      </c>
      <c r="N149" s="14" t="str">
        <f t="shared" si="44"/>
        <v>Duplicate</v>
      </c>
      <c r="O149" s="14" t="str">
        <f t="shared" si="45"/>
        <v>Duplicate</v>
      </c>
      <c r="Q149" s="14" t="str">
        <f t="shared" si="41"/>
        <v>Duplicate row</v>
      </c>
      <c r="S149" s="20" t="str">
        <f t="shared" si="46"/>
        <v/>
      </c>
      <c r="T149" s="20" t="str">
        <f t="shared" si="47"/>
        <v>#</v>
      </c>
      <c r="U149" s="20" t="str">
        <f t="shared" si="48"/>
        <v/>
      </c>
      <c r="V149" s="20" t="str">
        <f t="shared" si="42"/>
        <v>#</v>
      </c>
      <c r="W149" s="20" t="e">
        <f t="shared" si="43"/>
        <v>#VALUE!</v>
      </c>
      <c r="X149" s="20" t="str">
        <f t="shared" si="49"/>
        <v>#Pin_colour=</v>
      </c>
    </row>
    <row r="150" spans="1:24" ht="15" customHeight="1" x14ac:dyDescent="0.25">
      <c r="A150" s="15"/>
      <c r="B150" s="16"/>
      <c r="C150" s="16"/>
      <c r="D150" s="11"/>
      <c r="G150" s="19" t="str">
        <f t="shared" si="36"/>
        <v/>
      </c>
      <c r="H150" s="14" t="e">
        <f t="shared" si="37"/>
        <v>#VALUE!</v>
      </c>
      <c r="I150" s="19" t="e">
        <f t="shared" si="38"/>
        <v>#VALUE!</v>
      </c>
      <c r="J150" s="4"/>
      <c r="K150" s="14" t="e">
        <f t="shared" si="39"/>
        <v>#VALUE!</v>
      </c>
      <c r="L150" s="14" t="e">
        <f t="shared" si="40"/>
        <v>#VALUE!</v>
      </c>
      <c r="N150" s="14" t="str">
        <f t="shared" si="44"/>
        <v>Duplicate</v>
      </c>
      <c r="O150" s="14" t="str">
        <f t="shared" si="45"/>
        <v>Duplicate</v>
      </c>
      <c r="Q150" s="14" t="str">
        <f t="shared" si="41"/>
        <v>Duplicate row</v>
      </c>
      <c r="S150" s="20" t="str">
        <f t="shared" si="46"/>
        <v/>
      </c>
      <c r="T150" s="20" t="str">
        <f t="shared" si="47"/>
        <v>#</v>
      </c>
      <c r="U150" s="20" t="str">
        <f t="shared" si="48"/>
        <v/>
      </c>
      <c r="V150" s="20" t="str">
        <f t="shared" si="42"/>
        <v>#</v>
      </c>
      <c r="W150" s="20" t="e">
        <f t="shared" si="43"/>
        <v>#VALUE!</v>
      </c>
      <c r="X150" s="20" t="str">
        <f t="shared" si="49"/>
        <v>#Pin_colour=</v>
      </c>
    </row>
    <row r="151" spans="1:24" ht="15" customHeight="1" x14ac:dyDescent="0.25">
      <c r="A151" s="15"/>
      <c r="B151" s="16"/>
      <c r="C151" s="16"/>
      <c r="D151" s="11"/>
      <c r="G151" s="19" t="str">
        <f t="shared" si="36"/>
        <v/>
      </c>
      <c r="H151" s="14" t="e">
        <f t="shared" si="37"/>
        <v>#VALUE!</v>
      </c>
      <c r="I151" s="19" t="e">
        <f t="shared" si="38"/>
        <v>#VALUE!</v>
      </c>
      <c r="J151" s="4"/>
      <c r="K151" s="14" t="e">
        <f t="shared" si="39"/>
        <v>#VALUE!</v>
      </c>
      <c r="L151" s="14" t="e">
        <f t="shared" si="40"/>
        <v>#VALUE!</v>
      </c>
      <c r="N151" s="14" t="str">
        <f t="shared" si="44"/>
        <v>Duplicate</v>
      </c>
      <c r="O151" s="14" t="str">
        <f t="shared" si="45"/>
        <v>Duplicate</v>
      </c>
      <c r="Q151" s="14" t="str">
        <f t="shared" si="41"/>
        <v>Duplicate row</v>
      </c>
      <c r="S151" s="20" t="str">
        <f t="shared" si="46"/>
        <v/>
      </c>
      <c r="T151" s="20" t="str">
        <f t="shared" si="47"/>
        <v>#</v>
      </c>
      <c r="U151" s="20" t="str">
        <f t="shared" si="48"/>
        <v/>
      </c>
      <c r="V151" s="20" t="str">
        <f t="shared" si="42"/>
        <v>#</v>
      </c>
      <c r="W151" s="20" t="e">
        <f t="shared" si="43"/>
        <v>#VALUE!</v>
      </c>
      <c r="X151" s="20" t="str">
        <f t="shared" si="49"/>
        <v>#Pin_colour=</v>
      </c>
    </row>
    <row r="152" spans="1:24" ht="15" customHeight="1" x14ac:dyDescent="0.25">
      <c r="A152" s="15"/>
      <c r="B152" s="16"/>
      <c r="C152" s="16"/>
      <c r="D152" s="11"/>
      <c r="G152" s="19" t="str">
        <f t="shared" si="36"/>
        <v/>
      </c>
      <c r="H152" s="14" t="e">
        <f t="shared" si="37"/>
        <v>#VALUE!</v>
      </c>
      <c r="I152" s="19" t="e">
        <f t="shared" si="38"/>
        <v>#VALUE!</v>
      </c>
      <c r="J152" s="4"/>
      <c r="K152" s="14" t="e">
        <f t="shared" si="39"/>
        <v>#VALUE!</v>
      </c>
      <c r="L152" s="14" t="e">
        <f t="shared" si="40"/>
        <v>#VALUE!</v>
      </c>
      <c r="N152" s="14" t="str">
        <f t="shared" si="44"/>
        <v>Duplicate</v>
      </c>
      <c r="O152" s="14" t="str">
        <f t="shared" si="45"/>
        <v>Duplicate</v>
      </c>
      <c r="Q152" s="14" t="str">
        <f t="shared" si="41"/>
        <v>Duplicate row</v>
      </c>
      <c r="S152" s="20" t="str">
        <f t="shared" si="46"/>
        <v/>
      </c>
      <c r="T152" s="20" t="str">
        <f t="shared" si="47"/>
        <v>#</v>
      </c>
      <c r="U152" s="20" t="str">
        <f t="shared" si="48"/>
        <v/>
      </c>
      <c r="V152" s="20" t="str">
        <f t="shared" si="42"/>
        <v>#</v>
      </c>
      <c r="W152" s="20" t="e">
        <f t="shared" si="43"/>
        <v>#VALUE!</v>
      </c>
      <c r="X152" s="20" t="str">
        <f t="shared" si="49"/>
        <v>#Pin_colour=</v>
      </c>
    </row>
    <row r="153" spans="1:24" ht="15" customHeight="1" x14ac:dyDescent="0.25">
      <c r="A153" s="15"/>
      <c r="B153" s="16"/>
      <c r="C153" s="16"/>
      <c r="D153" s="11"/>
      <c r="G153" s="19" t="str">
        <f t="shared" si="36"/>
        <v/>
      </c>
      <c r="H153" s="14" t="e">
        <f t="shared" si="37"/>
        <v>#VALUE!</v>
      </c>
      <c r="I153" s="19" t="e">
        <f t="shared" si="38"/>
        <v>#VALUE!</v>
      </c>
      <c r="J153" s="4"/>
      <c r="K153" s="14" t="e">
        <f t="shared" si="39"/>
        <v>#VALUE!</v>
      </c>
      <c r="L153" s="14" t="e">
        <f t="shared" si="40"/>
        <v>#VALUE!</v>
      </c>
      <c r="N153" s="14" t="str">
        <f t="shared" si="44"/>
        <v>Duplicate</v>
      </c>
      <c r="O153" s="14" t="str">
        <f t="shared" si="45"/>
        <v>Duplicate</v>
      </c>
      <c r="Q153" s="14" t="str">
        <f t="shared" si="41"/>
        <v>Duplicate row</v>
      </c>
      <c r="S153" s="20" t="str">
        <f t="shared" si="46"/>
        <v/>
      </c>
      <c r="T153" s="20" t="str">
        <f t="shared" si="47"/>
        <v>#</v>
      </c>
      <c r="U153" s="20" t="str">
        <f t="shared" si="48"/>
        <v/>
      </c>
      <c r="V153" s="20" t="str">
        <f t="shared" si="42"/>
        <v>#</v>
      </c>
      <c r="W153" s="20" t="e">
        <f t="shared" si="43"/>
        <v>#VALUE!</v>
      </c>
      <c r="X153" s="20" t="str">
        <f t="shared" si="49"/>
        <v>#Pin_colour=</v>
      </c>
    </row>
    <row r="154" spans="1:24" ht="15" customHeight="1" x14ac:dyDescent="0.25">
      <c r="A154" s="15"/>
      <c r="B154" s="16"/>
      <c r="C154" s="16"/>
      <c r="D154" s="11"/>
      <c r="G154" s="19" t="str">
        <f t="shared" si="36"/>
        <v/>
      </c>
      <c r="H154" s="14" t="e">
        <f t="shared" si="37"/>
        <v>#VALUE!</v>
      </c>
      <c r="I154" s="19" t="e">
        <f t="shared" si="38"/>
        <v>#VALUE!</v>
      </c>
      <c r="J154" s="4"/>
      <c r="K154" s="14" t="e">
        <f t="shared" si="39"/>
        <v>#VALUE!</v>
      </c>
      <c r="L154" s="14" t="e">
        <f t="shared" si="40"/>
        <v>#VALUE!</v>
      </c>
      <c r="N154" s="14" t="str">
        <f t="shared" si="44"/>
        <v>Duplicate</v>
      </c>
      <c r="O154" s="14" t="str">
        <f t="shared" si="45"/>
        <v>Duplicate</v>
      </c>
      <c r="Q154" s="14" t="str">
        <f t="shared" si="41"/>
        <v>Duplicate row</v>
      </c>
      <c r="S154" s="20" t="str">
        <f t="shared" si="46"/>
        <v/>
      </c>
      <c r="T154" s="20" t="str">
        <f t="shared" si="47"/>
        <v>#</v>
      </c>
      <c r="U154" s="20" t="str">
        <f t="shared" si="48"/>
        <v/>
      </c>
      <c r="V154" s="20" t="str">
        <f t="shared" si="42"/>
        <v>#</v>
      </c>
      <c r="W154" s="20" t="e">
        <f t="shared" si="43"/>
        <v>#VALUE!</v>
      </c>
      <c r="X154" s="20" t="str">
        <f t="shared" si="49"/>
        <v>#Pin_colour=</v>
      </c>
    </row>
    <row r="155" spans="1:24" ht="15" customHeight="1" x14ac:dyDescent="0.25">
      <c r="A155" s="15"/>
      <c r="B155" s="16"/>
      <c r="C155" s="16"/>
      <c r="D155" s="11"/>
      <c r="G155" s="19" t="str">
        <f t="shared" si="36"/>
        <v/>
      </c>
      <c r="H155" s="14" t="e">
        <f t="shared" si="37"/>
        <v>#VALUE!</v>
      </c>
      <c r="I155" s="19" t="e">
        <f t="shared" si="38"/>
        <v>#VALUE!</v>
      </c>
      <c r="J155" s="4"/>
      <c r="K155" s="14" t="e">
        <f t="shared" si="39"/>
        <v>#VALUE!</v>
      </c>
      <c r="L155" s="14" t="e">
        <f t="shared" si="40"/>
        <v>#VALUE!</v>
      </c>
      <c r="N155" s="14" t="str">
        <f t="shared" si="44"/>
        <v>Duplicate</v>
      </c>
      <c r="O155" s="14" t="str">
        <f t="shared" si="45"/>
        <v>Duplicate</v>
      </c>
      <c r="Q155" s="14" t="str">
        <f t="shared" si="41"/>
        <v>Duplicate row</v>
      </c>
      <c r="S155" s="20" t="str">
        <f t="shared" si="46"/>
        <v/>
      </c>
      <c r="T155" s="20" t="str">
        <f t="shared" si="47"/>
        <v>#</v>
      </c>
      <c r="U155" s="20" t="str">
        <f t="shared" si="48"/>
        <v/>
      </c>
      <c r="V155" s="20" t="str">
        <f t="shared" si="42"/>
        <v>#</v>
      </c>
      <c r="W155" s="20" t="e">
        <f t="shared" si="43"/>
        <v>#VALUE!</v>
      </c>
      <c r="X155" s="20" t="str">
        <f t="shared" si="49"/>
        <v>#Pin_colour=</v>
      </c>
    </row>
    <row r="156" spans="1:24" ht="15" customHeight="1" x14ac:dyDescent="0.25">
      <c r="A156" s="15"/>
      <c r="B156" s="16"/>
      <c r="C156" s="16"/>
      <c r="D156" s="11"/>
      <c r="G156" s="19" t="str">
        <f t="shared" si="36"/>
        <v/>
      </c>
      <c r="H156" s="14" t="e">
        <f t="shared" si="37"/>
        <v>#VALUE!</v>
      </c>
      <c r="I156" s="19" t="e">
        <f t="shared" si="38"/>
        <v>#VALUE!</v>
      </c>
      <c r="J156" s="4"/>
      <c r="K156" s="14" t="e">
        <f t="shared" si="39"/>
        <v>#VALUE!</v>
      </c>
      <c r="L156" s="14" t="e">
        <f t="shared" si="40"/>
        <v>#VALUE!</v>
      </c>
      <c r="N156" s="14" t="str">
        <f t="shared" si="44"/>
        <v>Duplicate</v>
      </c>
      <c r="O156" s="14" t="str">
        <f t="shared" si="45"/>
        <v>Duplicate</v>
      </c>
      <c r="Q156" s="14" t="str">
        <f t="shared" si="41"/>
        <v>Duplicate row</v>
      </c>
      <c r="S156" s="20" t="str">
        <f t="shared" si="46"/>
        <v/>
      </c>
      <c r="T156" s="20" t="str">
        <f t="shared" si="47"/>
        <v>#</v>
      </c>
      <c r="U156" s="20" t="str">
        <f t="shared" si="48"/>
        <v/>
      </c>
      <c r="V156" s="20" t="str">
        <f t="shared" si="42"/>
        <v>#</v>
      </c>
      <c r="W156" s="20" t="e">
        <f t="shared" si="43"/>
        <v>#VALUE!</v>
      </c>
      <c r="X156" s="20" t="str">
        <f t="shared" si="49"/>
        <v>#Pin_colour=</v>
      </c>
    </row>
    <row r="157" spans="1:24" ht="15" customHeight="1" x14ac:dyDescent="0.25">
      <c r="A157" s="15"/>
      <c r="B157" s="16"/>
      <c r="C157" s="16"/>
      <c r="D157" s="11"/>
      <c r="G157" s="19" t="str">
        <f t="shared" si="36"/>
        <v/>
      </c>
      <c r="H157" s="14" t="e">
        <f t="shared" si="37"/>
        <v>#VALUE!</v>
      </c>
      <c r="I157" s="19" t="e">
        <f t="shared" si="38"/>
        <v>#VALUE!</v>
      </c>
      <c r="J157" s="4"/>
      <c r="K157" s="14" t="e">
        <f t="shared" si="39"/>
        <v>#VALUE!</v>
      </c>
      <c r="L157" s="14" t="e">
        <f t="shared" si="40"/>
        <v>#VALUE!</v>
      </c>
      <c r="N157" s="14" t="str">
        <f t="shared" si="44"/>
        <v>Duplicate</v>
      </c>
      <c r="O157" s="14" t="str">
        <f t="shared" si="45"/>
        <v>Duplicate</v>
      </c>
      <c r="Q157" s="14" t="str">
        <f t="shared" si="41"/>
        <v>Duplicate row</v>
      </c>
      <c r="S157" s="20" t="str">
        <f t="shared" si="46"/>
        <v/>
      </c>
      <c r="T157" s="20" t="str">
        <f t="shared" si="47"/>
        <v>#</v>
      </c>
      <c r="U157" s="20" t="str">
        <f t="shared" si="48"/>
        <v/>
      </c>
      <c r="V157" s="20" t="str">
        <f t="shared" si="42"/>
        <v>#</v>
      </c>
      <c r="W157" s="20" t="e">
        <f t="shared" si="43"/>
        <v>#VALUE!</v>
      </c>
      <c r="X157" s="20" t="str">
        <f t="shared" si="49"/>
        <v>#Pin_colour=</v>
      </c>
    </row>
    <row r="158" spans="1:24" ht="15" customHeight="1" x14ac:dyDescent="0.25">
      <c r="A158" s="15"/>
      <c r="B158" s="16"/>
      <c r="C158" s="16"/>
      <c r="D158" s="11"/>
      <c r="G158" s="19" t="str">
        <f t="shared" si="36"/>
        <v/>
      </c>
      <c r="H158" s="14" t="e">
        <f t="shared" si="37"/>
        <v>#VALUE!</v>
      </c>
      <c r="I158" s="19" t="e">
        <f t="shared" si="38"/>
        <v>#VALUE!</v>
      </c>
      <c r="J158" s="4"/>
      <c r="K158" s="14" t="e">
        <f t="shared" si="39"/>
        <v>#VALUE!</v>
      </c>
      <c r="L158" s="14" t="e">
        <f t="shared" si="40"/>
        <v>#VALUE!</v>
      </c>
      <c r="N158" s="14" t="str">
        <f t="shared" si="44"/>
        <v>Duplicate</v>
      </c>
      <c r="O158" s="14" t="str">
        <f t="shared" si="45"/>
        <v>Duplicate</v>
      </c>
      <c r="Q158" s="14" t="str">
        <f t="shared" si="41"/>
        <v>Duplicate row</v>
      </c>
      <c r="S158" s="20" t="str">
        <f t="shared" si="46"/>
        <v/>
      </c>
      <c r="T158" s="20" t="str">
        <f t="shared" si="47"/>
        <v>#</v>
      </c>
      <c r="U158" s="20" t="str">
        <f t="shared" si="48"/>
        <v/>
      </c>
      <c r="V158" s="20" t="str">
        <f t="shared" si="42"/>
        <v>#</v>
      </c>
      <c r="W158" s="20" t="e">
        <f t="shared" si="43"/>
        <v>#VALUE!</v>
      </c>
      <c r="X158" s="20" t="str">
        <f t="shared" si="49"/>
        <v>#Pin_colour=</v>
      </c>
    </row>
    <row r="159" spans="1:24" ht="15" customHeight="1" x14ac:dyDescent="0.25">
      <c r="A159" s="15"/>
      <c r="B159" s="16"/>
      <c r="C159" s="16"/>
      <c r="D159" s="11"/>
      <c r="G159" s="19" t="str">
        <f t="shared" si="36"/>
        <v/>
      </c>
      <c r="H159" s="14" t="e">
        <f t="shared" si="37"/>
        <v>#VALUE!</v>
      </c>
      <c r="I159" s="19" t="e">
        <f t="shared" si="38"/>
        <v>#VALUE!</v>
      </c>
      <c r="J159" s="4"/>
      <c r="K159" s="14" t="e">
        <f t="shared" si="39"/>
        <v>#VALUE!</v>
      </c>
      <c r="L159" s="14" t="e">
        <f t="shared" si="40"/>
        <v>#VALUE!</v>
      </c>
      <c r="N159" s="14" t="str">
        <f t="shared" si="44"/>
        <v>Duplicate</v>
      </c>
      <c r="O159" s="14" t="str">
        <f t="shared" si="45"/>
        <v>Duplicate</v>
      </c>
      <c r="Q159" s="14" t="str">
        <f t="shared" si="41"/>
        <v>Duplicate row</v>
      </c>
      <c r="S159" s="20" t="str">
        <f t="shared" si="46"/>
        <v/>
      </c>
      <c r="T159" s="20" t="str">
        <f t="shared" si="47"/>
        <v>#</v>
      </c>
      <c r="U159" s="20" t="str">
        <f t="shared" si="48"/>
        <v/>
      </c>
      <c r="V159" s="20" t="str">
        <f t="shared" si="42"/>
        <v>#</v>
      </c>
      <c r="W159" s="20" t="e">
        <f t="shared" si="43"/>
        <v>#VALUE!</v>
      </c>
      <c r="X159" s="20" t="str">
        <f t="shared" si="49"/>
        <v>#Pin_colour=</v>
      </c>
    </row>
    <row r="160" spans="1:24" ht="15" customHeight="1" x14ac:dyDescent="0.25">
      <c r="A160" s="15"/>
      <c r="B160" s="16"/>
      <c r="C160" s="16"/>
      <c r="D160" s="11"/>
      <c r="G160" s="19" t="str">
        <f t="shared" si="36"/>
        <v/>
      </c>
      <c r="H160" s="14" t="e">
        <f t="shared" si="37"/>
        <v>#VALUE!</v>
      </c>
      <c r="I160" s="19" t="e">
        <f t="shared" si="38"/>
        <v>#VALUE!</v>
      </c>
      <c r="J160" s="4"/>
      <c r="K160" s="14" t="e">
        <f t="shared" si="39"/>
        <v>#VALUE!</v>
      </c>
      <c r="L160" s="14" t="e">
        <f t="shared" si="40"/>
        <v>#VALUE!</v>
      </c>
      <c r="N160" s="14" t="str">
        <f t="shared" si="44"/>
        <v>Duplicate</v>
      </c>
      <c r="O160" s="14" t="str">
        <f t="shared" si="45"/>
        <v>Duplicate</v>
      </c>
      <c r="Q160" s="14" t="str">
        <f t="shared" si="41"/>
        <v>Duplicate row</v>
      </c>
      <c r="S160" s="20" t="str">
        <f t="shared" si="46"/>
        <v/>
      </c>
      <c r="T160" s="20" t="str">
        <f t="shared" si="47"/>
        <v>#</v>
      </c>
      <c r="U160" s="20" t="str">
        <f t="shared" si="48"/>
        <v/>
      </c>
      <c r="V160" s="20" t="str">
        <f t="shared" si="42"/>
        <v>#</v>
      </c>
      <c r="W160" s="20" t="e">
        <f t="shared" si="43"/>
        <v>#VALUE!</v>
      </c>
      <c r="X160" s="20" t="str">
        <f t="shared" si="49"/>
        <v>#Pin_colour=</v>
      </c>
    </row>
    <row r="161" spans="1:24" ht="15" customHeight="1" x14ac:dyDescent="0.25">
      <c r="A161" s="15"/>
      <c r="B161" s="16"/>
      <c r="C161" s="16"/>
      <c r="D161" s="11"/>
      <c r="G161" s="19" t="str">
        <f t="shared" si="36"/>
        <v/>
      </c>
      <c r="H161" s="14" t="e">
        <f t="shared" si="37"/>
        <v>#VALUE!</v>
      </c>
      <c r="I161" s="19" t="e">
        <f t="shared" si="38"/>
        <v>#VALUE!</v>
      </c>
      <c r="J161" s="4"/>
      <c r="K161" s="14" t="e">
        <f t="shared" si="39"/>
        <v>#VALUE!</v>
      </c>
      <c r="L161" s="14" t="e">
        <f t="shared" si="40"/>
        <v>#VALUE!</v>
      </c>
      <c r="N161" s="14" t="str">
        <f t="shared" si="44"/>
        <v>Duplicate</v>
      </c>
      <c r="O161" s="14" t="str">
        <f t="shared" si="45"/>
        <v>Duplicate</v>
      </c>
      <c r="Q161" s="14" t="str">
        <f t="shared" si="41"/>
        <v>Duplicate row</v>
      </c>
      <c r="S161" s="20" t="str">
        <f t="shared" si="46"/>
        <v/>
      </c>
      <c r="T161" s="20" t="str">
        <f t="shared" si="47"/>
        <v>#</v>
      </c>
      <c r="U161" s="20" t="str">
        <f t="shared" si="48"/>
        <v/>
      </c>
      <c r="V161" s="20" t="str">
        <f t="shared" si="42"/>
        <v>#</v>
      </c>
      <c r="W161" s="20" t="e">
        <f t="shared" si="43"/>
        <v>#VALUE!</v>
      </c>
      <c r="X161" s="20" t="str">
        <f t="shared" si="49"/>
        <v>#Pin_colour=</v>
      </c>
    </row>
    <row r="162" spans="1:24" ht="15" customHeight="1" x14ac:dyDescent="0.25">
      <c r="A162" s="15"/>
      <c r="B162" s="16"/>
      <c r="C162" s="16"/>
      <c r="D162" s="11"/>
      <c r="G162" s="19" t="str">
        <f t="shared" si="36"/>
        <v/>
      </c>
      <c r="H162" s="14" t="e">
        <f t="shared" si="37"/>
        <v>#VALUE!</v>
      </c>
      <c r="I162" s="19" t="e">
        <f t="shared" si="38"/>
        <v>#VALUE!</v>
      </c>
      <c r="J162" s="4"/>
      <c r="K162" s="14" t="e">
        <f t="shared" si="39"/>
        <v>#VALUE!</v>
      </c>
      <c r="L162" s="14" t="e">
        <f t="shared" si="40"/>
        <v>#VALUE!</v>
      </c>
      <c r="N162" s="14" t="str">
        <f t="shared" si="44"/>
        <v>Duplicate</v>
      </c>
      <c r="O162" s="14" t="str">
        <f t="shared" si="45"/>
        <v>Duplicate</v>
      </c>
      <c r="Q162" s="14" t="str">
        <f t="shared" si="41"/>
        <v>Duplicate row</v>
      </c>
      <c r="S162" s="20" t="str">
        <f t="shared" si="46"/>
        <v/>
      </c>
      <c r="T162" s="20" t="str">
        <f t="shared" si="47"/>
        <v>#</v>
      </c>
      <c r="U162" s="20" t="str">
        <f t="shared" si="48"/>
        <v/>
      </c>
      <c r="V162" s="20" t="str">
        <f t="shared" si="42"/>
        <v>#</v>
      </c>
      <c r="W162" s="20" t="e">
        <f t="shared" si="43"/>
        <v>#VALUE!</v>
      </c>
      <c r="X162" s="20" t="str">
        <f t="shared" si="49"/>
        <v>#Pin_colour=</v>
      </c>
    </row>
    <row r="163" spans="1:24" ht="15" customHeight="1" x14ac:dyDescent="0.25">
      <c r="A163" s="15"/>
      <c r="B163" s="16"/>
      <c r="C163" s="16"/>
      <c r="D163" s="11"/>
      <c r="G163" s="19" t="str">
        <f t="shared" si="36"/>
        <v/>
      </c>
      <c r="H163" s="14" t="e">
        <f t="shared" si="37"/>
        <v>#VALUE!</v>
      </c>
      <c r="I163" s="19" t="e">
        <f t="shared" si="38"/>
        <v>#VALUE!</v>
      </c>
      <c r="J163" s="4"/>
      <c r="K163" s="14" t="e">
        <f t="shared" si="39"/>
        <v>#VALUE!</v>
      </c>
      <c r="L163" s="14" t="e">
        <f t="shared" si="40"/>
        <v>#VALUE!</v>
      </c>
      <c r="N163" s="14" t="str">
        <f t="shared" si="44"/>
        <v>Duplicate</v>
      </c>
      <c r="O163" s="14" t="str">
        <f t="shared" si="45"/>
        <v>Duplicate</v>
      </c>
      <c r="Q163" s="14" t="str">
        <f t="shared" si="41"/>
        <v>Duplicate row</v>
      </c>
      <c r="S163" s="20" t="str">
        <f t="shared" si="46"/>
        <v/>
      </c>
      <c r="T163" s="20" t="str">
        <f t="shared" si="47"/>
        <v>#</v>
      </c>
      <c r="U163" s="20" t="str">
        <f t="shared" si="48"/>
        <v/>
      </c>
      <c r="V163" s="20" t="str">
        <f t="shared" si="42"/>
        <v>#</v>
      </c>
      <c r="W163" s="20" t="e">
        <f t="shared" si="43"/>
        <v>#VALUE!</v>
      </c>
      <c r="X163" s="20" t="str">
        <f t="shared" si="49"/>
        <v>#Pin_colour=</v>
      </c>
    </row>
    <row r="164" spans="1:24" ht="15" customHeight="1" x14ac:dyDescent="0.25">
      <c r="A164" s="15"/>
      <c r="B164" s="16"/>
      <c r="C164" s="16"/>
      <c r="D164" s="11"/>
      <c r="G164" s="19" t="str">
        <f t="shared" si="36"/>
        <v/>
      </c>
      <c r="H164" s="14" t="e">
        <f t="shared" si="37"/>
        <v>#VALUE!</v>
      </c>
      <c r="I164" s="19" t="e">
        <f t="shared" si="38"/>
        <v>#VALUE!</v>
      </c>
      <c r="J164" s="4"/>
      <c r="K164" s="14" t="e">
        <f t="shared" si="39"/>
        <v>#VALUE!</v>
      </c>
      <c r="L164" s="14" t="e">
        <f t="shared" si="40"/>
        <v>#VALUE!</v>
      </c>
      <c r="N164" s="14" t="str">
        <f t="shared" si="44"/>
        <v>Duplicate</v>
      </c>
      <c r="O164" s="14" t="str">
        <f t="shared" si="45"/>
        <v>Duplicate</v>
      </c>
      <c r="Q164" s="14" t="str">
        <f t="shared" si="41"/>
        <v>Duplicate row</v>
      </c>
      <c r="S164" s="20" t="str">
        <f t="shared" si="46"/>
        <v/>
      </c>
      <c r="T164" s="20" t="str">
        <f t="shared" si="47"/>
        <v>#</v>
      </c>
      <c r="U164" s="20" t="str">
        <f t="shared" si="48"/>
        <v/>
      </c>
      <c r="V164" s="20" t="str">
        <f t="shared" si="42"/>
        <v>#</v>
      </c>
      <c r="W164" s="20" t="e">
        <f t="shared" si="43"/>
        <v>#VALUE!</v>
      </c>
      <c r="X164" s="20" t="str">
        <f t="shared" si="49"/>
        <v>#Pin_colour=</v>
      </c>
    </row>
    <row r="165" spans="1:24" ht="15" customHeight="1" x14ac:dyDescent="0.25">
      <c r="A165" s="15"/>
      <c r="B165" s="16"/>
      <c r="C165" s="16"/>
      <c r="D165" s="11"/>
      <c r="G165" s="19" t="str">
        <f t="shared" si="36"/>
        <v/>
      </c>
      <c r="H165" s="14" t="e">
        <f t="shared" si="37"/>
        <v>#VALUE!</v>
      </c>
      <c r="I165" s="19" t="e">
        <f t="shared" si="38"/>
        <v>#VALUE!</v>
      </c>
      <c r="J165" s="4"/>
      <c r="K165" s="14" t="e">
        <f t="shared" si="39"/>
        <v>#VALUE!</v>
      </c>
      <c r="L165" s="14" t="e">
        <f t="shared" si="40"/>
        <v>#VALUE!</v>
      </c>
      <c r="N165" s="14" t="str">
        <f t="shared" si="44"/>
        <v>Duplicate</v>
      </c>
      <c r="O165" s="14" t="str">
        <f t="shared" si="45"/>
        <v>Duplicate</v>
      </c>
      <c r="Q165" s="14" t="str">
        <f t="shared" si="41"/>
        <v>Duplicate row</v>
      </c>
      <c r="S165" s="20" t="str">
        <f t="shared" si="46"/>
        <v/>
      </c>
      <c r="T165" s="20" t="str">
        <f t="shared" si="47"/>
        <v>#</v>
      </c>
      <c r="U165" s="20" t="str">
        <f t="shared" si="48"/>
        <v/>
      </c>
      <c r="V165" s="20" t="str">
        <f t="shared" si="42"/>
        <v>#</v>
      </c>
      <c r="W165" s="20" t="e">
        <f t="shared" si="43"/>
        <v>#VALUE!</v>
      </c>
      <c r="X165" s="20" t="str">
        <f t="shared" si="49"/>
        <v>#Pin_colour=</v>
      </c>
    </row>
    <row r="166" spans="1:24" ht="15" customHeight="1" x14ac:dyDescent="0.25">
      <c r="A166" s="15"/>
      <c r="B166" s="16"/>
      <c r="C166" s="16"/>
      <c r="D166" s="11"/>
      <c r="G166" s="19" t="str">
        <f t="shared" si="36"/>
        <v/>
      </c>
      <c r="H166" s="14" t="e">
        <f t="shared" si="37"/>
        <v>#VALUE!</v>
      </c>
      <c r="I166" s="19" t="e">
        <f t="shared" si="38"/>
        <v>#VALUE!</v>
      </c>
      <c r="J166" s="4"/>
      <c r="K166" s="14" t="e">
        <f t="shared" si="39"/>
        <v>#VALUE!</v>
      </c>
      <c r="L166" s="14" t="e">
        <f t="shared" si="40"/>
        <v>#VALUE!</v>
      </c>
      <c r="N166" s="14" t="str">
        <f t="shared" si="44"/>
        <v>Duplicate</v>
      </c>
      <c r="O166" s="14" t="str">
        <f t="shared" si="45"/>
        <v>Duplicate</v>
      </c>
      <c r="Q166" s="14" t="str">
        <f t="shared" si="41"/>
        <v>Duplicate row</v>
      </c>
      <c r="S166" s="20" t="str">
        <f t="shared" si="46"/>
        <v/>
      </c>
      <c r="T166" s="20" t="str">
        <f t="shared" si="47"/>
        <v>#</v>
      </c>
      <c r="U166" s="20" t="str">
        <f t="shared" si="48"/>
        <v/>
      </c>
      <c r="V166" s="20" t="str">
        <f t="shared" si="42"/>
        <v>#</v>
      </c>
      <c r="W166" s="20" t="e">
        <f t="shared" si="43"/>
        <v>#VALUE!</v>
      </c>
      <c r="X166" s="20" t="str">
        <f t="shared" si="49"/>
        <v>#Pin_colour=</v>
      </c>
    </row>
    <row r="167" spans="1:24" ht="15" customHeight="1" x14ac:dyDescent="0.25">
      <c r="A167" s="15"/>
      <c r="B167" s="16"/>
      <c r="C167" s="16"/>
      <c r="D167" s="11"/>
      <c r="G167" s="19" t="str">
        <f t="shared" si="36"/>
        <v/>
      </c>
      <c r="H167" s="14" t="e">
        <f t="shared" si="37"/>
        <v>#VALUE!</v>
      </c>
      <c r="I167" s="19" t="e">
        <f t="shared" si="38"/>
        <v>#VALUE!</v>
      </c>
      <c r="J167" s="4"/>
      <c r="K167" s="14" t="e">
        <f t="shared" si="39"/>
        <v>#VALUE!</v>
      </c>
      <c r="L167" s="14" t="e">
        <f t="shared" si="40"/>
        <v>#VALUE!</v>
      </c>
      <c r="N167" s="14" t="str">
        <f t="shared" si="44"/>
        <v>Duplicate</v>
      </c>
      <c r="O167" s="14" t="str">
        <f t="shared" si="45"/>
        <v>Duplicate</v>
      </c>
      <c r="Q167" s="14" t="str">
        <f t="shared" si="41"/>
        <v>Duplicate row</v>
      </c>
      <c r="S167" s="20" t="str">
        <f t="shared" si="46"/>
        <v/>
      </c>
      <c r="T167" s="20" t="str">
        <f t="shared" si="47"/>
        <v>#</v>
      </c>
      <c r="U167" s="20" t="str">
        <f t="shared" si="48"/>
        <v/>
      </c>
      <c r="V167" s="20" t="str">
        <f t="shared" si="42"/>
        <v>#</v>
      </c>
      <c r="W167" s="20" t="e">
        <f t="shared" si="43"/>
        <v>#VALUE!</v>
      </c>
      <c r="X167" s="20" t="str">
        <f t="shared" si="49"/>
        <v>#Pin_colour=</v>
      </c>
    </row>
    <row r="168" spans="1:24" ht="15" customHeight="1" x14ac:dyDescent="0.25">
      <c r="A168" s="15"/>
      <c r="B168" s="16"/>
      <c r="C168" s="16"/>
      <c r="D168" s="11"/>
      <c r="G168" s="19" t="str">
        <f t="shared" si="36"/>
        <v/>
      </c>
      <c r="H168" s="14" t="e">
        <f t="shared" si="37"/>
        <v>#VALUE!</v>
      </c>
      <c r="I168" s="19" t="e">
        <f t="shared" si="38"/>
        <v>#VALUE!</v>
      </c>
      <c r="J168" s="4"/>
      <c r="K168" s="14" t="e">
        <f t="shared" si="39"/>
        <v>#VALUE!</v>
      </c>
      <c r="L168" s="14" t="e">
        <f t="shared" si="40"/>
        <v>#VALUE!</v>
      </c>
      <c r="N168" s="14" t="str">
        <f t="shared" si="44"/>
        <v>Duplicate</v>
      </c>
      <c r="O168" s="14" t="str">
        <f t="shared" si="45"/>
        <v>Duplicate</v>
      </c>
      <c r="Q168" s="14" t="str">
        <f t="shared" si="41"/>
        <v>Duplicate row</v>
      </c>
      <c r="S168" s="20" t="str">
        <f t="shared" si="46"/>
        <v/>
      </c>
      <c r="T168" s="20" t="str">
        <f t="shared" si="47"/>
        <v>#</v>
      </c>
      <c r="U168" s="20" t="str">
        <f t="shared" si="48"/>
        <v/>
      </c>
      <c r="V168" s="20" t="str">
        <f t="shared" si="42"/>
        <v>#</v>
      </c>
      <c r="W168" s="20" t="e">
        <f t="shared" si="43"/>
        <v>#VALUE!</v>
      </c>
      <c r="X168" s="20" t="str">
        <f t="shared" si="49"/>
        <v>#Pin_colour=</v>
      </c>
    </row>
    <row r="169" spans="1:24" ht="15" customHeight="1" x14ac:dyDescent="0.25">
      <c r="A169" s="15"/>
      <c r="B169" s="16"/>
      <c r="C169" s="16"/>
      <c r="D169" s="11"/>
      <c r="G169" s="19" t="str">
        <f t="shared" si="36"/>
        <v/>
      </c>
      <c r="H169" s="14" t="e">
        <f t="shared" si="37"/>
        <v>#VALUE!</v>
      </c>
      <c r="I169" s="19" t="e">
        <f t="shared" si="38"/>
        <v>#VALUE!</v>
      </c>
      <c r="J169" s="4"/>
      <c r="K169" s="14" t="e">
        <f t="shared" si="39"/>
        <v>#VALUE!</v>
      </c>
      <c r="L169" s="14" t="e">
        <f t="shared" si="40"/>
        <v>#VALUE!</v>
      </c>
      <c r="N169" s="14" t="str">
        <f t="shared" si="44"/>
        <v>Duplicate</v>
      </c>
      <c r="O169" s="14" t="str">
        <f t="shared" si="45"/>
        <v>Duplicate</v>
      </c>
      <c r="Q169" s="14" t="str">
        <f t="shared" si="41"/>
        <v>Duplicate row</v>
      </c>
      <c r="S169" s="20" t="str">
        <f t="shared" si="46"/>
        <v/>
      </c>
      <c r="T169" s="20" t="str">
        <f t="shared" si="47"/>
        <v>#</v>
      </c>
      <c r="U169" s="20" t="str">
        <f t="shared" si="48"/>
        <v/>
      </c>
      <c r="V169" s="20" t="str">
        <f t="shared" si="42"/>
        <v>#</v>
      </c>
      <c r="W169" s="20" t="e">
        <f t="shared" si="43"/>
        <v>#VALUE!</v>
      </c>
      <c r="X169" s="20" t="str">
        <f t="shared" si="49"/>
        <v>#Pin_colour=</v>
      </c>
    </row>
    <row r="170" spans="1:24" ht="15" customHeight="1" x14ac:dyDescent="0.25">
      <c r="A170" s="15"/>
      <c r="B170" s="16"/>
      <c r="C170" s="16"/>
      <c r="D170" s="11"/>
      <c r="G170" s="19" t="str">
        <f t="shared" si="36"/>
        <v/>
      </c>
      <c r="H170" s="14" t="e">
        <f t="shared" si="37"/>
        <v>#VALUE!</v>
      </c>
      <c r="I170" s="19" t="e">
        <f t="shared" si="38"/>
        <v>#VALUE!</v>
      </c>
      <c r="J170" s="4"/>
      <c r="K170" s="14" t="e">
        <f t="shared" si="39"/>
        <v>#VALUE!</v>
      </c>
      <c r="L170" s="14" t="e">
        <f t="shared" si="40"/>
        <v>#VALUE!</v>
      </c>
      <c r="N170" s="14" t="str">
        <f t="shared" si="44"/>
        <v>Duplicate</v>
      </c>
      <c r="O170" s="14" t="str">
        <f t="shared" si="45"/>
        <v>Duplicate</v>
      </c>
      <c r="Q170" s="14" t="str">
        <f t="shared" si="41"/>
        <v>Duplicate row</v>
      </c>
      <c r="S170" s="20" t="str">
        <f t="shared" si="46"/>
        <v/>
      </c>
      <c r="T170" s="20" t="str">
        <f t="shared" si="47"/>
        <v>#</v>
      </c>
      <c r="U170" s="20" t="str">
        <f t="shared" si="48"/>
        <v/>
      </c>
      <c r="V170" s="20" t="str">
        <f t="shared" si="42"/>
        <v>#</v>
      </c>
      <c r="W170" s="20" t="e">
        <f t="shared" si="43"/>
        <v>#VALUE!</v>
      </c>
      <c r="X170" s="20" t="str">
        <f t="shared" si="49"/>
        <v>#Pin_colour=</v>
      </c>
    </row>
    <row r="171" spans="1:24" ht="15" customHeight="1" x14ac:dyDescent="0.25">
      <c r="A171" s="15"/>
      <c r="B171" s="16"/>
      <c r="C171" s="16"/>
      <c r="D171" s="11"/>
      <c r="G171" s="19" t="str">
        <f t="shared" si="36"/>
        <v/>
      </c>
      <c r="H171" s="14" t="e">
        <f t="shared" si="37"/>
        <v>#VALUE!</v>
      </c>
      <c r="I171" s="19" t="e">
        <f t="shared" si="38"/>
        <v>#VALUE!</v>
      </c>
      <c r="J171" s="4"/>
      <c r="K171" s="14" t="e">
        <f t="shared" si="39"/>
        <v>#VALUE!</v>
      </c>
      <c r="L171" s="14" t="e">
        <f t="shared" si="40"/>
        <v>#VALUE!</v>
      </c>
      <c r="N171" s="14" t="str">
        <f t="shared" si="44"/>
        <v>Duplicate</v>
      </c>
      <c r="O171" s="14" t="str">
        <f t="shared" si="45"/>
        <v>Duplicate</v>
      </c>
      <c r="Q171" s="14" t="str">
        <f t="shared" si="41"/>
        <v>Duplicate row</v>
      </c>
      <c r="S171" s="20" t="str">
        <f t="shared" si="46"/>
        <v/>
      </c>
      <c r="T171" s="20" t="str">
        <f t="shared" si="47"/>
        <v>#</v>
      </c>
      <c r="U171" s="20" t="str">
        <f t="shared" si="48"/>
        <v/>
      </c>
      <c r="V171" s="20" t="str">
        <f t="shared" si="42"/>
        <v>#</v>
      </c>
      <c r="W171" s="20" t="e">
        <f t="shared" si="43"/>
        <v>#VALUE!</v>
      </c>
      <c r="X171" s="20" t="str">
        <f t="shared" si="49"/>
        <v>#Pin_colour=</v>
      </c>
    </row>
    <row r="172" spans="1:24" ht="15" customHeight="1" x14ac:dyDescent="0.25">
      <c r="A172" s="15"/>
      <c r="B172" s="16"/>
      <c r="C172" s="16"/>
      <c r="D172" s="11"/>
      <c r="G172" s="19" t="str">
        <f t="shared" si="36"/>
        <v/>
      </c>
      <c r="H172" s="14" t="e">
        <f t="shared" si="37"/>
        <v>#VALUE!</v>
      </c>
      <c r="I172" s="19" t="e">
        <f t="shared" si="38"/>
        <v>#VALUE!</v>
      </c>
      <c r="J172" s="4"/>
      <c r="K172" s="14" t="e">
        <f t="shared" si="39"/>
        <v>#VALUE!</v>
      </c>
      <c r="L172" s="14" t="e">
        <f t="shared" si="40"/>
        <v>#VALUE!</v>
      </c>
      <c r="N172" s="14" t="str">
        <f t="shared" si="44"/>
        <v>Duplicate</v>
      </c>
      <c r="O172" s="14" t="str">
        <f t="shared" si="45"/>
        <v>Duplicate</v>
      </c>
      <c r="Q172" s="14" t="str">
        <f t="shared" si="41"/>
        <v>Duplicate row</v>
      </c>
      <c r="S172" s="20" t="str">
        <f t="shared" si="46"/>
        <v/>
      </c>
      <c r="T172" s="20" t="str">
        <f t="shared" si="47"/>
        <v>#</v>
      </c>
      <c r="U172" s="20" t="str">
        <f t="shared" si="48"/>
        <v/>
      </c>
      <c r="V172" s="20" t="str">
        <f t="shared" si="42"/>
        <v>#</v>
      </c>
      <c r="W172" s="20" t="e">
        <f t="shared" si="43"/>
        <v>#VALUE!</v>
      </c>
      <c r="X172" s="20" t="str">
        <f t="shared" si="49"/>
        <v>#Pin_colour=</v>
      </c>
    </row>
    <row r="173" spans="1:24" ht="15" customHeight="1" x14ac:dyDescent="0.25">
      <c r="A173" s="15"/>
      <c r="B173" s="16"/>
      <c r="C173" s="16"/>
      <c r="D173" s="11"/>
      <c r="G173" s="19" t="str">
        <f t="shared" si="36"/>
        <v/>
      </c>
      <c r="H173" s="14" t="e">
        <f t="shared" si="37"/>
        <v>#VALUE!</v>
      </c>
      <c r="I173" s="19" t="e">
        <f t="shared" si="38"/>
        <v>#VALUE!</v>
      </c>
      <c r="J173" s="4"/>
      <c r="K173" s="14" t="e">
        <f t="shared" si="39"/>
        <v>#VALUE!</v>
      </c>
      <c r="L173" s="14" t="e">
        <f t="shared" si="40"/>
        <v>#VALUE!</v>
      </c>
      <c r="N173" s="14" t="str">
        <f t="shared" si="44"/>
        <v>Duplicate</v>
      </c>
      <c r="O173" s="14" t="str">
        <f t="shared" si="45"/>
        <v>Duplicate</v>
      </c>
      <c r="Q173" s="14" t="str">
        <f t="shared" si="41"/>
        <v>Duplicate row</v>
      </c>
      <c r="S173" s="20" t="str">
        <f t="shared" si="46"/>
        <v/>
      </c>
      <c r="T173" s="20" t="str">
        <f t="shared" si="47"/>
        <v>#</v>
      </c>
      <c r="U173" s="20" t="str">
        <f t="shared" si="48"/>
        <v/>
      </c>
      <c r="V173" s="20" t="str">
        <f t="shared" si="42"/>
        <v>#</v>
      </c>
      <c r="W173" s="20" t="e">
        <f t="shared" si="43"/>
        <v>#VALUE!</v>
      </c>
      <c r="X173" s="20" t="str">
        <f t="shared" si="49"/>
        <v>#Pin_colour=</v>
      </c>
    </row>
    <row r="174" spans="1:24" ht="15" customHeight="1" x14ac:dyDescent="0.25">
      <c r="A174" s="15"/>
      <c r="B174" s="16"/>
      <c r="C174" s="16"/>
      <c r="D174" s="11"/>
      <c r="G174" s="19" t="str">
        <f t="shared" si="36"/>
        <v/>
      </c>
      <c r="H174" s="14" t="e">
        <f t="shared" si="37"/>
        <v>#VALUE!</v>
      </c>
      <c r="I174" s="19" t="e">
        <f t="shared" si="38"/>
        <v>#VALUE!</v>
      </c>
      <c r="J174" s="4"/>
      <c r="K174" s="14" t="e">
        <f t="shared" si="39"/>
        <v>#VALUE!</v>
      </c>
      <c r="L174" s="14" t="e">
        <f t="shared" si="40"/>
        <v>#VALUE!</v>
      </c>
      <c r="N174" s="14" t="str">
        <f t="shared" si="44"/>
        <v>Duplicate</v>
      </c>
      <c r="O174" s="14" t="str">
        <f t="shared" si="45"/>
        <v>Duplicate</v>
      </c>
      <c r="Q174" s="14" t="str">
        <f t="shared" si="41"/>
        <v>Duplicate row</v>
      </c>
      <c r="S174" s="20" t="str">
        <f t="shared" si="46"/>
        <v/>
      </c>
      <c r="T174" s="20" t="str">
        <f t="shared" si="47"/>
        <v>#</v>
      </c>
      <c r="U174" s="20" t="str">
        <f t="shared" si="48"/>
        <v/>
      </c>
      <c r="V174" s="20" t="str">
        <f t="shared" si="42"/>
        <v>#</v>
      </c>
      <c r="W174" s="20" t="e">
        <f t="shared" si="43"/>
        <v>#VALUE!</v>
      </c>
      <c r="X174" s="20" t="str">
        <f t="shared" si="49"/>
        <v>#Pin_colour=</v>
      </c>
    </row>
    <row r="175" spans="1:24" ht="15" customHeight="1" x14ac:dyDescent="0.25">
      <c r="A175" s="15"/>
      <c r="B175" s="16"/>
      <c r="C175" s="16"/>
      <c r="D175" s="11"/>
      <c r="G175" s="19" t="str">
        <f t="shared" si="36"/>
        <v/>
      </c>
      <c r="H175" s="14" t="e">
        <f t="shared" si="37"/>
        <v>#VALUE!</v>
      </c>
      <c r="I175" s="19" t="e">
        <f t="shared" si="38"/>
        <v>#VALUE!</v>
      </c>
      <c r="J175" s="4"/>
      <c r="K175" s="14" t="e">
        <f t="shared" si="39"/>
        <v>#VALUE!</v>
      </c>
      <c r="L175" s="14" t="e">
        <f t="shared" si="40"/>
        <v>#VALUE!</v>
      </c>
      <c r="N175" s="14" t="str">
        <f t="shared" si="44"/>
        <v>Duplicate</v>
      </c>
      <c r="O175" s="14" t="str">
        <f t="shared" si="45"/>
        <v>Duplicate</v>
      </c>
      <c r="Q175" s="14" t="str">
        <f t="shared" si="41"/>
        <v>Duplicate row</v>
      </c>
      <c r="S175" s="20" t="str">
        <f t="shared" si="46"/>
        <v/>
      </c>
      <c r="T175" s="20" t="str">
        <f t="shared" si="47"/>
        <v>#</v>
      </c>
      <c r="U175" s="20" t="str">
        <f t="shared" si="48"/>
        <v/>
      </c>
      <c r="V175" s="20" t="str">
        <f t="shared" si="42"/>
        <v>#</v>
      </c>
      <c r="W175" s="20" t="e">
        <f t="shared" si="43"/>
        <v>#VALUE!</v>
      </c>
      <c r="X175" s="20" t="str">
        <f t="shared" si="49"/>
        <v>#Pin_colour=</v>
      </c>
    </row>
    <row r="176" spans="1:24" ht="15" customHeight="1" x14ac:dyDescent="0.25">
      <c r="A176" s="15"/>
      <c r="B176" s="16"/>
      <c r="C176" s="16"/>
      <c r="D176" s="11"/>
      <c r="G176" s="19" t="str">
        <f t="shared" si="36"/>
        <v/>
      </c>
      <c r="H176" s="14" t="e">
        <f t="shared" si="37"/>
        <v>#VALUE!</v>
      </c>
      <c r="I176" s="19" t="e">
        <f t="shared" si="38"/>
        <v>#VALUE!</v>
      </c>
      <c r="J176" s="4"/>
      <c r="K176" s="14" t="e">
        <f t="shared" si="39"/>
        <v>#VALUE!</v>
      </c>
      <c r="L176" s="14" t="e">
        <f t="shared" si="40"/>
        <v>#VALUE!</v>
      </c>
      <c r="N176" s="14" t="str">
        <f t="shared" si="44"/>
        <v>Duplicate</v>
      </c>
      <c r="O176" s="14" t="str">
        <f t="shared" si="45"/>
        <v>Duplicate</v>
      </c>
      <c r="Q176" s="14" t="str">
        <f t="shared" si="41"/>
        <v>Duplicate row</v>
      </c>
      <c r="S176" s="20" t="str">
        <f t="shared" si="46"/>
        <v/>
      </c>
      <c r="T176" s="20" t="str">
        <f t="shared" si="47"/>
        <v>#</v>
      </c>
      <c r="U176" s="20" t="str">
        <f t="shared" si="48"/>
        <v/>
      </c>
      <c r="V176" s="20" t="str">
        <f t="shared" si="42"/>
        <v>#</v>
      </c>
      <c r="W176" s="20" t="e">
        <f t="shared" si="43"/>
        <v>#VALUE!</v>
      </c>
      <c r="X176" s="20" t="str">
        <f t="shared" si="49"/>
        <v>#Pin_colour=</v>
      </c>
    </row>
    <row r="177" spans="1:24" ht="15" customHeight="1" x14ac:dyDescent="0.25">
      <c r="A177" s="15"/>
      <c r="B177" s="16"/>
      <c r="C177" s="16"/>
      <c r="D177" s="11"/>
      <c r="G177" s="19" t="str">
        <f t="shared" si="36"/>
        <v/>
      </c>
      <c r="H177" s="14" t="e">
        <f t="shared" si="37"/>
        <v>#VALUE!</v>
      </c>
      <c r="I177" s="19" t="e">
        <f t="shared" si="38"/>
        <v>#VALUE!</v>
      </c>
      <c r="J177" s="4"/>
      <c r="K177" s="14" t="e">
        <f t="shared" si="39"/>
        <v>#VALUE!</v>
      </c>
      <c r="L177" s="14" t="e">
        <f t="shared" si="40"/>
        <v>#VALUE!</v>
      </c>
      <c r="N177" s="14" t="str">
        <f t="shared" si="44"/>
        <v>Duplicate</v>
      </c>
      <c r="O177" s="14" t="str">
        <f t="shared" si="45"/>
        <v>Duplicate</v>
      </c>
      <c r="Q177" s="14" t="str">
        <f t="shared" si="41"/>
        <v>Duplicate row</v>
      </c>
      <c r="S177" s="20" t="str">
        <f t="shared" si="46"/>
        <v/>
      </c>
      <c r="T177" s="20" t="str">
        <f t="shared" si="47"/>
        <v>#</v>
      </c>
      <c r="U177" s="20" t="str">
        <f t="shared" si="48"/>
        <v/>
      </c>
      <c r="V177" s="20" t="str">
        <f t="shared" si="42"/>
        <v>#</v>
      </c>
      <c r="W177" s="20" t="e">
        <f t="shared" si="43"/>
        <v>#VALUE!</v>
      </c>
      <c r="X177" s="20" t="str">
        <f t="shared" si="49"/>
        <v>#Pin_colour=</v>
      </c>
    </row>
    <row r="178" spans="1:24" ht="15" customHeight="1" x14ac:dyDescent="0.25">
      <c r="A178" s="15"/>
      <c r="B178" s="16"/>
      <c r="C178" s="16"/>
      <c r="D178" s="11"/>
      <c r="G178" s="19" t="str">
        <f t="shared" si="36"/>
        <v/>
      </c>
      <c r="H178" s="14" t="e">
        <f t="shared" si="37"/>
        <v>#VALUE!</v>
      </c>
      <c r="I178" s="19" t="e">
        <f t="shared" si="38"/>
        <v>#VALUE!</v>
      </c>
      <c r="J178" s="4"/>
      <c r="K178" s="14" t="e">
        <f t="shared" si="39"/>
        <v>#VALUE!</v>
      </c>
      <c r="L178" s="14" t="e">
        <f t="shared" si="40"/>
        <v>#VALUE!</v>
      </c>
      <c r="N178" s="14" t="str">
        <f t="shared" si="44"/>
        <v>Duplicate</v>
      </c>
      <c r="O178" s="14" t="str">
        <f t="shared" si="45"/>
        <v>Duplicate</v>
      </c>
      <c r="Q178" s="14" t="str">
        <f t="shared" si="41"/>
        <v>Duplicate row</v>
      </c>
      <c r="S178" s="20" t="str">
        <f t="shared" si="46"/>
        <v/>
      </c>
      <c r="T178" s="20" t="str">
        <f t="shared" si="47"/>
        <v>#</v>
      </c>
      <c r="U178" s="20" t="str">
        <f t="shared" si="48"/>
        <v/>
      </c>
      <c r="V178" s="20" t="str">
        <f t="shared" si="42"/>
        <v>#</v>
      </c>
      <c r="W178" s="20" t="e">
        <f t="shared" si="43"/>
        <v>#VALUE!</v>
      </c>
      <c r="X178" s="20" t="str">
        <f t="shared" si="49"/>
        <v>#Pin_colour=</v>
      </c>
    </row>
    <row r="179" spans="1:24" ht="15" customHeight="1" x14ac:dyDescent="0.25">
      <c r="A179" s="15"/>
      <c r="B179" s="16"/>
      <c r="C179" s="16"/>
      <c r="D179" s="11"/>
      <c r="G179" s="19" t="str">
        <f t="shared" si="36"/>
        <v/>
      </c>
      <c r="H179" s="14" t="e">
        <f t="shared" si="37"/>
        <v>#VALUE!</v>
      </c>
      <c r="I179" s="19" t="e">
        <f t="shared" si="38"/>
        <v>#VALUE!</v>
      </c>
      <c r="J179" s="4"/>
      <c r="K179" s="14" t="e">
        <f t="shared" si="39"/>
        <v>#VALUE!</v>
      </c>
      <c r="L179" s="14" t="e">
        <f t="shared" si="40"/>
        <v>#VALUE!</v>
      </c>
      <c r="N179" s="14" t="str">
        <f t="shared" si="44"/>
        <v>Duplicate</v>
      </c>
      <c r="O179" s="14" t="str">
        <f t="shared" si="45"/>
        <v>Duplicate</v>
      </c>
      <c r="Q179" s="14" t="str">
        <f t="shared" si="41"/>
        <v>Duplicate row</v>
      </c>
      <c r="S179" s="20" t="str">
        <f t="shared" si="46"/>
        <v/>
      </c>
      <c r="T179" s="20" t="str">
        <f t="shared" si="47"/>
        <v>#</v>
      </c>
      <c r="U179" s="20" t="str">
        <f t="shared" si="48"/>
        <v/>
      </c>
      <c r="V179" s="20" t="str">
        <f t="shared" si="42"/>
        <v>#</v>
      </c>
      <c r="W179" s="20" t="e">
        <f t="shared" si="43"/>
        <v>#VALUE!</v>
      </c>
      <c r="X179" s="20" t="str">
        <f t="shared" si="49"/>
        <v>#Pin_colour=</v>
      </c>
    </row>
    <row r="180" spans="1:24" ht="15" customHeight="1" x14ac:dyDescent="0.25">
      <c r="A180" s="15"/>
      <c r="B180" s="16"/>
      <c r="C180" s="16"/>
      <c r="D180" s="11"/>
      <c r="G180" s="19" t="str">
        <f t="shared" si="36"/>
        <v/>
      </c>
      <c r="H180" s="14" t="e">
        <f t="shared" si="37"/>
        <v>#VALUE!</v>
      </c>
      <c r="I180" s="19" t="e">
        <f t="shared" si="38"/>
        <v>#VALUE!</v>
      </c>
      <c r="J180" s="4"/>
      <c r="K180" s="14" t="e">
        <f t="shared" si="39"/>
        <v>#VALUE!</v>
      </c>
      <c r="L180" s="14" t="e">
        <f t="shared" si="40"/>
        <v>#VALUE!</v>
      </c>
      <c r="N180" s="14" t="str">
        <f t="shared" si="44"/>
        <v>Duplicate</v>
      </c>
      <c r="O180" s="14" t="str">
        <f t="shared" si="45"/>
        <v>Duplicate</v>
      </c>
      <c r="Q180" s="14" t="str">
        <f t="shared" si="41"/>
        <v>Duplicate row</v>
      </c>
      <c r="S180" s="20" t="str">
        <f t="shared" si="46"/>
        <v/>
      </c>
      <c r="T180" s="20" t="str">
        <f t="shared" si="47"/>
        <v>#</v>
      </c>
      <c r="U180" s="20" t="str">
        <f t="shared" si="48"/>
        <v/>
      </c>
      <c r="V180" s="20" t="str">
        <f t="shared" si="42"/>
        <v>#</v>
      </c>
      <c r="W180" s="20" t="e">
        <f t="shared" si="43"/>
        <v>#VALUE!</v>
      </c>
      <c r="X180" s="20" t="str">
        <f t="shared" si="49"/>
        <v>#Pin_colour=</v>
      </c>
    </row>
    <row r="181" spans="1:24" ht="15" customHeight="1" x14ac:dyDescent="0.25">
      <c r="A181" s="15"/>
      <c r="B181" s="16"/>
      <c r="C181" s="16"/>
      <c r="D181" s="11"/>
      <c r="G181" s="19" t="str">
        <f t="shared" si="36"/>
        <v/>
      </c>
      <c r="H181" s="14" t="e">
        <f t="shared" si="37"/>
        <v>#VALUE!</v>
      </c>
      <c r="I181" s="19" t="e">
        <f t="shared" si="38"/>
        <v>#VALUE!</v>
      </c>
      <c r="J181" s="4"/>
      <c r="K181" s="14" t="e">
        <f t="shared" si="39"/>
        <v>#VALUE!</v>
      </c>
      <c r="L181" s="14" t="e">
        <f t="shared" si="40"/>
        <v>#VALUE!</v>
      </c>
      <c r="N181" s="14" t="str">
        <f t="shared" si="44"/>
        <v>Duplicate</v>
      </c>
      <c r="O181" s="14" t="str">
        <f t="shared" si="45"/>
        <v>Duplicate</v>
      </c>
      <c r="Q181" s="14" t="str">
        <f t="shared" si="41"/>
        <v>Duplicate row</v>
      </c>
      <c r="S181" s="20" t="str">
        <f t="shared" si="46"/>
        <v/>
      </c>
      <c r="T181" s="20" t="str">
        <f t="shared" si="47"/>
        <v>#</v>
      </c>
      <c r="U181" s="20" t="str">
        <f t="shared" si="48"/>
        <v/>
      </c>
      <c r="V181" s="20" t="str">
        <f t="shared" si="42"/>
        <v>#</v>
      </c>
      <c r="W181" s="20" t="e">
        <f t="shared" si="43"/>
        <v>#VALUE!</v>
      </c>
      <c r="X181" s="20" t="str">
        <f t="shared" si="49"/>
        <v>#Pin_colour=</v>
      </c>
    </row>
    <row r="182" spans="1:24" ht="15" customHeight="1" x14ac:dyDescent="0.25">
      <c r="A182" s="15"/>
      <c r="B182" s="16"/>
      <c r="C182" s="16"/>
      <c r="D182" s="11"/>
      <c r="G182" s="19" t="str">
        <f t="shared" si="36"/>
        <v/>
      </c>
      <c r="H182" s="14" t="e">
        <f t="shared" si="37"/>
        <v>#VALUE!</v>
      </c>
      <c r="I182" s="19" t="e">
        <f t="shared" si="38"/>
        <v>#VALUE!</v>
      </c>
      <c r="J182" s="4"/>
      <c r="K182" s="14" t="e">
        <f t="shared" si="39"/>
        <v>#VALUE!</v>
      </c>
      <c r="L182" s="14" t="e">
        <f t="shared" si="40"/>
        <v>#VALUE!</v>
      </c>
      <c r="N182" s="14" t="str">
        <f t="shared" si="44"/>
        <v>Duplicate</v>
      </c>
      <c r="O182" s="14" t="str">
        <f t="shared" si="45"/>
        <v>Duplicate</v>
      </c>
      <c r="Q182" s="14" t="str">
        <f t="shared" si="41"/>
        <v>Duplicate row</v>
      </c>
      <c r="S182" s="20" t="str">
        <f t="shared" si="46"/>
        <v/>
      </c>
      <c r="T182" s="20" t="str">
        <f t="shared" si="47"/>
        <v>#</v>
      </c>
      <c r="U182" s="20" t="str">
        <f t="shared" si="48"/>
        <v/>
      </c>
      <c r="V182" s="20" t="str">
        <f t="shared" si="42"/>
        <v>#</v>
      </c>
      <c r="W182" s="20" t="e">
        <f t="shared" si="43"/>
        <v>#VALUE!</v>
      </c>
      <c r="X182" s="20" t="str">
        <f t="shared" si="49"/>
        <v>#Pin_colour=</v>
      </c>
    </row>
    <row r="183" spans="1:24" ht="15" customHeight="1" x14ac:dyDescent="0.25">
      <c r="A183" s="15"/>
      <c r="B183" s="16"/>
      <c r="C183" s="16"/>
      <c r="D183" s="11"/>
      <c r="G183" s="19" t="str">
        <f t="shared" si="36"/>
        <v/>
      </c>
      <c r="H183" s="14" t="e">
        <f t="shared" si="37"/>
        <v>#VALUE!</v>
      </c>
      <c r="I183" s="19" t="e">
        <f t="shared" si="38"/>
        <v>#VALUE!</v>
      </c>
      <c r="J183" s="4"/>
      <c r="K183" s="14" t="e">
        <f t="shared" si="39"/>
        <v>#VALUE!</v>
      </c>
      <c r="L183" s="14" t="e">
        <f t="shared" si="40"/>
        <v>#VALUE!</v>
      </c>
      <c r="N183" s="14" t="str">
        <f t="shared" si="44"/>
        <v>Duplicate</v>
      </c>
      <c r="O183" s="14" t="str">
        <f t="shared" si="45"/>
        <v>Duplicate</v>
      </c>
      <c r="Q183" s="14" t="str">
        <f t="shared" si="41"/>
        <v>Duplicate row</v>
      </c>
      <c r="S183" s="20" t="str">
        <f t="shared" si="46"/>
        <v/>
      </c>
      <c r="T183" s="20" t="str">
        <f t="shared" si="47"/>
        <v>#</v>
      </c>
      <c r="U183" s="20" t="str">
        <f t="shared" si="48"/>
        <v/>
      </c>
      <c r="V183" s="20" t="str">
        <f t="shared" si="42"/>
        <v>#</v>
      </c>
      <c r="W183" s="20" t="e">
        <f t="shared" si="43"/>
        <v>#VALUE!</v>
      </c>
      <c r="X183" s="20" t="str">
        <f t="shared" si="49"/>
        <v>#Pin_colour=</v>
      </c>
    </row>
    <row r="184" spans="1:24" ht="15" customHeight="1" x14ac:dyDescent="0.25">
      <c r="A184" s="15"/>
      <c r="B184" s="16"/>
      <c r="C184" s="16"/>
      <c r="D184" s="11"/>
      <c r="G184" s="19" t="str">
        <f t="shared" si="36"/>
        <v/>
      </c>
      <c r="H184" s="14" t="e">
        <f t="shared" si="37"/>
        <v>#VALUE!</v>
      </c>
      <c r="I184" s="19" t="e">
        <f t="shared" si="38"/>
        <v>#VALUE!</v>
      </c>
      <c r="J184" s="4"/>
      <c r="K184" s="14" t="e">
        <f t="shared" si="39"/>
        <v>#VALUE!</v>
      </c>
      <c r="L184" s="14" t="e">
        <f t="shared" si="40"/>
        <v>#VALUE!</v>
      </c>
      <c r="N184" s="14" t="str">
        <f t="shared" si="44"/>
        <v>Duplicate</v>
      </c>
      <c r="O184" s="14" t="str">
        <f t="shared" si="45"/>
        <v>Duplicate</v>
      </c>
      <c r="Q184" s="14" t="str">
        <f t="shared" si="41"/>
        <v>Duplicate row</v>
      </c>
      <c r="S184" s="20" t="str">
        <f t="shared" si="46"/>
        <v/>
      </c>
      <c r="T184" s="20" t="str">
        <f t="shared" si="47"/>
        <v>#</v>
      </c>
      <c r="U184" s="20" t="str">
        <f t="shared" si="48"/>
        <v/>
      </c>
      <c r="V184" s="20" t="str">
        <f t="shared" si="42"/>
        <v>#</v>
      </c>
      <c r="W184" s="20" t="e">
        <f t="shared" si="43"/>
        <v>#VALUE!</v>
      </c>
      <c r="X184" s="20" t="str">
        <f t="shared" si="49"/>
        <v>#Pin_colour=</v>
      </c>
    </row>
    <row r="185" spans="1:24" ht="15" customHeight="1" x14ac:dyDescent="0.25">
      <c r="A185" s="15"/>
      <c r="B185" s="16"/>
      <c r="C185" s="16"/>
      <c r="D185" s="11"/>
      <c r="G185" s="19" t="str">
        <f t="shared" si="36"/>
        <v/>
      </c>
      <c r="H185" s="14" t="e">
        <f t="shared" si="37"/>
        <v>#VALUE!</v>
      </c>
      <c r="I185" s="19" t="e">
        <f t="shared" si="38"/>
        <v>#VALUE!</v>
      </c>
      <c r="J185" s="4"/>
      <c r="K185" s="14" t="e">
        <f t="shared" si="39"/>
        <v>#VALUE!</v>
      </c>
      <c r="L185" s="14" t="e">
        <f t="shared" si="40"/>
        <v>#VALUE!</v>
      </c>
      <c r="N185" s="14" t="str">
        <f t="shared" si="44"/>
        <v>Duplicate</v>
      </c>
      <c r="O185" s="14" t="str">
        <f t="shared" si="45"/>
        <v>Duplicate</v>
      </c>
      <c r="Q185" s="14" t="str">
        <f t="shared" si="41"/>
        <v>Duplicate row</v>
      </c>
      <c r="S185" s="20" t="str">
        <f t="shared" si="46"/>
        <v/>
      </c>
      <c r="T185" s="20" t="str">
        <f t="shared" si="47"/>
        <v>#</v>
      </c>
      <c r="U185" s="20" t="str">
        <f t="shared" si="48"/>
        <v/>
      </c>
      <c r="V185" s="20" t="str">
        <f t="shared" si="42"/>
        <v>#</v>
      </c>
      <c r="W185" s="20" t="e">
        <f t="shared" si="43"/>
        <v>#VALUE!</v>
      </c>
      <c r="X185" s="20" t="str">
        <f t="shared" si="49"/>
        <v>#Pin_colour=</v>
      </c>
    </row>
    <row r="186" spans="1:24" ht="15" customHeight="1" x14ac:dyDescent="0.25">
      <c r="A186" s="15"/>
      <c r="B186" s="16"/>
      <c r="C186" s="16"/>
      <c r="D186" s="11"/>
      <c r="G186" s="19" t="str">
        <f t="shared" si="36"/>
        <v/>
      </c>
      <c r="H186" s="14" t="e">
        <f t="shared" si="37"/>
        <v>#VALUE!</v>
      </c>
      <c r="I186" s="19" t="e">
        <f t="shared" si="38"/>
        <v>#VALUE!</v>
      </c>
      <c r="J186" s="4"/>
      <c r="K186" s="14" t="e">
        <f t="shared" si="39"/>
        <v>#VALUE!</v>
      </c>
      <c r="L186" s="14" t="e">
        <f t="shared" si="40"/>
        <v>#VALUE!</v>
      </c>
      <c r="N186" s="14" t="str">
        <f t="shared" si="44"/>
        <v>Duplicate</v>
      </c>
      <c r="O186" s="14" t="str">
        <f t="shared" si="45"/>
        <v>Duplicate</v>
      </c>
      <c r="Q186" s="14" t="str">
        <f t="shared" si="41"/>
        <v>Duplicate row</v>
      </c>
      <c r="S186" s="20" t="str">
        <f t="shared" si="46"/>
        <v/>
      </c>
      <c r="T186" s="20" t="str">
        <f t="shared" si="47"/>
        <v>#</v>
      </c>
      <c r="U186" s="20" t="str">
        <f t="shared" si="48"/>
        <v/>
      </c>
      <c r="V186" s="20" t="str">
        <f t="shared" si="42"/>
        <v>#</v>
      </c>
      <c r="W186" s="20" t="e">
        <f t="shared" si="43"/>
        <v>#VALUE!</v>
      </c>
      <c r="X186" s="20" t="str">
        <f t="shared" si="49"/>
        <v>#Pin_colour=</v>
      </c>
    </row>
    <row r="187" spans="1:24" ht="15" customHeight="1" x14ac:dyDescent="0.25">
      <c r="A187" s="15"/>
      <c r="B187" s="16"/>
      <c r="C187" s="16"/>
      <c r="D187" s="11"/>
      <c r="G187" s="19" t="str">
        <f t="shared" si="36"/>
        <v/>
      </c>
      <c r="H187" s="14" t="e">
        <f t="shared" si="37"/>
        <v>#VALUE!</v>
      </c>
      <c r="I187" s="19" t="e">
        <f t="shared" si="38"/>
        <v>#VALUE!</v>
      </c>
      <c r="J187" s="4"/>
      <c r="K187" s="14" t="e">
        <f t="shared" si="39"/>
        <v>#VALUE!</v>
      </c>
      <c r="L187" s="14" t="e">
        <f t="shared" si="40"/>
        <v>#VALUE!</v>
      </c>
      <c r="N187" s="14" t="str">
        <f t="shared" si="44"/>
        <v>Duplicate</v>
      </c>
      <c r="O187" s="14" t="str">
        <f t="shared" si="45"/>
        <v>Duplicate</v>
      </c>
      <c r="Q187" s="14" t="str">
        <f t="shared" si="41"/>
        <v>Duplicate row</v>
      </c>
      <c r="S187" s="20" t="str">
        <f t="shared" si="46"/>
        <v/>
      </c>
      <c r="T187" s="20" t="str">
        <f t="shared" si="47"/>
        <v>#</v>
      </c>
      <c r="U187" s="20" t="str">
        <f t="shared" si="48"/>
        <v/>
      </c>
      <c r="V187" s="20" t="str">
        <f t="shared" si="42"/>
        <v>#</v>
      </c>
      <c r="W187" s="20" t="e">
        <f t="shared" si="43"/>
        <v>#VALUE!</v>
      </c>
      <c r="X187" s="20" t="str">
        <f t="shared" si="49"/>
        <v>#Pin_colour=</v>
      </c>
    </row>
    <row r="188" spans="1:24" ht="15" customHeight="1" x14ac:dyDescent="0.25">
      <c r="A188" s="15"/>
      <c r="B188" s="16"/>
      <c r="C188" s="16"/>
      <c r="D188" s="11"/>
      <c r="G188" s="19" t="str">
        <f t="shared" ref="G188:G210" si="50">MID(D188,1,9)</f>
        <v/>
      </c>
      <c r="H188" s="14" t="e">
        <f t="shared" ref="H188:H210" si="51">FIND(",",D188)</f>
        <v>#VALUE!</v>
      </c>
      <c r="I188" s="19" t="e">
        <f t="shared" ref="I188:I210" si="52">MID(D188,H188+1,9)</f>
        <v>#VALUE!</v>
      </c>
      <c r="J188" s="4"/>
      <c r="K188" s="14" t="e">
        <f t="shared" ref="K188:K210" si="53">(1-G188)/(1-G188)</f>
        <v>#VALUE!</v>
      </c>
      <c r="L188" s="14" t="e">
        <f t="shared" ref="L188:L210" si="54">(1-I188)/(1-I188)</f>
        <v>#VALUE!</v>
      </c>
      <c r="N188" s="14" t="str">
        <f t="shared" si="44"/>
        <v>Duplicate</v>
      </c>
      <c r="O188" s="14" t="str">
        <f t="shared" si="45"/>
        <v>Duplicate</v>
      </c>
      <c r="Q188" s="14" t="str">
        <f t="shared" ref="Q188:Q210" si="55">IF(N188="Unique",IF(O188="Unique","Good","Check"),IF(N188="Duplicate",(IF(O188="Duplicate","Duplicate row"))))</f>
        <v>Duplicate row</v>
      </c>
      <c r="S188" s="20" t="str">
        <f t="shared" si="46"/>
        <v/>
      </c>
      <c r="T188" s="20" t="str">
        <f t="shared" si="47"/>
        <v>#</v>
      </c>
      <c r="U188" s="20" t="str">
        <f t="shared" si="48"/>
        <v/>
      </c>
      <c r="V188" s="20" t="str">
        <f t="shared" ref="V188:V210" si="56">_xlfn.CONCAT("#",G188)</f>
        <v>#</v>
      </c>
      <c r="W188" s="20" t="e">
        <f t="shared" ref="W188:W210" si="57">_xlfn.CONCAT("#",I188)</f>
        <v>#VALUE!</v>
      </c>
      <c r="X188" s="20" t="str">
        <f t="shared" si="49"/>
        <v>#Pin_colour=</v>
      </c>
    </row>
    <row r="189" spans="1:24" ht="15" customHeight="1" x14ac:dyDescent="0.25">
      <c r="A189" s="15"/>
      <c r="B189" s="16"/>
      <c r="C189" s="16"/>
      <c r="D189" s="11"/>
      <c r="G189" s="19" t="str">
        <f t="shared" si="50"/>
        <v/>
      </c>
      <c r="H189" s="14" t="e">
        <f t="shared" si="51"/>
        <v>#VALUE!</v>
      </c>
      <c r="I189" s="19" t="e">
        <f t="shared" si="52"/>
        <v>#VALUE!</v>
      </c>
      <c r="J189" s="4"/>
      <c r="K189" s="14" t="e">
        <f t="shared" si="53"/>
        <v>#VALUE!</v>
      </c>
      <c r="L189" s="14" t="e">
        <f t="shared" si="54"/>
        <v>#VALUE!</v>
      </c>
      <c r="N189" s="14" t="str">
        <f t="shared" si="44"/>
        <v>Duplicate</v>
      </c>
      <c r="O189" s="14" t="str">
        <f t="shared" si="45"/>
        <v>Duplicate</v>
      </c>
      <c r="Q189" s="14" t="str">
        <f t="shared" si="55"/>
        <v>Duplicate row</v>
      </c>
      <c r="S189" s="20" t="str">
        <f t="shared" si="46"/>
        <v/>
      </c>
      <c r="T189" s="20" t="str">
        <f t="shared" si="47"/>
        <v>#</v>
      </c>
      <c r="U189" s="20" t="str">
        <f t="shared" si="48"/>
        <v/>
      </c>
      <c r="V189" s="20" t="str">
        <f t="shared" si="56"/>
        <v>#</v>
      </c>
      <c r="W189" s="20" t="e">
        <f t="shared" si="57"/>
        <v>#VALUE!</v>
      </c>
      <c r="X189" s="20" t="str">
        <f t="shared" si="49"/>
        <v>#Pin_colour=</v>
      </c>
    </row>
    <row r="190" spans="1:24" ht="15" customHeight="1" x14ac:dyDescent="0.25">
      <c r="A190" s="15"/>
      <c r="B190" s="16"/>
      <c r="C190" s="16"/>
      <c r="D190" s="11"/>
      <c r="G190" s="19" t="str">
        <f t="shared" si="50"/>
        <v/>
      </c>
      <c r="H190" s="14" t="e">
        <f t="shared" si="51"/>
        <v>#VALUE!</v>
      </c>
      <c r="I190" s="19" t="e">
        <f t="shared" si="52"/>
        <v>#VALUE!</v>
      </c>
      <c r="J190" s="4"/>
      <c r="K190" s="14" t="e">
        <f t="shared" si="53"/>
        <v>#VALUE!</v>
      </c>
      <c r="L190" s="14" t="e">
        <f t="shared" si="54"/>
        <v>#VALUE!</v>
      </c>
      <c r="N190" s="14" t="str">
        <f t="shared" si="44"/>
        <v>Duplicate</v>
      </c>
      <c r="O190" s="14" t="str">
        <f t="shared" si="45"/>
        <v>Duplicate</v>
      </c>
      <c r="Q190" s="14" t="str">
        <f t="shared" si="55"/>
        <v>Duplicate row</v>
      </c>
      <c r="S190" s="20" t="str">
        <f t="shared" si="46"/>
        <v/>
      </c>
      <c r="T190" s="20" t="str">
        <f t="shared" si="47"/>
        <v>#</v>
      </c>
      <c r="U190" s="20" t="str">
        <f t="shared" si="48"/>
        <v/>
      </c>
      <c r="V190" s="20" t="str">
        <f t="shared" si="56"/>
        <v>#</v>
      </c>
      <c r="W190" s="20" t="e">
        <f t="shared" si="57"/>
        <v>#VALUE!</v>
      </c>
      <c r="X190" s="20" t="str">
        <f t="shared" si="49"/>
        <v>#Pin_colour=</v>
      </c>
    </row>
    <row r="191" spans="1:24" ht="15" customHeight="1" x14ac:dyDescent="0.25">
      <c r="A191" s="15"/>
      <c r="B191" s="16"/>
      <c r="C191" s="16"/>
      <c r="D191" s="11"/>
      <c r="G191" s="19" t="str">
        <f t="shared" si="50"/>
        <v/>
      </c>
      <c r="H191" s="14" t="e">
        <f t="shared" si="51"/>
        <v>#VALUE!</v>
      </c>
      <c r="I191" s="19" t="e">
        <f t="shared" si="52"/>
        <v>#VALUE!</v>
      </c>
      <c r="J191" s="4"/>
      <c r="K191" s="14" t="e">
        <f t="shared" si="53"/>
        <v>#VALUE!</v>
      </c>
      <c r="L191" s="14" t="e">
        <f t="shared" si="54"/>
        <v>#VALUE!</v>
      </c>
      <c r="N191" s="14" t="str">
        <f t="shared" si="44"/>
        <v>Duplicate</v>
      </c>
      <c r="O191" s="14" t="str">
        <f t="shared" si="45"/>
        <v>Duplicate</v>
      </c>
      <c r="Q191" s="14" t="str">
        <f t="shared" si="55"/>
        <v>Duplicate row</v>
      </c>
      <c r="S191" s="20" t="str">
        <f t="shared" si="46"/>
        <v/>
      </c>
      <c r="T191" s="20" t="str">
        <f t="shared" si="47"/>
        <v>#</v>
      </c>
      <c r="U191" s="20" t="str">
        <f t="shared" si="48"/>
        <v/>
      </c>
      <c r="V191" s="20" t="str">
        <f t="shared" si="56"/>
        <v>#</v>
      </c>
      <c r="W191" s="20" t="e">
        <f t="shared" si="57"/>
        <v>#VALUE!</v>
      </c>
      <c r="X191" s="20" t="str">
        <f t="shared" si="49"/>
        <v>#Pin_colour=</v>
      </c>
    </row>
    <row r="192" spans="1:24" ht="15" customHeight="1" x14ac:dyDescent="0.25">
      <c r="A192" s="15"/>
      <c r="B192" s="16"/>
      <c r="C192" s="16"/>
      <c r="D192" s="11"/>
      <c r="G192" s="19" t="str">
        <f t="shared" si="50"/>
        <v/>
      </c>
      <c r="H192" s="14" t="e">
        <f t="shared" si="51"/>
        <v>#VALUE!</v>
      </c>
      <c r="I192" s="19" t="e">
        <f t="shared" si="52"/>
        <v>#VALUE!</v>
      </c>
      <c r="J192" s="4"/>
      <c r="K192" s="14" t="e">
        <f t="shared" si="53"/>
        <v>#VALUE!</v>
      </c>
      <c r="L192" s="14" t="e">
        <f t="shared" si="54"/>
        <v>#VALUE!</v>
      </c>
      <c r="N192" s="14" t="str">
        <f t="shared" si="44"/>
        <v>Duplicate</v>
      </c>
      <c r="O192" s="14" t="str">
        <f t="shared" si="45"/>
        <v>Duplicate</v>
      </c>
      <c r="Q192" s="14" t="str">
        <f t="shared" si="55"/>
        <v>Duplicate row</v>
      </c>
      <c r="S192" s="20" t="str">
        <f t="shared" si="46"/>
        <v/>
      </c>
      <c r="T192" s="20" t="str">
        <f t="shared" si="47"/>
        <v>#</v>
      </c>
      <c r="U192" s="20" t="str">
        <f t="shared" si="48"/>
        <v/>
      </c>
      <c r="V192" s="20" t="str">
        <f t="shared" si="56"/>
        <v>#</v>
      </c>
      <c r="W192" s="20" t="e">
        <f t="shared" si="57"/>
        <v>#VALUE!</v>
      </c>
      <c r="X192" s="20" t="str">
        <f t="shared" si="49"/>
        <v>#Pin_colour=</v>
      </c>
    </row>
    <row r="193" spans="1:24" ht="15" customHeight="1" x14ac:dyDescent="0.25">
      <c r="A193" s="15"/>
      <c r="B193" s="16"/>
      <c r="C193" s="16"/>
      <c r="D193" s="11"/>
      <c r="G193" s="19" t="str">
        <f t="shared" si="50"/>
        <v/>
      </c>
      <c r="H193" s="14" t="e">
        <f t="shared" si="51"/>
        <v>#VALUE!</v>
      </c>
      <c r="I193" s="19" t="e">
        <f t="shared" si="52"/>
        <v>#VALUE!</v>
      </c>
      <c r="J193" s="4"/>
      <c r="K193" s="14" t="e">
        <f t="shared" si="53"/>
        <v>#VALUE!</v>
      </c>
      <c r="L193" s="14" t="e">
        <f t="shared" si="54"/>
        <v>#VALUE!</v>
      </c>
      <c r="N193" s="14" t="str">
        <f t="shared" si="44"/>
        <v>Duplicate</v>
      </c>
      <c r="O193" s="14" t="str">
        <f t="shared" si="45"/>
        <v>Duplicate</v>
      </c>
      <c r="Q193" s="14" t="str">
        <f t="shared" si="55"/>
        <v>Duplicate row</v>
      </c>
      <c r="S193" s="20" t="str">
        <f t="shared" si="46"/>
        <v/>
      </c>
      <c r="T193" s="20" t="str">
        <f t="shared" si="47"/>
        <v>#</v>
      </c>
      <c r="U193" s="20" t="str">
        <f t="shared" si="48"/>
        <v/>
      </c>
      <c r="V193" s="20" t="str">
        <f t="shared" si="56"/>
        <v>#</v>
      </c>
      <c r="W193" s="20" t="e">
        <f t="shared" si="57"/>
        <v>#VALUE!</v>
      </c>
      <c r="X193" s="20" t="str">
        <f t="shared" si="49"/>
        <v>#Pin_colour=</v>
      </c>
    </row>
    <row r="194" spans="1:24" ht="15" customHeight="1" x14ac:dyDescent="0.25">
      <c r="A194" s="15"/>
      <c r="B194" s="16"/>
      <c r="C194" s="16"/>
      <c r="D194" s="11"/>
      <c r="G194" s="19" t="str">
        <f t="shared" si="50"/>
        <v/>
      </c>
      <c r="H194" s="14" t="e">
        <f t="shared" si="51"/>
        <v>#VALUE!</v>
      </c>
      <c r="I194" s="19" t="e">
        <f t="shared" si="52"/>
        <v>#VALUE!</v>
      </c>
      <c r="J194" s="4"/>
      <c r="K194" s="14" t="e">
        <f t="shared" si="53"/>
        <v>#VALUE!</v>
      </c>
      <c r="L194" s="14" t="e">
        <f t="shared" si="54"/>
        <v>#VALUE!</v>
      </c>
      <c r="N194" s="14" t="str">
        <f t="shared" si="44"/>
        <v>Duplicate</v>
      </c>
      <c r="O194" s="14" t="str">
        <f t="shared" si="45"/>
        <v>Duplicate</v>
      </c>
      <c r="Q194" s="14" t="str">
        <f t="shared" si="55"/>
        <v>Duplicate row</v>
      </c>
      <c r="S194" s="20" t="str">
        <f t="shared" si="46"/>
        <v/>
      </c>
      <c r="T194" s="20" t="str">
        <f t="shared" si="47"/>
        <v>#</v>
      </c>
      <c r="U194" s="20" t="str">
        <f t="shared" si="48"/>
        <v/>
      </c>
      <c r="V194" s="20" t="str">
        <f t="shared" si="56"/>
        <v>#</v>
      </c>
      <c r="W194" s="20" t="e">
        <f t="shared" si="57"/>
        <v>#VALUE!</v>
      </c>
      <c r="X194" s="20" t="str">
        <f t="shared" si="49"/>
        <v>#Pin_colour=</v>
      </c>
    </row>
    <row r="195" spans="1:24" ht="15" customHeight="1" x14ac:dyDescent="0.25">
      <c r="A195" s="15"/>
      <c r="B195" s="16"/>
      <c r="C195" s="16"/>
      <c r="D195" s="11"/>
      <c r="G195" s="19" t="str">
        <f t="shared" si="50"/>
        <v/>
      </c>
      <c r="H195" s="14" t="e">
        <f t="shared" si="51"/>
        <v>#VALUE!</v>
      </c>
      <c r="I195" s="19" t="e">
        <f t="shared" si="52"/>
        <v>#VALUE!</v>
      </c>
      <c r="J195" s="4"/>
      <c r="K195" s="14" t="e">
        <f t="shared" si="53"/>
        <v>#VALUE!</v>
      </c>
      <c r="L195" s="14" t="e">
        <f t="shared" si="54"/>
        <v>#VALUE!</v>
      </c>
      <c r="N195" s="14" t="str">
        <f t="shared" si="44"/>
        <v>Duplicate</v>
      </c>
      <c r="O195" s="14" t="str">
        <f t="shared" si="45"/>
        <v>Duplicate</v>
      </c>
      <c r="Q195" s="14" t="str">
        <f t="shared" si="55"/>
        <v>Duplicate row</v>
      </c>
      <c r="S195" s="20" t="str">
        <f t="shared" si="46"/>
        <v/>
      </c>
      <c r="T195" s="20" t="str">
        <f t="shared" si="47"/>
        <v>#</v>
      </c>
      <c r="U195" s="20" t="str">
        <f t="shared" si="48"/>
        <v/>
      </c>
      <c r="V195" s="20" t="str">
        <f t="shared" si="56"/>
        <v>#</v>
      </c>
      <c r="W195" s="20" t="e">
        <f t="shared" si="57"/>
        <v>#VALUE!</v>
      </c>
      <c r="X195" s="20" t="str">
        <f t="shared" si="49"/>
        <v>#Pin_colour=</v>
      </c>
    </row>
    <row r="196" spans="1:24" ht="15" customHeight="1" x14ac:dyDescent="0.25">
      <c r="A196" s="15"/>
      <c r="B196" s="16"/>
      <c r="C196" s="16"/>
      <c r="D196" s="11"/>
      <c r="G196" s="19" t="str">
        <f t="shared" si="50"/>
        <v/>
      </c>
      <c r="H196" s="14" t="e">
        <f t="shared" si="51"/>
        <v>#VALUE!</v>
      </c>
      <c r="I196" s="19" t="e">
        <f t="shared" si="52"/>
        <v>#VALUE!</v>
      </c>
      <c r="J196" s="4"/>
      <c r="K196" s="14" t="e">
        <f t="shared" si="53"/>
        <v>#VALUE!</v>
      </c>
      <c r="L196" s="14" t="e">
        <f t="shared" si="54"/>
        <v>#VALUE!</v>
      </c>
      <c r="N196" s="14" t="str">
        <f t="shared" si="44"/>
        <v>Duplicate</v>
      </c>
      <c r="O196" s="14" t="str">
        <f t="shared" si="45"/>
        <v>Duplicate</v>
      </c>
      <c r="Q196" s="14" t="str">
        <f t="shared" si="55"/>
        <v>Duplicate row</v>
      </c>
      <c r="S196" s="20" t="str">
        <f t="shared" si="46"/>
        <v/>
      </c>
      <c r="T196" s="20" t="str">
        <f t="shared" si="47"/>
        <v>#</v>
      </c>
      <c r="U196" s="20" t="str">
        <f t="shared" si="48"/>
        <v/>
      </c>
      <c r="V196" s="20" t="str">
        <f t="shared" si="56"/>
        <v>#</v>
      </c>
      <c r="W196" s="20" t="e">
        <f t="shared" si="57"/>
        <v>#VALUE!</v>
      </c>
      <c r="X196" s="20" t="str">
        <f t="shared" si="49"/>
        <v>#Pin_colour=</v>
      </c>
    </row>
    <row r="197" spans="1:24" ht="15" customHeight="1" x14ac:dyDescent="0.25">
      <c r="A197" s="15"/>
      <c r="B197" s="16"/>
      <c r="C197" s="16"/>
      <c r="D197" s="11"/>
      <c r="G197" s="19" t="str">
        <f t="shared" si="50"/>
        <v/>
      </c>
      <c r="H197" s="14" t="e">
        <f t="shared" si="51"/>
        <v>#VALUE!</v>
      </c>
      <c r="I197" s="19" t="e">
        <f t="shared" si="52"/>
        <v>#VALUE!</v>
      </c>
      <c r="J197" s="4"/>
      <c r="K197" s="14" t="e">
        <f t="shared" si="53"/>
        <v>#VALUE!</v>
      </c>
      <c r="L197" s="14" t="e">
        <f t="shared" si="54"/>
        <v>#VALUE!</v>
      </c>
      <c r="N197" s="14" t="str">
        <f t="shared" si="44"/>
        <v>Duplicate</v>
      </c>
      <c r="O197" s="14" t="str">
        <f t="shared" si="45"/>
        <v>Duplicate</v>
      </c>
      <c r="Q197" s="14" t="str">
        <f t="shared" si="55"/>
        <v>Duplicate row</v>
      </c>
      <c r="S197" s="20" t="str">
        <f t="shared" si="46"/>
        <v/>
      </c>
      <c r="T197" s="20" t="str">
        <f t="shared" si="47"/>
        <v>#</v>
      </c>
      <c r="U197" s="20" t="str">
        <f t="shared" si="48"/>
        <v/>
      </c>
      <c r="V197" s="20" t="str">
        <f t="shared" si="56"/>
        <v>#</v>
      </c>
      <c r="W197" s="20" t="e">
        <f t="shared" si="57"/>
        <v>#VALUE!</v>
      </c>
      <c r="X197" s="20" t="str">
        <f t="shared" si="49"/>
        <v>#Pin_colour=</v>
      </c>
    </row>
    <row r="198" spans="1:24" ht="15" customHeight="1" x14ac:dyDescent="0.25">
      <c r="A198" s="15"/>
      <c r="B198" s="16"/>
      <c r="C198" s="16"/>
      <c r="D198" s="11"/>
      <c r="G198" s="19" t="str">
        <f t="shared" si="50"/>
        <v/>
      </c>
      <c r="H198" s="14" t="e">
        <f t="shared" si="51"/>
        <v>#VALUE!</v>
      </c>
      <c r="I198" s="19" t="e">
        <f t="shared" si="52"/>
        <v>#VALUE!</v>
      </c>
      <c r="J198" s="4"/>
      <c r="K198" s="14" t="e">
        <f t="shared" si="53"/>
        <v>#VALUE!</v>
      </c>
      <c r="L198" s="14" t="e">
        <f t="shared" si="54"/>
        <v>#VALUE!</v>
      </c>
      <c r="N198" s="14" t="str">
        <f t="shared" si="44"/>
        <v>Duplicate</v>
      </c>
      <c r="O198" s="14" t="str">
        <f t="shared" si="45"/>
        <v>Duplicate</v>
      </c>
      <c r="Q198" s="14" t="str">
        <f t="shared" si="55"/>
        <v>Duplicate row</v>
      </c>
      <c r="S198" s="20" t="str">
        <f t="shared" si="46"/>
        <v/>
      </c>
      <c r="T198" s="20" t="str">
        <f t="shared" si="47"/>
        <v>#</v>
      </c>
      <c r="U198" s="20" t="str">
        <f t="shared" si="48"/>
        <v/>
      </c>
      <c r="V198" s="20" t="str">
        <f t="shared" si="56"/>
        <v>#</v>
      </c>
      <c r="W198" s="20" t="e">
        <f t="shared" si="57"/>
        <v>#VALUE!</v>
      </c>
      <c r="X198" s="20" t="str">
        <f t="shared" si="49"/>
        <v>#Pin_colour=</v>
      </c>
    </row>
    <row r="199" spans="1:24" ht="15" customHeight="1" x14ac:dyDescent="0.25">
      <c r="A199" s="15"/>
      <c r="B199" s="16"/>
      <c r="C199" s="16"/>
      <c r="D199" s="11"/>
      <c r="G199" s="19" t="str">
        <f t="shared" si="50"/>
        <v/>
      </c>
      <c r="H199" s="14" t="e">
        <f t="shared" si="51"/>
        <v>#VALUE!</v>
      </c>
      <c r="I199" s="19" t="e">
        <f t="shared" si="52"/>
        <v>#VALUE!</v>
      </c>
      <c r="J199" s="4"/>
      <c r="K199" s="14" t="e">
        <f t="shared" si="53"/>
        <v>#VALUE!</v>
      </c>
      <c r="L199" s="14" t="e">
        <f t="shared" si="54"/>
        <v>#VALUE!</v>
      </c>
      <c r="N199" s="14" t="str">
        <f t="shared" si="44"/>
        <v>Duplicate</v>
      </c>
      <c r="O199" s="14" t="str">
        <f t="shared" si="45"/>
        <v>Duplicate</v>
      </c>
      <c r="Q199" s="14" t="str">
        <f t="shared" si="55"/>
        <v>Duplicate row</v>
      </c>
      <c r="S199" s="20" t="str">
        <f t="shared" si="46"/>
        <v/>
      </c>
      <c r="T199" s="20" t="str">
        <f t="shared" si="47"/>
        <v>#</v>
      </c>
      <c r="U199" s="20" t="str">
        <f t="shared" si="48"/>
        <v/>
      </c>
      <c r="V199" s="20" t="str">
        <f t="shared" si="56"/>
        <v>#</v>
      </c>
      <c r="W199" s="20" t="e">
        <f t="shared" si="57"/>
        <v>#VALUE!</v>
      </c>
      <c r="X199" s="20" t="str">
        <f t="shared" si="49"/>
        <v>#Pin_colour=</v>
      </c>
    </row>
    <row r="200" spans="1:24" ht="15" customHeight="1" x14ac:dyDescent="0.25">
      <c r="A200" s="15"/>
      <c r="B200" s="16"/>
      <c r="C200" s="16"/>
      <c r="D200" s="11"/>
      <c r="G200" s="19" t="str">
        <f t="shared" si="50"/>
        <v/>
      </c>
      <c r="H200" s="14" t="e">
        <f t="shared" si="51"/>
        <v>#VALUE!</v>
      </c>
      <c r="I200" s="19" t="e">
        <f t="shared" si="52"/>
        <v>#VALUE!</v>
      </c>
      <c r="J200" s="4"/>
      <c r="K200" s="14" t="e">
        <f t="shared" si="53"/>
        <v>#VALUE!</v>
      </c>
      <c r="L200" s="14" t="e">
        <f t="shared" si="54"/>
        <v>#VALUE!</v>
      </c>
      <c r="N200" s="14" t="str">
        <f t="shared" si="44"/>
        <v>Duplicate</v>
      </c>
      <c r="O200" s="14" t="str">
        <f t="shared" si="45"/>
        <v>Duplicate</v>
      </c>
      <c r="Q200" s="14" t="str">
        <f t="shared" si="55"/>
        <v>Duplicate row</v>
      </c>
      <c r="S200" s="20" t="str">
        <f t="shared" si="46"/>
        <v/>
      </c>
      <c r="T200" s="20" t="str">
        <f t="shared" si="47"/>
        <v>#</v>
      </c>
      <c r="U200" s="20" t="str">
        <f t="shared" si="48"/>
        <v/>
      </c>
      <c r="V200" s="20" t="str">
        <f t="shared" si="56"/>
        <v>#</v>
      </c>
      <c r="W200" s="20" t="e">
        <f t="shared" si="57"/>
        <v>#VALUE!</v>
      </c>
      <c r="X200" s="20" t="str">
        <f t="shared" si="49"/>
        <v>#Pin_colour=</v>
      </c>
    </row>
    <row r="201" spans="1:24" ht="15" customHeight="1" x14ac:dyDescent="0.25">
      <c r="A201" s="15"/>
      <c r="B201" s="16"/>
      <c r="C201" s="16"/>
      <c r="D201" s="11"/>
      <c r="G201" s="19" t="str">
        <f t="shared" si="50"/>
        <v/>
      </c>
      <c r="H201" s="14" t="e">
        <f t="shared" si="51"/>
        <v>#VALUE!</v>
      </c>
      <c r="I201" s="19" t="e">
        <f t="shared" si="52"/>
        <v>#VALUE!</v>
      </c>
      <c r="J201" s="4"/>
      <c r="K201" s="14" t="e">
        <f t="shared" si="53"/>
        <v>#VALUE!</v>
      </c>
      <c r="L201" s="14" t="e">
        <f t="shared" si="54"/>
        <v>#VALUE!</v>
      </c>
      <c r="N201" s="14" t="str">
        <f t="shared" si="44"/>
        <v>Duplicate</v>
      </c>
      <c r="O201" s="14" t="str">
        <f t="shared" si="45"/>
        <v>Duplicate</v>
      </c>
      <c r="Q201" s="14" t="str">
        <f t="shared" si="55"/>
        <v>Duplicate row</v>
      </c>
      <c r="S201" s="20" t="str">
        <f t="shared" si="46"/>
        <v/>
      </c>
      <c r="T201" s="20" t="str">
        <f t="shared" si="47"/>
        <v>#</v>
      </c>
      <c r="U201" s="20" t="str">
        <f t="shared" si="48"/>
        <v/>
      </c>
      <c r="V201" s="20" t="str">
        <f t="shared" si="56"/>
        <v>#</v>
      </c>
      <c r="W201" s="20" t="e">
        <f t="shared" si="57"/>
        <v>#VALUE!</v>
      </c>
      <c r="X201" s="20" t="str">
        <f t="shared" si="49"/>
        <v>#Pin_colour=</v>
      </c>
    </row>
    <row r="202" spans="1:24" ht="15" customHeight="1" x14ac:dyDescent="0.25">
      <c r="A202" s="15"/>
      <c r="B202" s="16"/>
      <c r="C202" s="16"/>
      <c r="D202" s="11"/>
      <c r="G202" s="19" t="str">
        <f t="shared" si="50"/>
        <v/>
      </c>
      <c r="H202" s="14" t="e">
        <f t="shared" si="51"/>
        <v>#VALUE!</v>
      </c>
      <c r="I202" s="19" t="e">
        <f t="shared" si="52"/>
        <v>#VALUE!</v>
      </c>
      <c r="J202" s="4"/>
      <c r="K202" s="14" t="e">
        <f t="shared" si="53"/>
        <v>#VALUE!</v>
      </c>
      <c r="L202" s="14" t="e">
        <f t="shared" si="54"/>
        <v>#VALUE!</v>
      </c>
      <c r="N202" s="14" t="str">
        <f t="shared" si="44"/>
        <v>Duplicate</v>
      </c>
      <c r="O202" s="14" t="str">
        <f t="shared" si="45"/>
        <v>Duplicate</v>
      </c>
      <c r="Q202" s="14" t="str">
        <f t="shared" si="55"/>
        <v>Duplicate row</v>
      </c>
      <c r="S202" s="20" t="str">
        <f t="shared" si="46"/>
        <v/>
      </c>
      <c r="T202" s="20" t="str">
        <f t="shared" si="47"/>
        <v>#</v>
      </c>
      <c r="U202" s="20" t="str">
        <f t="shared" si="48"/>
        <v/>
      </c>
      <c r="V202" s="20" t="str">
        <f t="shared" si="56"/>
        <v>#</v>
      </c>
      <c r="W202" s="20" t="e">
        <f t="shared" si="57"/>
        <v>#VALUE!</v>
      </c>
      <c r="X202" s="20" t="str">
        <f t="shared" si="49"/>
        <v>#Pin_colour=</v>
      </c>
    </row>
    <row r="203" spans="1:24" ht="15" customHeight="1" x14ac:dyDescent="0.25">
      <c r="A203" s="15"/>
      <c r="B203" s="16"/>
      <c r="C203" s="16"/>
      <c r="D203" s="11"/>
      <c r="G203" s="19" t="str">
        <f t="shared" si="50"/>
        <v/>
      </c>
      <c r="H203" s="14" t="e">
        <f t="shared" si="51"/>
        <v>#VALUE!</v>
      </c>
      <c r="I203" s="19" t="e">
        <f t="shared" si="52"/>
        <v>#VALUE!</v>
      </c>
      <c r="J203" s="4"/>
      <c r="K203" s="14" t="e">
        <f t="shared" si="53"/>
        <v>#VALUE!</v>
      </c>
      <c r="L203" s="14" t="e">
        <f t="shared" si="54"/>
        <v>#VALUE!</v>
      </c>
      <c r="N203" s="14" t="str">
        <f t="shared" si="44"/>
        <v>Duplicate</v>
      </c>
      <c r="O203" s="14" t="str">
        <f t="shared" si="45"/>
        <v>Duplicate</v>
      </c>
      <c r="Q203" s="14" t="str">
        <f t="shared" si="55"/>
        <v>Duplicate row</v>
      </c>
      <c r="S203" s="20" t="str">
        <f t="shared" si="46"/>
        <v/>
      </c>
      <c r="T203" s="20" t="str">
        <f t="shared" si="47"/>
        <v>#</v>
      </c>
      <c r="U203" s="20" t="str">
        <f t="shared" si="48"/>
        <v/>
      </c>
      <c r="V203" s="20" t="str">
        <f t="shared" si="56"/>
        <v>#</v>
      </c>
      <c r="W203" s="20" t="e">
        <f t="shared" si="57"/>
        <v>#VALUE!</v>
      </c>
      <c r="X203" s="20" t="str">
        <f t="shared" si="49"/>
        <v>#Pin_colour=</v>
      </c>
    </row>
    <row r="204" spans="1:24" ht="15" customHeight="1" x14ac:dyDescent="0.25">
      <c r="A204" s="15"/>
      <c r="B204" s="16"/>
      <c r="C204" s="16"/>
      <c r="D204" s="11"/>
      <c r="G204" s="19" t="str">
        <f t="shared" si="50"/>
        <v/>
      </c>
      <c r="H204" s="14" t="e">
        <f t="shared" si="51"/>
        <v>#VALUE!</v>
      </c>
      <c r="I204" s="19" t="e">
        <f t="shared" si="52"/>
        <v>#VALUE!</v>
      </c>
      <c r="J204" s="4"/>
      <c r="K204" s="14" t="e">
        <f t="shared" si="53"/>
        <v>#VALUE!</v>
      </c>
      <c r="L204" s="14" t="e">
        <f t="shared" si="54"/>
        <v>#VALUE!</v>
      </c>
      <c r="N204" s="14" t="str">
        <f t="shared" si="44"/>
        <v>Duplicate</v>
      </c>
      <c r="O204" s="14" t="str">
        <f t="shared" si="45"/>
        <v>Duplicate</v>
      </c>
      <c r="Q204" s="14" t="str">
        <f t="shared" si="55"/>
        <v>Duplicate row</v>
      </c>
      <c r="S204" s="20" t="str">
        <f t="shared" si="46"/>
        <v/>
      </c>
      <c r="T204" s="20" t="str">
        <f t="shared" si="47"/>
        <v>#</v>
      </c>
      <c r="U204" s="20" t="str">
        <f t="shared" si="48"/>
        <v/>
      </c>
      <c r="V204" s="20" t="str">
        <f t="shared" si="56"/>
        <v>#</v>
      </c>
      <c r="W204" s="20" t="e">
        <f t="shared" si="57"/>
        <v>#VALUE!</v>
      </c>
      <c r="X204" s="20" t="str">
        <f t="shared" si="49"/>
        <v>#Pin_colour=</v>
      </c>
    </row>
    <row r="205" spans="1:24" ht="15" customHeight="1" x14ac:dyDescent="0.25">
      <c r="A205" s="15"/>
      <c r="B205" s="16"/>
      <c r="C205" s="16"/>
      <c r="D205" s="11"/>
      <c r="G205" s="19" t="str">
        <f t="shared" si="50"/>
        <v/>
      </c>
      <c r="H205" s="14" t="e">
        <f t="shared" si="51"/>
        <v>#VALUE!</v>
      </c>
      <c r="I205" s="19" t="e">
        <f t="shared" si="52"/>
        <v>#VALUE!</v>
      </c>
      <c r="J205" s="4"/>
      <c r="K205" s="14" t="e">
        <f t="shared" si="53"/>
        <v>#VALUE!</v>
      </c>
      <c r="L205" s="14" t="e">
        <f t="shared" si="54"/>
        <v>#VALUE!</v>
      </c>
      <c r="N205" s="14" t="str">
        <f t="shared" ref="N205:N260" si="58">IF(A205=A204,"Duplicate","Unique")</f>
        <v>Duplicate</v>
      </c>
      <c r="O205" s="14" t="str">
        <f t="shared" ref="O205:O260" si="59">IF(B205=B204,"Duplicate","Unique")</f>
        <v>Duplicate</v>
      </c>
      <c r="Q205" s="14" t="str">
        <f t="shared" si="55"/>
        <v>Duplicate row</v>
      </c>
      <c r="S205" s="20" t="str">
        <f t="shared" ref="S205:S260" si="60">LEFT(A205,3)</f>
        <v/>
      </c>
      <c r="T205" s="20" t="str">
        <f t="shared" ref="T205:T260" si="61">_xlfn.CONCAT("#",A205)</f>
        <v>#</v>
      </c>
      <c r="U205" s="20" t="str">
        <f t="shared" ref="U205:U260" si="62">CLEAN(B205)</f>
        <v/>
      </c>
      <c r="V205" s="20" t="str">
        <f t="shared" si="56"/>
        <v>#</v>
      </c>
      <c r="W205" s="20" t="e">
        <f t="shared" si="57"/>
        <v>#VALUE!</v>
      </c>
      <c r="X205" s="20" t="str">
        <f t="shared" si="49"/>
        <v>#Pin_colour=</v>
      </c>
    </row>
    <row r="206" spans="1:24" ht="15" customHeight="1" x14ac:dyDescent="0.25">
      <c r="A206" s="15"/>
      <c r="B206" s="16"/>
      <c r="C206" s="16"/>
      <c r="D206" s="11"/>
      <c r="G206" s="19" t="str">
        <f t="shared" si="50"/>
        <v/>
      </c>
      <c r="H206" s="14" t="e">
        <f t="shared" si="51"/>
        <v>#VALUE!</v>
      </c>
      <c r="I206" s="19" t="e">
        <f t="shared" si="52"/>
        <v>#VALUE!</v>
      </c>
      <c r="J206" s="4"/>
      <c r="K206" s="14" t="e">
        <f t="shared" si="53"/>
        <v>#VALUE!</v>
      </c>
      <c r="L206" s="14" t="e">
        <f t="shared" si="54"/>
        <v>#VALUE!</v>
      </c>
      <c r="N206" s="14" t="str">
        <f t="shared" si="58"/>
        <v>Duplicate</v>
      </c>
      <c r="O206" s="14" t="str">
        <f t="shared" si="59"/>
        <v>Duplicate</v>
      </c>
      <c r="Q206" s="14" t="str">
        <f t="shared" si="55"/>
        <v>Duplicate row</v>
      </c>
      <c r="S206" s="20" t="str">
        <f t="shared" si="60"/>
        <v/>
      </c>
      <c r="T206" s="20" t="str">
        <f t="shared" si="61"/>
        <v>#</v>
      </c>
      <c r="U206" s="20" t="str">
        <f t="shared" si="62"/>
        <v/>
      </c>
      <c r="V206" s="20" t="str">
        <f t="shared" si="56"/>
        <v>#</v>
      </c>
      <c r="W206" s="20" t="e">
        <f t="shared" si="57"/>
        <v>#VALUE!</v>
      </c>
      <c r="X206" s="20" t="str">
        <f t="shared" ref="X206:X260" si="63">_xlfn.CONCAT("#Pin_colour=",MID(C206,6,5))</f>
        <v>#Pin_colour=</v>
      </c>
    </row>
    <row r="207" spans="1:24" ht="15" customHeight="1" x14ac:dyDescent="0.25">
      <c r="A207" s="15"/>
      <c r="B207" s="16"/>
      <c r="C207" s="16"/>
      <c r="D207" s="11"/>
      <c r="G207" s="19" t="str">
        <f t="shared" si="50"/>
        <v/>
      </c>
      <c r="H207" s="14" t="e">
        <f t="shared" si="51"/>
        <v>#VALUE!</v>
      </c>
      <c r="I207" s="19" t="e">
        <f t="shared" si="52"/>
        <v>#VALUE!</v>
      </c>
      <c r="J207" s="4"/>
      <c r="K207" s="14" t="e">
        <f t="shared" si="53"/>
        <v>#VALUE!</v>
      </c>
      <c r="L207" s="14" t="e">
        <f t="shared" si="54"/>
        <v>#VALUE!</v>
      </c>
      <c r="N207" s="14" t="str">
        <f t="shared" si="58"/>
        <v>Duplicate</v>
      </c>
      <c r="O207" s="14" t="str">
        <f t="shared" si="59"/>
        <v>Duplicate</v>
      </c>
      <c r="Q207" s="14" t="str">
        <f t="shared" si="55"/>
        <v>Duplicate row</v>
      </c>
      <c r="S207" s="20" t="str">
        <f t="shared" si="60"/>
        <v/>
      </c>
      <c r="T207" s="20" t="str">
        <f t="shared" si="61"/>
        <v>#</v>
      </c>
      <c r="U207" s="20" t="str">
        <f t="shared" si="62"/>
        <v/>
      </c>
      <c r="V207" s="20" t="str">
        <f t="shared" si="56"/>
        <v>#</v>
      </c>
      <c r="W207" s="20" t="e">
        <f t="shared" si="57"/>
        <v>#VALUE!</v>
      </c>
      <c r="X207" s="20" t="str">
        <f t="shared" si="63"/>
        <v>#Pin_colour=</v>
      </c>
    </row>
    <row r="208" spans="1:24" ht="15" customHeight="1" x14ac:dyDescent="0.25">
      <c r="A208" s="15"/>
      <c r="B208" s="16"/>
      <c r="C208" s="16"/>
      <c r="D208" s="11"/>
      <c r="G208" s="19" t="str">
        <f t="shared" si="50"/>
        <v/>
      </c>
      <c r="H208" s="14" t="e">
        <f t="shared" si="51"/>
        <v>#VALUE!</v>
      </c>
      <c r="I208" s="19" t="e">
        <f t="shared" si="52"/>
        <v>#VALUE!</v>
      </c>
      <c r="J208" s="4"/>
      <c r="K208" s="14" t="e">
        <f t="shared" si="53"/>
        <v>#VALUE!</v>
      </c>
      <c r="L208" s="14" t="e">
        <f t="shared" si="54"/>
        <v>#VALUE!</v>
      </c>
      <c r="N208" s="14" t="str">
        <f t="shared" si="58"/>
        <v>Duplicate</v>
      </c>
      <c r="O208" s="14" t="str">
        <f t="shared" si="59"/>
        <v>Duplicate</v>
      </c>
      <c r="Q208" s="14" t="str">
        <f t="shared" si="55"/>
        <v>Duplicate row</v>
      </c>
      <c r="S208" s="20" t="str">
        <f t="shared" si="60"/>
        <v/>
      </c>
      <c r="T208" s="20" t="str">
        <f t="shared" si="61"/>
        <v>#</v>
      </c>
      <c r="U208" s="20" t="str">
        <f t="shared" si="62"/>
        <v/>
      </c>
      <c r="V208" s="20" t="str">
        <f t="shared" si="56"/>
        <v>#</v>
      </c>
      <c r="W208" s="20" t="e">
        <f t="shared" si="57"/>
        <v>#VALUE!</v>
      </c>
      <c r="X208" s="20" t="str">
        <f t="shared" si="63"/>
        <v>#Pin_colour=</v>
      </c>
    </row>
    <row r="209" spans="1:24" ht="15" customHeight="1" x14ac:dyDescent="0.25">
      <c r="A209" s="15"/>
      <c r="B209" s="16"/>
      <c r="C209" s="16"/>
      <c r="D209" s="11"/>
      <c r="G209" s="19" t="str">
        <f t="shared" si="50"/>
        <v/>
      </c>
      <c r="H209" s="14" t="e">
        <f t="shared" si="51"/>
        <v>#VALUE!</v>
      </c>
      <c r="I209" s="19" t="e">
        <f t="shared" si="52"/>
        <v>#VALUE!</v>
      </c>
      <c r="J209" s="4"/>
      <c r="K209" s="14" t="e">
        <f t="shared" si="53"/>
        <v>#VALUE!</v>
      </c>
      <c r="L209" s="14" t="e">
        <f t="shared" si="54"/>
        <v>#VALUE!</v>
      </c>
      <c r="N209" s="14" t="str">
        <f t="shared" si="58"/>
        <v>Duplicate</v>
      </c>
      <c r="O209" s="14" t="str">
        <f t="shared" si="59"/>
        <v>Duplicate</v>
      </c>
      <c r="Q209" s="14" t="str">
        <f t="shared" si="55"/>
        <v>Duplicate row</v>
      </c>
      <c r="S209" s="20" t="str">
        <f t="shared" si="60"/>
        <v/>
      </c>
      <c r="T209" s="20" t="str">
        <f t="shared" si="61"/>
        <v>#</v>
      </c>
      <c r="U209" s="20" t="str">
        <f t="shared" si="62"/>
        <v/>
      </c>
      <c r="V209" s="20" t="str">
        <f t="shared" si="56"/>
        <v>#</v>
      </c>
      <c r="W209" s="20" t="e">
        <f t="shared" si="57"/>
        <v>#VALUE!</v>
      </c>
      <c r="X209" s="20" t="str">
        <f t="shared" si="63"/>
        <v>#Pin_colour=</v>
      </c>
    </row>
    <row r="210" spans="1:24" ht="15" customHeight="1" x14ac:dyDescent="0.25">
      <c r="A210" s="15"/>
      <c r="B210" s="16"/>
      <c r="C210" s="16"/>
      <c r="D210" s="11"/>
      <c r="G210" s="19" t="str">
        <f t="shared" si="50"/>
        <v/>
      </c>
      <c r="H210" s="14" t="e">
        <f t="shared" si="51"/>
        <v>#VALUE!</v>
      </c>
      <c r="I210" s="19" t="e">
        <f t="shared" si="52"/>
        <v>#VALUE!</v>
      </c>
      <c r="J210" s="4"/>
      <c r="K210" s="14" t="e">
        <f t="shared" si="53"/>
        <v>#VALUE!</v>
      </c>
      <c r="L210" s="14" t="e">
        <f t="shared" si="54"/>
        <v>#VALUE!</v>
      </c>
      <c r="N210" s="14" t="str">
        <f t="shared" si="58"/>
        <v>Duplicate</v>
      </c>
      <c r="O210" s="14" t="str">
        <f t="shared" si="59"/>
        <v>Duplicate</v>
      </c>
      <c r="Q210" s="14" t="str">
        <f t="shared" si="55"/>
        <v>Duplicate row</v>
      </c>
      <c r="S210" s="20" t="str">
        <f t="shared" si="60"/>
        <v/>
      </c>
      <c r="T210" s="20" t="str">
        <f t="shared" si="61"/>
        <v>#</v>
      </c>
      <c r="U210" s="20" t="str">
        <f t="shared" si="62"/>
        <v/>
      </c>
      <c r="V210" s="20" t="str">
        <f t="shared" si="56"/>
        <v>#</v>
      </c>
      <c r="W210" s="20" t="e">
        <f t="shared" si="57"/>
        <v>#VALUE!</v>
      </c>
      <c r="X210" s="20" t="str">
        <f t="shared" si="63"/>
        <v>#Pin_colour=</v>
      </c>
    </row>
    <row r="211" spans="1:24" ht="15" customHeight="1" x14ac:dyDescent="0.25">
      <c r="A211" s="15"/>
      <c r="B211" s="16"/>
      <c r="C211" s="16"/>
      <c r="D211" s="11"/>
      <c r="G211" s="19" t="str">
        <f t="shared" ref="G211:G260" si="64">MID(D211,1,9)</f>
        <v/>
      </c>
      <c r="H211" s="14" t="e">
        <f t="shared" ref="H211:H260" si="65">FIND(",",D211)</f>
        <v>#VALUE!</v>
      </c>
      <c r="I211" s="19" t="e">
        <f t="shared" ref="I211:I260" si="66">MID(D211,H211+1,9)</f>
        <v>#VALUE!</v>
      </c>
      <c r="J211" s="4"/>
      <c r="K211" s="14" t="e">
        <f t="shared" ref="K211:K260" si="67">(1-G211)/(1-G211)</f>
        <v>#VALUE!</v>
      </c>
      <c r="L211" s="14" t="e">
        <f t="shared" ref="L211:L260" si="68">(1-I211)/(1-I211)</f>
        <v>#VALUE!</v>
      </c>
      <c r="N211" s="14" t="str">
        <f t="shared" si="58"/>
        <v>Duplicate</v>
      </c>
      <c r="O211" s="14" t="str">
        <f t="shared" si="59"/>
        <v>Duplicate</v>
      </c>
      <c r="Q211" s="14" t="str">
        <f t="shared" ref="Q211:Q260" si="69">IF(N211="Unique",IF(O211="Unique","Good","Check"),IF(N211="Duplicate",(IF(O211="Duplicate","Duplicate row"))))</f>
        <v>Duplicate row</v>
      </c>
      <c r="S211" s="20" t="str">
        <f t="shared" si="60"/>
        <v/>
      </c>
      <c r="T211" s="20" t="str">
        <f t="shared" si="61"/>
        <v>#</v>
      </c>
      <c r="U211" s="20" t="str">
        <f t="shared" si="62"/>
        <v/>
      </c>
      <c r="V211" s="20" t="str">
        <f t="shared" ref="V211:V260" si="70">_xlfn.CONCAT("#",G211)</f>
        <v>#</v>
      </c>
      <c r="W211" s="20" t="e">
        <f t="shared" ref="W211:W260" si="71">_xlfn.CONCAT("#",I211)</f>
        <v>#VALUE!</v>
      </c>
      <c r="X211" s="20" t="str">
        <f t="shared" si="63"/>
        <v>#Pin_colour=</v>
      </c>
    </row>
    <row r="212" spans="1:24" ht="15" customHeight="1" x14ac:dyDescent="0.25">
      <c r="A212" s="15"/>
      <c r="B212" s="16"/>
      <c r="C212" s="16"/>
      <c r="D212" s="11"/>
      <c r="G212" s="19" t="str">
        <f t="shared" si="64"/>
        <v/>
      </c>
      <c r="H212" s="14" t="e">
        <f t="shared" si="65"/>
        <v>#VALUE!</v>
      </c>
      <c r="I212" s="19" t="e">
        <f t="shared" si="66"/>
        <v>#VALUE!</v>
      </c>
      <c r="J212" s="4"/>
      <c r="K212" s="14" t="e">
        <f t="shared" si="67"/>
        <v>#VALUE!</v>
      </c>
      <c r="L212" s="14" t="e">
        <f t="shared" si="68"/>
        <v>#VALUE!</v>
      </c>
      <c r="N212" s="14" t="str">
        <f t="shared" si="58"/>
        <v>Duplicate</v>
      </c>
      <c r="O212" s="14" t="str">
        <f t="shared" si="59"/>
        <v>Duplicate</v>
      </c>
      <c r="Q212" s="14" t="str">
        <f t="shared" si="69"/>
        <v>Duplicate row</v>
      </c>
      <c r="S212" s="20" t="str">
        <f t="shared" si="60"/>
        <v/>
      </c>
      <c r="T212" s="20" t="str">
        <f t="shared" si="61"/>
        <v>#</v>
      </c>
      <c r="U212" s="20" t="str">
        <f t="shared" si="62"/>
        <v/>
      </c>
      <c r="V212" s="20" t="str">
        <f t="shared" si="70"/>
        <v>#</v>
      </c>
      <c r="W212" s="20" t="e">
        <f t="shared" si="71"/>
        <v>#VALUE!</v>
      </c>
      <c r="X212" s="20" t="str">
        <f t="shared" si="63"/>
        <v>#Pin_colour=</v>
      </c>
    </row>
    <row r="213" spans="1:24" ht="15" customHeight="1" x14ac:dyDescent="0.25">
      <c r="A213" s="15"/>
      <c r="B213" s="16"/>
      <c r="C213" s="16"/>
      <c r="D213" s="11"/>
      <c r="G213" s="19" t="str">
        <f t="shared" si="64"/>
        <v/>
      </c>
      <c r="H213" s="14" t="e">
        <f t="shared" si="65"/>
        <v>#VALUE!</v>
      </c>
      <c r="I213" s="19" t="e">
        <f t="shared" si="66"/>
        <v>#VALUE!</v>
      </c>
      <c r="J213" s="4"/>
      <c r="K213" s="14" t="e">
        <f t="shared" si="67"/>
        <v>#VALUE!</v>
      </c>
      <c r="L213" s="14" t="e">
        <f t="shared" si="68"/>
        <v>#VALUE!</v>
      </c>
      <c r="N213" s="14" t="str">
        <f t="shared" si="58"/>
        <v>Duplicate</v>
      </c>
      <c r="O213" s="14" t="str">
        <f t="shared" si="59"/>
        <v>Duplicate</v>
      </c>
      <c r="Q213" s="14" t="str">
        <f t="shared" si="69"/>
        <v>Duplicate row</v>
      </c>
      <c r="S213" s="20" t="str">
        <f t="shared" si="60"/>
        <v/>
      </c>
      <c r="T213" s="20" t="str">
        <f t="shared" si="61"/>
        <v>#</v>
      </c>
      <c r="U213" s="20" t="str">
        <f t="shared" si="62"/>
        <v/>
      </c>
      <c r="V213" s="20" t="str">
        <f t="shared" si="70"/>
        <v>#</v>
      </c>
      <c r="W213" s="20" t="e">
        <f t="shared" si="71"/>
        <v>#VALUE!</v>
      </c>
      <c r="X213" s="20" t="str">
        <f t="shared" si="63"/>
        <v>#Pin_colour=</v>
      </c>
    </row>
    <row r="214" spans="1:24" ht="15" customHeight="1" x14ac:dyDescent="0.25">
      <c r="A214" s="15"/>
      <c r="B214" s="16"/>
      <c r="C214" s="16"/>
      <c r="D214" s="11"/>
      <c r="G214" s="19" t="str">
        <f t="shared" si="64"/>
        <v/>
      </c>
      <c r="H214" s="14" t="e">
        <f t="shared" si="65"/>
        <v>#VALUE!</v>
      </c>
      <c r="I214" s="19" t="e">
        <f t="shared" si="66"/>
        <v>#VALUE!</v>
      </c>
      <c r="J214" s="4"/>
      <c r="K214" s="14" t="e">
        <f t="shared" si="67"/>
        <v>#VALUE!</v>
      </c>
      <c r="L214" s="14" t="e">
        <f t="shared" si="68"/>
        <v>#VALUE!</v>
      </c>
      <c r="N214" s="14" t="str">
        <f t="shared" si="58"/>
        <v>Duplicate</v>
      </c>
      <c r="O214" s="14" t="str">
        <f t="shared" si="59"/>
        <v>Duplicate</v>
      </c>
      <c r="Q214" s="14" t="str">
        <f t="shared" si="69"/>
        <v>Duplicate row</v>
      </c>
      <c r="S214" s="20" t="str">
        <f t="shared" si="60"/>
        <v/>
      </c>
      <c r="T214" s="20" t="str">
        <f t="shared" si="61"/>
        <v>#</v>
      </c>
      <c r="U214" s="20" t="str">
        <f t="shared" si="62"/>
        <v/>
      </c>
      <c r="V214" s="20" t="str">
        <f t="shared" si="70"/>
        <v>#</v>
      </c>
      <c r="W214" s="20" t="e">
        <f t="shared" si="71"/>
        <v>#VALUE!</v>
      </c>
      <c r="X214" s="20" t="str">
        <f t="shared" si="63"/>
        <v>#Pin_colour=</v>
      </c>
    </row>
    <row r="215" spans="1:24" ht="15" customHeight="1" x14ac:dyDescent="0.25">
      <c r="A215" s="15"/>
      <c r="B215" s="16"/>
      <c r="C215" s="16"/>
      <c r="D215" s="11"/>
      <c r="G215" s="19" t="str">
        <f t="shared" si="64"/>
        <v/>
      </c>
      <c r="H215" s="14" t="e">
        <f t="shared" si="65"/>
        <v>#VALUE!</v>
      </c>
      <c r="I215" s="19" t="e">
        <f t="shared" si="66"/>
        <v>#VALUE!</v>
      </c>
      <c r="J215" s="4"/>
      <c r="K215" s="14" t="e">
        <f t="shared" si="67"/>
        <v>#VALUE!</v>
      </c>
      <c r="L215" s="14" t="e">
        <f t="shared" si="68"/>
        <v>#VALUE!</v>
      </c>
      <c r="N215" s="14" t="str">
        <f t="shared" si="58"/>
        <v>Duplicate</v>
      </c>
      <c r="O215" s="14" t="str">
        <f t="shared" si="59"/>
        <v>Duplicate</v>
      </c>
      <c r="Q215" s="14" t="str">
        <f t="shared" si="69"/>
        <v>Duplicate row</v>
      </c>
      <c r="S215" s="20" t="str">
        <f t="shared" si="60"/>
        <v/>
      </c>
      <c r="T215" s="20" t="str">
        <f t="shared" si="61"/>
        <v>#</v>
      </c>
      <c r="U215" s="20" t="str">
        <f t="shared" si="62"/>
        <v/>
      </c>
      <c r="V215" s="20" t="str">
        <f t="shared" si="70"/>
        <v>#</v>
      </c>
      <c r="W215" s="20" t="e">
        <f t="shared" si="71"/>
        <v>#VALUE!</v>
      </c>
      <c r="X215" s="20" t="str">
        <f t="shared" si="63"/>
        <v>#Pin_colour=</v>
      </c>
    </row>
    <row r="216" spans="1:24" ht="15" customHeight="1" x14ac:dyDescent="0.25">
      <c r="A216" s="15"/>
      <c r="B216" s="16"/>
      <c r="C216" s="16"/>
      <c r="D216" s="11"/>
      <c r="G216" s="19" t="str">
        <f t="shared" si="64"/>
        <v/>
      </c>
      <c r="H216" s="14" t="e">
        <f t="shared" si="65"/>
        <v>#VALUE!</v>
      </c>
      <c r="I216" s="19" t="e">
        <f t="shared" si="66"/>
        <v>#VALUE!</v>
      </c>
      <c r="J216" s="4"/>
      <c r="K216" s="14" t="e">
        <f t="shared" si="67"/>
        <v>#VALUE!</v>
      </c>
      <c r="L216" s="14" t="e">
        <f t="shared" si="68"/>
        <v>#VALUE!</v>
      </c>
      <c r="N216" s="14" t="str">
        <f t="shared" si="58"/>
        <v>Duplicate</v>
      </c>
      <c r="O216" s="14" t="str">
        <f t="shared" si="59"/>
        <v>Duplicate</v>
      </c>
      <c r="Q216" s="14" t="str">
        <f t="shared" si="69"/>
        <v>Duplicate row</v>
      </c>
      <c r="S216" s="20" t="str">
        <f t="shared" si="60"/>
        <v/>
      </c>
      <c r="T216" s="20" t="str">
        <f t="shared" si="61"/>
        <v>#</v>
      </c>
      <c r="U216" s="20" t="str">
        <f t="shared" si="62"/>
        <v/>
      </c>
      <c r="V216" s="20" t="str">
        <f t="shared" si="70"/>
        <v>#</v>
      </c>
      <c r="W216" s="20" t="e">
        <f t="shared" si="71"/>
        <v>#VALUE!</v>
      </c>
      <c r="X216" s="20" t="str">
        <f t="shared" si="63"/>
        <v>#Pin_colour=</v>
      </c>
    </row>
    <row r="217" spans="1:24" ht="15" customHeight="1" x14ac:dyDescent="0.25">
      <c r="A217" s="15"/>
      <c r="B217" s="16"/>
      <c r="C217" s="16"/>
      <c r="D217" s="11"/>
      <c r="G217" s="19" t="str">
        <f t="shared" si="64"/>
        <v/>
      </c>
      <c r="H217" s="14" t="e">
        <f t="shared" si="65"/>
        <v>#VALUE!</v>
      </c>
      <c r="I217" s="19" t="e">
        <f t="shared" si="66"/>
        <v>#VALUE!</v>
      </c>
      <c r="J217" s="4"/>
      <c r="K217" s="14" t="e">
        <f t="shared" si="67"/>
        <v>#VALUE!</v>
      </c>
      <c r="L217" s="14" t="e">
        <f t="shared" si="68"/>
        <v>#VALUE!</v>
      </c>
      <c r="N217" s="14" t="str">
        <f t="shared" si="58"/>
        <v>Duplicate</v>
      </c>
      <c r="O217" s="14" t="str">
        <f t="shared" si="59"/>
        <v>Duplicate</v>
      </c>
      <c r="Q217" s="14" t="str">
        <f t="shared" si="69"/>
        <v>Duplicate row</v>
      </c>
      <c r="S217" s="20" t="str">
        <f t="shared" si="60"/>
        <v/>
      </c>
      <c r="T217" s="20" t="str">
        <f t="shared" si="61"/>
        <v>#</v>
      </c>
      <c r="U217" s="20" t="str">
        <f t="shared" si="62"/>
        <v/>
      </c>
      <c r="V217" s="20" t="str">
        <f t="shared" si="70"/>
        <v>#</v>
      </c>
      <c r="W217" s="20" t="e">
        <f t="shared" si="71"/>
        <v>#VALUE!</v>
      </c>
      <c r="X217" s="20" t="str">
        <f t="shared" si="63"/>
        <v>#Pin_colour=</v>
      </c>
    </row>
    <row r="218" spans="1:24" ht="15" customHeight="1" x14ac:dyDescent="0.25">
      <c r="A218" s="15"/>
      <c r="B218" s="16"/>
      <c r="C218" s="16"/>
      <c r="D218" s="11"/>
      <c r="G218" s="19" t="str">
        <f t="shared" si="64"/>
        <v/>
      </c>
      <c r="H218" s="14" t="e">
        <f t="shared" si="65"/>
        <v>#VALUE!</v>
      </c>
      <c r="I218" s="19" t="e">
        <f t="shared" si="66"/>
        <v>#VALUE!</v>
      </c>
      <c r="J218" s="4"/>
      <c r="K218" s="14" t="e">
        <f t="shared" si="67"/>
        <v>#VALUE!</v>
      </c>
      <c r="L218" s="14" t="e">
        <f t="shared" si="68"/>
        <v>#VALUE!</v>
      </c>
      <c r="N218" s="14" t="str">
        <f t="shared" si="58"/>
        <v>Duplicate</v>
      </c>
      <c r="O218" s="14" t="str">
        <f t="shared" si="59"/>
        <v>Duplicate</v>
      </c>
      <c r="Q218" s="14" t="str">
        <f t="shared" si="69"/>
        <v>Duplicate row</v>
      </c>
      <c r="S218" s="20" t="str">
        <f t="shared" si="60"/>
        <v/>
      </c>
      <c r="T218" s="20" t="str">
        <f t="shared" si="61"/>
        <v>#</v>
      </c>
      <c r="U218" s="20" t="str">
        <f t="shared" si="62"/>
        <v/>
      </c>
      <c r="V218" s="20" t="str">
        <f t="shared" si="70"/>
        <v>#</v>
      </c>
      <c r="W218" s="20" t="e">
        <f t="shared" si="71"/>
        <v>#VALUE!</v>
      </c>
      <c r="X218" s="20" t="str">
        <f t="shared" si="63"/>
        <v>#Pin_colour=</v>
      </c>
    </row>
    <row r="219" spans="1:24" ht="15" customHeight="1" x14ac:dyDescent="0.25">
      <c r="A219" s="15"/>
      <c r="B219" s="16"/>
      <c r="C219" s="16"/>
      <c r="D219" s="11"/>
      <c r="G219" s="19" t="str">
        <f t="shared" si="64"/>
        <v/>
      </c>
      <c r="H219" s="14" t="e">
        <f t="shared" si="65"/>
        <v>#VALUE!</v>
      </c>
      <c r="I219" s="19" t="e">
        <f t="shared" si="66"/>
        <v>#VALUE!</v>
      </c>
      <c r="J219" s="4"/>
      <c r="K219" s="14" t="e">
        <f t="shared" si="67"/>
        <v>#VALUE!</v>
      </c>
      <c r="L219" s="14" t="e">
        <f t="shared" si="68"/>
        <v>#VALUE!</v>
      </c>
      <c r="N219" s="14" t="str">
        <f t="shared" si="58"/>
        <v>Duplicate</v>
      </c>
      <c r="O219" s="14" t="str">
        <f t="shared" si="59"/>
        <v>Duplicate</v>
      </c>
      <c r="Q219" s="14" t="str">
        <f t="shared" si="69"/>
        <v>Duplicate row</v>
      </c>
      <c r="S219" s="20" t="str">
        <f t="shared" si="60"/>
        <v/>
      </c>
      <c r="T219" s="20" t="str">
        <f t="shared" si="61"/>
        <v>#</v>
      </c>
      <c r="U219" s="20" t="str">
        <f t="shared" si="62"/>
        <v/>
      </c>
      <c r="V219" s="20" t="str">
        <f t="shared" si="70"/>
        <v>#</v>
      </c>
      <c r="W219" s="20" t="e">
        <f t="shared" si="71"/>
        <v>#VALUE!</v>
      </c>
      <c r="X219" s="20" t="str">
        <f t="shared" si="63"/>
        <v>#Pin_colour=</v>
      </c>
    </row>
    <row r="220" spans="1:24" ht="15" customHeight="1" x14ac:dyDescent="0.25">
      <c r="A220" s="15"/>
      <c r="B220" s="16"/>
      <c r="C220" s="16"/>
      <c r="D220" s="11"/>
      <c r="G220" s="19" t="str">
        <f t="shared" si="64"/>
        <v/>
      </c>
      <c r="H220" s="14" t="e">
        <f t="shared" si="65"/>
        <v>#VALUE!</v>
      </c>
      <c r="I220" s="19" t="e">
        <f t="shared" si="66"/>
        <v>#VALUE!</v>
      </c>
      <c r="J220" s="4"/>
      <c r="K220" s="14" t="e">
        <f t="shared" si="67"/>
        <v>#VALUE!</v>
      </c>
      <c r="L220" s="14" t="e">
        <f t="shared" si="68"/>
        <v>#VALUE!</v>
      </c>
      <c r="N220" s="14" t="str">
        <f t="shared" si="58"/>
        <v>Duplicate</v>
      </c>
      <c r="O220" s="14" t="str">
        <f t="shared" si="59"/>
        <v>Duplicate</v>
      </c>
      <c r="Q220" s="14" t="str">
        <f t="shared" si="69"/>
        <v>Duplicate row</v>
      </c>
      <c r="S220" s="20" t="str">
        <f t="shared" si="60"/>
        <v/>
      </c>
      <c r="T220" s="20" t="str">
        <f t="shared" si="61"/>
        <v>#</v>
      </c>
      <c r="U220" s="20" t="str">
        <f t="shared" si="62"/>
        <v/>
      </c>
      <c r="V220" s="20" t="str">
        <f t="shared" si="70"/>
        <v>#</v>
      </c>
      <c r="W220" s="20" t="e">
        <f t="shared" si="71"/>
        <v>#VALUE!</v>
      </c>
      <c r="X220" s="20" t="str">
        <f t="shared" si="63"/>
        <v>#Pin_colour=</v>
      </c>
    </row>
    <row r="221" spans="1:24" ht="15" customHeight="1" x14ac:dyDescent="0.25">
      <c r="A221" s="15"/>
      <c r="B221" s="16"/>
      <c r="C221" s="16"/>
      <c r="D221" s="11"/>
      <c r="G221" s="19" t="str">
        <f t="shared" si="64"/>
        <v/>
      </c>
      <c r="H221" s="14" t="e">
        <f t="shared" si="65"/>
        <v>#VALUE!</v>
      </c>
      <c r="I221" s="19" t="e">
        <f t="shared" si="66"/>
        <v>#VALUE!</v>
      </c>
      <c r="J221" s="4"/>
      <c r="K221" s="14" t="e">
        <f t="shared" si="67"/>
        <v>#VALUE!</v>
      </c>
      <c r="L221" s="14" t="e">
        <f t="shared" si="68"/>
        <v>#VALUE!</v>
      </c>
      <c r="N221" s="14" t="str">
        <f t="shared" si="58"/>
        <v>Duplicate</v>
      </c>
      <c r="O221" s="14" t="str">
        <f t="shared" si="59"/>
        <v>Duplicate</v>
      </c>
      <c r="Q221" s="14" t="str">
        <f t="shared" si="69"/>
        <v>Duplicate row</v>
      </c>
      <c r="S221" s="20" t="str">
        <f t="shared" si="60"/>
        <v/>
      </c>
      <c r="T221" s="20" t="str">
        <f t="shared" si="61"/>
        <v>#</v>
      </c>
      <c r="U221" s="20" t="str">
        <f t="shared" si="62"/>
        <v/>
      </c>
      <c r="V221" s="20" t="str">
        <f t="shared" si="70"/>
        <v>#</v>
      </c>
      <c r="W221" s="20" t="e">
        <f t="shared" si="71"/>
        <v>#VALUE!</v>
      </c>
      <c r="X221" s="20" t="str">
        <f t="shared" si="63"/>
        <v>#Pin_colour=</v>
      </c>
    </row>
    <row r="222" spans="1:24" ht="15" customHeight="1" x14ac:dyDescent="0.25">
      <c r="A222" s="15"/>
      <c r="B222" s="16"/>
      <c r="C222" s="16"/>
      <c r="D222" s="11"/>
      <c r="G222" s="19" t="str">
        <f t="shared" si="64"/>
        <v/>
      </c>
      <c r="H222" s="14" t="e">
        <f t="shared" si="65"/>
        <v>#VALUE!</v>
      </c>
      <c r="I222" s="19" t="e">
        <f t="shared" si="66"/>
        <v>#VALUE!</v>
      </c>
      <c r="J222" s="4"/>
      <c r="K222" s="14" t="e">
        <f t="shared" si="67"/>
        <v>#VALUE!</v>
      </c>
      <c r="L222" s="14" t="e">
        <f t="shared" si="68"/>
        <v>#VALUE!</v>
      </c>
      <c r="N222" s="14" t="str">
        <f t="shared" si="58"/>
        <v>Duplicate</v>
      </c>
      <c r="O222" s="14" t="str">
        <f t="shared" si="59"/>
        <v>Duplicate</v>
      </c>
      <c r="Q222" s="14" t="str">
        <f t="shared" si="69"/>
        <v>Duplicate row</v>
      </c>
      <c r="S222" s="20" t="str">
        <f t="shared" si="60"/>
        <v/>
      </c>
      <c r="T222" s="20" t="str">
        <f t="shared" si="61"/>
        <v>#</v>
      </c>
      <c r="U222" s="20" t="str">
        <f t="shared" si="62"/>
        <v/>
      </c>
      <c r="V222" s="20" t="str">
        <f t="shared" si="70"/>
        <v>#</v>
      </c>
      <c r="W222" s="20" t="e">
        <f t="shared" si="71"/>
        <v>#VALUE!</v>
      </c>
      <c r="X222" s="20" t="str">
        <f t="shared" si="63"/>
        <v>#Pin_colour=</v>
      </c>
    </row>
    <row r="223" spans="1:24" ht="15" customHeight="1" x14ac:dyDescent="0.25">
      <c r="A223" s="15"/>
      <c r="B223" s="16"/>
      <c r="C223" s="16"/>
      <c r="D223" s="11"/>
      <c r="G223" s="19" t="str">
        <f t="shared" si="64"/>
        <v/>
      </c>
      <c r="H223" s="14" t="e">
        <f t="shared" si="65"/>
        <v>#VALUE!</v>
      </c>
      <c r="I223" s="19" t="e">
        <f t="shared" si="66"/>
        <v>#VALUE!</v>
      </c>
      <c r="J223" s="4"/>
      <c r="K223" s="14" t="e">
        <f t="shared" si="67"/>
        <v>#VALUE!</v>
      </c>
      <c r="L223" s="14" t="e">
        <f t="shared" si="68"/>
        <v>#VALUE!</v>
      </c>
      <c r="N223" s="14" t="str">
        <f t="shared" si="58"/>
        <v>Duplicate</v>
      </c>
      <c r="O223" s="14" t="str">
        <f t="shared" si="59"/>
        <v>Duplicate</v>
      </c>
      <c r="Q223" s="14" t="str">
        <f t="shared" si="69"/>
        <v>Duplicate row</v>
      </c>
      <c r="S223" s="20" t="str">
        <f t="shared" si="60"/>
        <v/>
      </c>
      <c r="T223" s="20" t="str">
        <f t="shared" si="61"/>
        <v>#</v>
      </c>
      <c r="U223" s="20" t="str">
        <f t="shared" si="62"/>
        <v/>
      </c>
      <c r="V223" s="20" t="str">
        <f t="shared" si="70"/>
        <v>#</v>
      </c>
      <c r="W223" s="20" t="e">
        <f t="shared" si="71"/>
        <v>#VALUE!</v>
      </c>
      <c r="X223" s="20" t="str">
        <f t="shared" si="63"/>
        <v>#Pin_colour=</v>
      </c>
    </row>
    <row r="224" spans="1:24" ht="15" customHeight="1" x14ac:dyDescent="0.25">
      <c r="A224" s="15"/>
      <c r="B224" s="16"/>
      <c r="C224" s="16"/>
      <c r="D224" s="11"/>
      <c r="G224" s="19" t="str">
        <f t="shared" si="64"/>
        <v/>
      </c>
      <c r="H224" s="14" t="e">
        <f t="shared" si="65"/>
        <v>#VALUE!</v>
      </c>
      <c r="I224" s="19" t="e">
        <f t="shared" si="66"/>
        <v>#VALUE!</v>
      </c>
      <c r="J224" s="4"/>
      <c r="K224" s="14" t="e">
        <f t="shared" si="67"/>
        <v>#VALUE!</v>
      </c>
      <c r="L224" s="14" t="e">
        <f t="shared" si="68"/>
        <v>#VALUE!</v>
      </c>
      <c r="N224" s="14" t="str">
        <f t="shared" si="58"/>
        <v>Duplicate</v>
      </c>
      <c r="O224" s="14" t="str">
        <f t="shared" si="59"/>
        <v>Duplicate</v>
      </c>
      <c r="Q224" s="14" t="str">
        <f t="shared" si="69"/>
        <v>Duplicate row</v>
      </c>
      <c r="S224" s="20" t="str">
        <f t="shared" si="60"/>
        <v/>
      </c>
      <c r="T224" s="20" t="str">
        <f t="shared" si="61"/>
        <v>#</v>
      </c>
      <c r="U224" s="20" t="str">
        <f t="shared" si="62"/>
        <v/>
      </c>
      <c r="V224" s="20" t="str">
        <f t="shared" si="70"/>
        <v>#</v>
      </c>
      <c r="W224" s="20" t="e">
        <f t="shared" si="71"/>
        <v>#VALUE!</v>
      </c>
      <c r="X224" s="20" t="str">
        <f t="shared" si="63"/>
        <v>#Pin_colour=</v>
      </c>
    </row>
    <row r="225" spans="1:24" ht="15" customHeight="1" x14ac:dyDescent="0.25">
      <c r="A225" s="15"/>
      <c r="B225" s="16"/>
      <c r="C225" s="16"/>
      <c r="D225" s="11"/>
      <c r="G225" s="19" t="str">
        <f t="shared" si="64"/>
        <v/>
      </c>
      <c r="H225" s="14" t="e">
        <f t="shared" si="65"/>
        <v>#VALUE!</v>
      </c>
      <c r="I225" s="19" t="e">
        <f t="shared" si="66"/>
        <v>#VALUE!</v>
      </c>
      <c r="J225" s="4"/>
      <c r="K225" s="14" t="e">
        <f t="shared" si="67"/>
        <v>#VALUE!</v>
      </c>
      <c r="L225" s="14" t="e">
        <f t="shared" si="68"/>
        <v>#VALUE!</v>
      </c>
      <c r="N225" s="14" t="str">
        <f t="shared" si="58"/>
        <v>Duplicate</v>
      </c>
      <c r="O225" s="14" t="str">
        <f t="shared" si="59"/>
        <v>Duplicate</v>
      </c>
      <c r="Q225" s="14" t="str">
        <f t="shared" si="69"/>
        <v>Duplicate row</v>
      </c>
      <c r="S225" s="20" t="str">
        <f t="shared" si="60"/>
        <v/>
      </c>
      <c r="T225" s="20" t="str">
        <f t="shared" si="61"/>
        <v>#</v>
      </c>
      <c r="U225" s="20" t="str">
        <f t="shared" si="62"/>
        <v/>
      </c>
      <c r="V225" s="20" t="str">
        <f t="shared" si="70"/>
        <v>#</v>
      </c>
      <c r="W225" s="20" t="e">
        <f t="shared" si="71"/>
        <v>#VALUE!</v>
      </c>
      <c r="X225" s="20" t="str">
        <f t="shared" si="63"/>
        <v>#Pin_colour=</v>
      </c>
    </row>
    <row r="226" spans="1:24" ht="15" customHeight="1" x14ac:dyDescent="0.25">
      <c r="A226" s="15"/>
      <c r="B226" s="16"/>
      <c r="C226" s="16"/>
      <c r="D226" s="11"/>
      <c r="G226" s="19" t="str">
        <f t="shared" si="64"/>
        <v/>
      </c>
      <c r="H226" s="14" t="e">
        <f t="shared" si="65"/>
        <v>#VALUE!</v>
      </c>
      <c r="I226" s="19" t="e">
        <f t="shared" si="66"/>
        <v>#VALUE!</v>
      </c>
      <c r="J226" s="4"/>
      <c r="K226" s="14" t="e">
        <f t="shared" si="67"/>
        <v>#VALUE!</v>
      </c>
      <c r="L226" s="14" t="e">
        <f t="shared" si="68"/>
        <v>#VALUE!</v>
      </c>
      <c r="N226" s="14" t="str">
        <f t="shared" si="58"/>
        <v>Duplicate</v>
      </c>
      <c r="O226" s="14" t="str">
        <f t="shared" si="59"/>
        <v>Duplicate</v>
      </c>
      <c r="Q226" s="14" t="str">
        <f t="shared" si="69"/>
        <v>Duplicate row</v>
      </c>
      <c r="S226" s="20" t="str">
        <f t="shared" si="60"/>
        <v/>
      </c>
      <c r="T226" s="20" t="str">
        <f t="shared" si="61"/>
        <v>#</v>
      </c>
      <c r="U226" s="20" t="str">
        <f t="shared" si="62"/>
        <v/>
      </c>
      <c r="V226" s="20" t="str">
        <f t="shared" si="70"/>
        <v>#</v>
      </c>
      <c r="W226" s="20" t="e">
        <f t="shared" si="71"/>
        <v>#VALUE!</v>
      </c>
      <c r="X226" s="20" t="str">
        <f t="shared" si="63"/>
        <v>#Pin_colour=</v>
      </c>
    </row>
    <row r="227" spans="1:24" ht="15" customHeight="1" x14ac:dyDescent="0.25">
      <c r="A227" s="15"/>
      <c r="B227" s="16"/>
      <c r="C227" s="16"/>
      <c r="D227" s="11"/>
      <c r="G227" s="19" t="str">
        <f t="shared" si="64"/>
        <v/>
      </c>
      <c r="H227" s="14" t="e">
        <f t="shared" si="65"/>
        <v>#VALUE!</v>
      </c>
      <c r="I227" s="19" t="e">
        <f t="shared" si="66"/>
        <v>#VALUE!</v>
      </c>
      <c r="J227" s="4"/>
      <c r="K227" s="14" t="e">
        <f t="shared" si="67"/>
        <v>#VALUE!</v>
      </c>
      <c r="L227" s="14" t="e">
        <f t="shared" si="68"/>
        <v>#VALUE!</v>
      </c>
      <c r="N227" s="14" t="str">
        <f t="shared" si="58"/>
        <v>Duplicate</v>
      </c>
      <c r="O227" s="14" t="str">
        <f t="shared" si="59"/>
        <v>Duplicate</v>
      </c>
      <c r="Q227" s="14" t="str">
        <f t="shared" si="69"/>
        <v>Duplicate row</v>
      </c>
      <c r="S227" s="20" t="str">
        <f t="shared" si="60"/>
        <v/>
      </c>
      <c r="T227" s="20" t="str">
        <f t="shared" si="61"/>
        <v>#</v>
      </c>
      <c r="U227" s="20" t="str">
        <f t="shared" si="62"/>
        <v/>
      </c>
      <c r="V227" s="20" t="str">
        <f t="shared" si="70"/>
        <v>#</v>
      </c>
      <c r="W227" s="20" t="e">
        <f t="shared" si="71"/>
        <v>#VALUE!</v>
      </c>
      <c r="X227" s="20" t="str">
        <f t="shared" si="63"/>
        <v>#Pin_colour=</v>
      </c>
    </row>
    <row r="228" spans="1:24" ht="15" customHeight="1" x14ac:dyDescent="0.25">
      <c r="A228" s="15"/>
      <c r="B228" s="16"/>
      <c r="C228" s="16"/>
      <c r="D228" s="11"/>
      <c r="G228" s="19" t="str">
        <f t="shared" si="64"/>
        <v/>
      </c>
      <c r="H228" s="14" t="e">
        <f t="shared" si="65"/>
        <v>#VALUE!</v>
      </c>
      <c r="I228" s="19" t="e">
        <f t="shared" si="66"/>
        <v>#VALUE!</v>
      </c>
      <c r="J228" s="4"/>
      <c r="K228" s="14" t="e">
        <f t="shared" si="67"/>
        <v>#VALUE!</v>
      </c>
      <c r="L228" s="14" t="e">
        <f t="shared" si="68"/>
        <v>#VALUE!</v>
      </c>
      <c r="N228" s="14" t="str">
        <f t="shared" si="58"/>
        <v>Duplicate</v>
      </c>
      <c r="O228" s="14" t="str">
        <f t="shared" si="59"/>
        <v>Duplicate</v>
      </c>
      <c r="Q228" s="14" t="str">
        <f t="shared" si="69"/>
        <v>Duplicate row</v>
      </c>
      <c r="S228" s="20" t="str">
        <f t="shared" si="60"/>
        <v/>
      </c>
      <c r="T228" s="20" t="str">
        <f t="shared" si="61"/>
        <v>#</v>
      </c>
      <c r="U228" s="20" t="str">
        <f t="shared" si="62"/>
        <v/>
      </c>
      <c r="V228" s="20" t="str">
        <f t="shared" si="70"/>
        <v>#</v>
      </c>
      <c r="W228" s="20" t="e">
        <f t="shared" si="71"/>
        <v>#VALUE!</v>
      </c>
      <c r="X228" s="20" t="str">
        <f t="shared" si="63"/>
        <v>#Pin_colour=</v>
      </c>
    </row>
    <row r="229" spans="1:24" ht="15" customHeight="1" x14ac:dyDescent="0.25">
      <c r="A229" s="15"/>
      <c r="B229" s="16"/>
      <c r="C229" s="16"/>
      <c r="D229" s="11"/>
      <c r="G229" s="19" t="str">
        <f t="shared" si="64"/>
        <v/>
      </c>
      <c r="H229" s="14" t="e">
        <f t="shared" si="65"/>
        <v>#VALUE!</v>
      </c>
      <c r="I229" s="19" t="e">
        <f t="shared" si="66"/>
        <v>#VALUE!</v>
      </c>
      <c r="J229" s="4"/>
      <c r="K229" s="14" t="e">
        <f t="shared" si="67"/>
        <v>#VALUE!</v>
      </c>
      <c r="L229" s="14" t="e">
        <f t="shared" si="68"/>
        <v>#VALUE!</v>
      </c>
      <c r="N229" s="14" t="str">
        <f t="shared" si="58"/>
        <v>Duplicate</v>
      </c>
      <c r="O229" s="14" t="str">
        <f t="shared" si="59"/>
        <v>Duplicate</v>
      </c>
      <c r="Q229" s="14" t="str">
        <f t="shared" si="69"/>
        <v>Duplicate row</v>
      </c>
      <c r="S229" s="20" t="str">
        <f t="shared" si="60"/>
        <v/>
      </c>
      <c r="T229" s="20" t="str">
        <f t="shared" si="61"/>
        <v>#</v>
      </c>
      <c r="U229" s="20" t="str">
        <f t="shared" si="62"/>
        <v/>
      </c>
      <c r="V229" s="20" t="str">
        <f t="shared" si="70"/>
        <v>#</v>
      </c>
      <c r="W229" s="20" t="e">
        <f t="shared" si="71"/>
        <v>#VALUE!</v>
      </c>
      <c r="X229" s="20" t="str">
        <f t="shared" si="63"/>
        <v>#Pin_colour=</v>
      </c>
    </row>
    <row r="230" spans="1:24" ht="15" customHeight="1" x14ac:dyDescent="0.25">
      <c r="A230" s="15"/>
      <c r="B230" s="16"/>
      <c r="C230" s="16"/>
      <c r="D230" s="11"/>
      <c r="G230" s="19" t="str">
        <f t="shared" si="64"/>
        <v/>
      </c>
      <c r="H230" s="14" t="e">
        <f t="shared" si="65"/>
        <v>#VALUE!</v>
      </c>
      <c r="I230" s="19" t="e">
        <f t="shared" si="66"/>
        <v>#VALUE!</v>
      </c>
      <c r="J230" s="4"/>
      <c r="K230" s="14" t="e">
        <f t="shared" si="67"/>
        <v>#VALUE!</v>
      </c>
      <c r="L230" s="14" t="e">
        <f t="shared" si="68"/>
        <v>#VALUE!</v>
      </c>
      <c r="N230" s="14" t="str">
        <f t="shared" si="58"/>
        <v>Duplicate</v>
      </c>
      <c r="O230" s="14" t="str">
        <f t="shared" si="59"/>
        <v>Duplicate</v>
      </c>
      <c r="Q230" s="14" t="str">
        <f t="shared" si="69"/>
        <v>Duplicate row</v>
      </c>
      <c r="S230" s="20" t="str">
        <f t="shared" si="60"/>
        <v/>
      </c>
      <c r="T230" s="20" t="str">
        <f t="shared" si="61"/>
        <v>#</v>
      </c>
      <c r="U230" s="20" t="str">
        <f t="shared" si="62"/>
        <v/>
      </c>
      <c r="V230" s="20" t="str">
        <f t="shared" si="70"/>
        <v>#</v>
      </c>
      <c r="W230" s="20" t="e">
        <f t="shared" si="71"/>
        <v>#VALUE!</v>
      </c>
      <c r="X230" s="20" t="str">
        <f t="shared" si="63"/>
        <v>#Pin_colour=</v>
      </c>
    </row>
    <row r="231" spans="1:24" ht="15" customHeight="1" x14ac:dyDescent="0.25">
      <c r="A231" s="15"/>
      <c r="B231" s="16"/>
      <c r="C231" s="16"/>
      <c r="D231" s="11"/>
      <c r="G231" s="19" t="str">
        <f t="shared" si="64"/>
        <v/>
      </c>
      <c r="H231" s="14" t="e">
        <f t="shared" si="65"/>
        <v>#VALUE!</v>
      </c>
      <c r="I231" s="19" t="e">
        <f t="shared" si="66"/>
        <v>#VALUE!</v>
      </c>
      <c r="J231" s="4"/>
      <c r="K231" s="14" t="e">
        <f t="shared" si="67"/>
        <v>#VALUE!</v>
      </c>
      <c r="L231" s="14" t="e">
        <f t="shared" si="68"/>
        <v>#VALUE!</v>
      </c>
      <c r="N231" s="14" t="str">
        <f t="shared" si="58"/>
        <v>Duplicate</v>
      </c>
      <c r="O231" s="14" t="str">
        <f t="shared" si="59"/>
        <v>Duplicate</v>
      </c>
      <c r="Q231" s="14" t="str">
        <f t="shared" si="69"/>
        <v>Duplicate row</v>
      </c>
      <c r="S231" s="20" t="str">
        <f t="shared" si="60"/>
        <v/>
      </c>
      <c r="T231" s="20" t="str">
        <f t="shared" si="61"/>
        <v>#</v>
      </c>
      <c r="U231" s="20" t="str">
        <f t="shared" si="62"/>
        <v/>
      </c>
      <c r="V231" s="20" t="str">
        <f t="shared" si="70"/>
        <v>#</v>
      </c>
      <c r="W231" s="20" t="e">
        <f t="shared" si="71"/>
        <v>#VALUE!</v>
      </c>
      <c r="X231" s="20" t="str">
        <f t="shared" si="63"/>
        <v>#Pin_colour=</v>
      </c>
    </row>
    <row r="232" spans="1:24" ht="15" customHeight="1" x14ac:dyDescent="0.25">
      <c r="A232" s="15"/>
      <c r="B232" s="16"/>
      <c r="C232" s="16"/>
      <c r="D232" s="11"/>
      <c r="G232" s="19" t="str">
        <f t="shared" si="64"/>
        <v/>
      </c>
      <c r="H232" s="14" t="e">
        <f t="shared" si="65"/>
        <v>#VALUE!</v>
      </c>
      <c r="I232" s="19" t="e">
        <f t="shared" si="66"/>
        <v>#VALUE!</v>
      </c>
      <c r="J232" s="4"/>
      <c r="K232" s="14" t="e">
        <f t="shared" si="67"/>
        <v>#VALUE!</v>
      </c>
      <c r="L232" s="14" t="e">
        <f t="shared" si="68"/>
        <v>#VALUE!</v>
      </c>
      <c r="N232" s="14" t="str">
        <f t="shared" si="58"/>
        <v>Duplicate</v>
      </c>
      <c r="O232" s="14" t="str">
        <f t="shared" si="59"/>
        <v>Duplicate</v>
      </c>
      <c r="Q232" s="14" t="str">
        <f t="shared" si="69"/>
        <v>Duplicate row</v>
      </c>
      <c r="S232" s="20" t="str">
        <f t="shared" si="60"/>
        <v/>
      </c>
      <c r="T232" s="20" t="str">
        <f t="shared" si="61"/>
        <v>#</v>
      </c>
      <c r="U232" s="20" t="str">
        <f t="shared" si="62"/>
        <v/>
      </c>
      <c r="V232" s="20" t="str">
        <f t="shared" si="70"/>
        <v>#</v>
      </c>
      <c r="W232" s="20" t="e">
        <f t="shared" si="71"/>
        <v>#VALUE!</v>
      </c>
      <c r="X232" s="20" t="str">
        <f t="shared" si="63"/>
        <v>#Pin_colour=</v>
      </c>
    </row>
    <row r="233" spans="1:24" ht="15" customHeight="1" x14ac:dyDescent="0.25">
      <c r="A233" s="15"/>
      <c r="B233" s="16"/>
      <c r="C233" s="16"/>
      <c r="D233" s="11"/>
      <c r="G233" s="19" t="str">
        <f t="shared" si="64"/>
        <v/>
      </c>
      <c r="H233" s="14" t="e">
        <f t="shared" si="65"/>
        <v>#VALUE!</v>
      </c>
      <c r="I233" s="19" t="e">
        <f t="shared" si="66"/>
        <v>#VALUE!</v>
      </c>
      <c r="J233" s="4"/>
      <c r="K233" s="14" t="e">
        <f t="shared" si="67"/>
        <v>#VALUE!</v>
      </c>
      <c r="L233" s="14" t="e">
        <f t="shared" si="68"/>
        <v>#VALUE!</v>
      </c>
      <c r="N233" s="14" t="str">
        <f t="shared" si="58"/>
        <v>Duplicate</v>
      </c>
      <c r="O233" s="14" t="str">
        <f t="shared" si="59"/>
        <v>Duplicate</v>
      </c>
      <c r="Q233" s="14" t="str">
        <f t="shared" si="69"/>
        <v>Duplicate row</v>
      </c>
      <c r="S233" s="20" t="str">
        <f t="shared" si="60"/>
        <v/>
      </c>
      <c r="T233" s="20" t="str">
        <f t="shared" si="61"/>
        <v>#</v>
      </c>
      <c r="U233" s="20" t="str">
        <f t="shared" si="62"/>
        <v/>
      </c>
      <c r="V233" s="20" t="str">
        <f t="shared" si="70"/>
        <v>#</v>
      </c>
      <c r="W233" s="20" t="e">
        <f t="shared" si="71"/>
        <v>#VALUE!</v>
      </c>
      <c r="X233" s="20" t="str">
        <f t="shared" si="63"/>
        <v>#Pin_colour=</v>
      </c>
    </row>
    <row r="234" spans="1:24" ht="15" customHeight="1" x14ac:dyDescent="0.25">
      <c r="A234" s="15"/>
      <c r="B234" s="16"/>
      <c r="C234" s="16"/>
      <c r="D234" s="11"/>
      <c r="G234" s="19" t="str">
        <f t="shared" si="64"/>
        <v/>
      </c>
      <c r="H234" s="14" t="e">
        <f t="shared" si="65"/>
        <v>#VALUE!</v>
      </c>
      <c r="I234" s="19" t="e">
        <f t="shared" si="66"/>
        <v>#VALUE!</v>
      </c>
      <c r="J234" s="4"/>
      <c r="K234" s="14" t="e">
        <f t="shared" si="67"/>
        <v>#VALUE!</v>
      </c>
      <c r="L234" s="14" t="e">
        <f t="shared" si="68"/>
        <v>#VALUE!</v>
      </c>
      <c r="N234" s="14" t="str">
        <f t="shared" si="58"/>
        <v>Duplicate</v>
      </c>
      <c r="O234" s="14" t="str">
        <f t="shared" si="59"/>
        <v>Duplicate</v>
      </c>
      <c r="Q234" s="14" t="str">
        <f t="shared" si="69"/>
        <v>Duplicate row</v>
      </c>
      <c r="S234" s="20" t="str">
        <f t="shared" si="60"/>
        <v/>
      </c>
      <c r="T234" s="20" t="str">
        <f t="shared" si="61"/>
        <v>#</v>
      </c>
      <c r="U234" s="20" t="str">
        <f t="shared" si="62"/>
        <v/>
      </c>
      <c r="V234" s="20" t="str">
        <f t="shared" si="70"/>
        <v>#</v>
      </c>
      <c r="W234" s="20" t="e">
        <f t="shared" si="71"/>
        <v>#VALUE!</v>
      </c>
      <c r="X234" s="20" t="str">
        <f t="shared" si="63"/>
        <v>#Pin_colour=</v>
      </c>
    </row>
    <row r="235" spans="1:24" ht="15" customHeight="1" x14ac:dyDescent="0.25">
      <c r="A235" s="15"/>
      <c r="B235" s="16"/>
      <c r="C235" s="16"/>
      <c r="D235" s="11"/>
      <c r="G235" s="19" t="str">
        <f t="shared" si="64"/>
        <v/>
      </c>
      <c r="H235" s="14" t="e">
        <f t="shared" si="65"/>
        <v>#VALUE!</v>
      </c>
      <c r="I235" s="19" t="e">
        <f t="shared" si="66"/>
        <v>#VALUE!</v>
      </c>
      <c r="J235" s="4"/>
      <c r="K235" s="14" t="e">
        <f t="shared" si="67"/>
        <v>#VALUE!</v>
      </c>
      <c r="L235" s="14" t="e">
        <f t="shared" si="68"/>
        <v>#VALUE!</v>
      </c>
      <c r="N235" s="14" t="str">
        <f t="shared" si="58"/>
        <v>Duplicate</v>
      </c>
      <c r="O235" s="14" t="str">
        <f t="shared" si="59"/>
        <v>Duplicate</v>
      </c>
      <c r="Q235" s="14" t="str">
        <f t="shared" si="69"/>
        <v>Duplicate row</v>
      </c>
      <c r="S235" s="20" t="str">
        <f t="shared" si="60"/>
        <v/>
      </c>
      <c r="T235" s="20" t="str">
        <f t="shared" si="61"/>
        <v>#</v>
      </c>
      <c r="U235" s="20" t="str">
        <f t="shared" si="62"/>
        <v/>
      </c>
      <c r="V235" s="20" t="str">
        <f t="shared" si="70"/>
        <v>#</v>
      </c>
      <c r="W235" s="20" t="e">
        <f t="shared" si="71"/>
        <v>#VALUE!</v>
      </c>
      <c r="X235" s="20" t="str">
        <f t="shared" si="63"/>
        <v>#Pin_colour=</v>
      </c>
    </row>
    <row r="236" spans="1:24" ht="15" customHeight="1" x14ac:dyDescent="0.25">
      <c r="A236" s="15"/>
      <c r="B236" s="16"/>
      <c r="C236" s="16"/>
      <c r="D236" s="11"/>
      <c r="G236" s="19" t="str">
        <f t="shared" si="64"/>
        <v/>
      </c>
      <c r="H236" s="14" t="e">
        <f t="shared" si="65"/>
        <v>#VALUE!</v>
      </c>
      <c r="I236" s="19" t="e">
        <f t="shared" si="66"/>
        <v>#VALUE!</v>
      </c>
      <c r="J236" s="4"/>
      <c r="K236" s="14" t="e">
        <f t="shared" si="67"/>
        <v>#VALUE!</v>
      </c>
      <c r="L236" s="14" t="e">
        <f t="shared" si="68"/>
        <v>#VALUE!</v>
      </c>
      <c r="N236" s="14" t="str">
        <f t="shared" si="58"/>
        <v>Duplicate</v>
      </c>
      <c r="O236" s="14" t="str">
        <f t="shared" si="59"/>
        <v>Duplicate</v>
      </c>
      <c r="Q236" s="14" t="str">
        <f t="shared" si="69"/>
        <v>Duplicate row</v>
      </c>
      <c r="S236" s="20" t="str">
        <f t="shared" si="60"/>
        <v/>
      </c>
      <c r="T236" s="20" t="str">
        <f t="shared" si="61"/>
        <v>#</v>
      </c>
      <c r="U236" s="20" t="str">
        <f t="shared" si="62"/>
        <v/>
      </c>
      <c r="V236" s="20" t="str">
        <f t="shared" si="70"/>
        <v>#</v>
      </c>
      <c r="W236" s="20" t="e">
        <f t="shared" si="71"/>
        <v>#VALUE!</v>
      </c>
      <c r="X236" s="20" t="str">
        <f t="shared" si="63"/>
        <v>#Pin_colour=</v>
      </c>
    </row>
    <row r="237" spans="1:24" ht="15" customHeight="1" x14ac:dyDescent="0.25">
      <c r="A237" s="15"/>
      <c r="B237" s="16"/>
      <c r="C237" s="16"/>
      <c r="D237" s="11"/>
      <c r="G237" s="19" t="str">
        <f t="shared" si="64"/>
        <v/>
      </c>
      <c r="H237" s="14" t="e">
        <f t="shared" si="65"/>
        <v>#VALUE!</v>
      </c>
      <c r="I237" s="19" t="e">
        <f t="shared" si="66"/>
        <v>#VALUE!</v>
      </c>
      <c r="J237" s="4"/>
      <c r="K237" s="14" t="e">
        <f t="shared" si="67"/>
        <v>#VALUE!</v>
      </c>
      <c r="L237" s="14" t="e">
        <f t="shared" si="68"/>
        <v>#VALUE!</v>
      </c>
      <c r="N237" s="14" t="str">
        <f t="shared" si="58"/>
        <v>Duplicate</v>
      </c>
      <c r="O237" s="14" t="str">
        <f t="shared" si="59"/>
        <v>Duplicate</v>
      </c>
      <c r="Q237" s="14" t="str">
        <f t="shared" si="69"/>
        <v>Duplicate row</v>
      </c>
      <c r="S237" s="20" t="str">
        <f t="shared" si="60"/>
        <v/>
      </c>
      <c r="T237" s="20" t="str">
        <f t="shared" si="61"/>
        <v>#</v>
      </c>
      <c r="U237" s="20" t="str">
        <f t="shared" si="62"/>
        <v/>
      </c>
      <c r="V237" s="20" t="str">
        <f t="shared" si="70"/>
        <v>#</v>
      </c>
      <c r="W237" s="20" t="e">
        <f t="shared" si="71"/>
        <v>#VALUE!</v>
      </c>
      <c r="X237" s="20" t="str">
        <f t="shared" si="63"/>
        <v>#Pin_colour=</v>
      </c>
    </row>
    <row r="238" spans="1:24" ht="15" customHeight="1" x14ac:dyDescent="0.25">
      <c r="A238" s="15"/>
      <c r="B238" s="16"/>
      <c r="C238" s="16"/>
      <c r="D238" s="11"/>
      <c r="G238" s="19" t="str">
        <f t="shared" si="64"/>
        <v/>
      </c>
      <c r="H238" s="14" t="e">
        <f t="shared" si="65"/>
        <v>#VALUE!</v>
      </c>
      <c r="I238" s="19" t="e">
        <f t="shared" si="66"/>
        <v>#VALUE!</v>
      </c>
      <c r="J238" s="4"/>
      <c r="K238" s="14" t="e">
        <f t="shared" si="67"/>
        <v>#VALUE!</v>
      </c>
      <c r="L238" s="14" t="e">
        <f t="shared" si="68"/>
        <v>#VALUE!</v>
      </c>
      <c r="N238" s="14" t="str">
        <f t="shared" si="58"/>
        <v>Duplicate</v>
      </c>
      <c r="O238" s="14" t="str">
        <f t="shared" si="59"/>
        <v>Duplicate</v>
      </c>
      <c r="Q238" s="14" t="str">
        <f t="shared" si="69"/>
        <v>Duplicate row</v>
      </c>
      <c r="S238" s="20" t="str">
        <f t="shared" si="60"/>
        <v/>
      </c>
      <c r="T238" s="20" t="str">
        <f t="shared" si="61"/>
        <v>#</v>
      </c>
      <c r="U238" s="20" t="str">
        <f t="shared" si="62"/>
        <v/>
      </c>
      <c r="V238" s="20" t="str">
        <f t="shared" si="70"/>
        <v>#</v>
      </c>
      <c r="W238" s="20" t="e">
        <f t="shared" si="71"/>
        <v>#VALUE!</v>
      </c>
      <c r="X238" s="20" t="str">
        <f t="shared" si="63"/>
        <v>#Pin_colour=</v>
      </c>
    </row>
    <row r="239" spans="1:24" ht="15" customHeight="1" x14ac:dyDescent="0.25">
      <c r="A239" s="15"/>
      <c r="B239" s="16"/>
      <c r="C239" s="16"/>
      <c r="D239" s="11"/>
      <c r="G239" s="19" t="str">
        <f t="shared" si="64"/>
        <v/>
      </c>
      <c r="H239" s="14" t="e">
        <f t="shared" si="65"/>
        <v>#VALUE!</v>
      </c>
      <c r="I239" s="19" t="e">
        <f t="shared" si="66"/>
        <v>#VALUE!</v>
      </c>
      <c r="J239" s="4"/>
      <c r="K239" s="14" t="e">
        <f t="shared" si="67"/>
        <v>#VALUE!</v>
      </c>
      <c r="L239" s="14" t="e">
        <f t="shared" si="68"/>
        <v>#VALUE!</v>
      </c>
      <c r="N239" s="14" t="str">
        <f t="shared" si="58"/>
        <v>Duplicate</v>
      </c>
      <c r="O239" s="14" t="str">
        <f t="shared" si="59"/>
        <v>Duplicate</v>
      </c>
      <c r="Q239" s="14" t="str">
        <f t="shared" si="69"/>
        <v>Duplicate row</v>
      </c>
      <c r="S239" s="20" t="str">
        <f t="shared" si="60"/>
        <v/>
      </c>
      <c r="T239" s="20" t="str">
        <f t="shared" si="61"/>
        <v>#</v>
      </c>
      <c r="U239" s="20" t="str">
        <f t="shared" si="62"/>
        <v/>
      </c>
      <c r="V239" s="20" t="str">
        <f t="shared" si="70"/>
        <v>#</v>
      </c>
      <c r="W239" s="20" t="e">
        <f t="shared" si="71"/>
        <v>#VALUE!</v>
      </c>
      <c r="X239" s="20" t="str">
        <f t="shared" si="63"/>
        <v>#Pin_colour=</v>
      </c>
    </row>
    <row r="240" spans="1:24" ht="15" customHeight="1" x14ac:dyDescent="0.25">
      <c r="A240" s="15"/>
      <c r="B240" s="16"/>
      <c r="C240" s="16"/>
      <c r="D240" s="11"/>
      <c r="G240" s="19" t="str">
        <f t="shared" si="64"/>
        <v/>
      </c>
      <c r="H240" s="14" t="e">
        <f t="shared" si="65"/>
        <v>#VALUE!</v>
      </c>
      <c r="I240" s="19" t="e">
        <f t="shared" si="66"/>
        <v>#VALUE!</v>
      </c>
      <c r="J240" s="4"/>
      <c r="K240" s="14" t="e">
        <f t="shared" si="67"/>
        <v>#VALUE!</v>
      </c>
      <c r="L240" s="14" t="e">
        <f t="shared" si="68"/>
        <v>#VALUE!</v>
      </c>
      <c r="N240" s="14" t="str">
        <f t="shared" si="58"/>
        <v>Duplicate</v>
      </c>
      <c r="O240" s="14" t="str">
        <f t="shared" si="59"/>
        <v>Duplicate</v>
      </c>
      <c r="Q240" s="14" t="str">
        <f t="shared" si="69"/>
        <v>Duplicate row</v>
      </c>
      <c r="S240" s="20" t="str">
        <f t="shared" si="60"/>
        <v/>
      </c>
      <c r="T240" s="20" t="str">
        <f t="shared" si="61"/>
        <v>#</v>
      </c>
      <c r="U240" s="20" t="str">
        <f t="shared" si="62"/>
        <v/>
      </c>
      <c r="V240" s="20" t="str">
        <f t="shared" si="70"/>
        <v>#</v>
      </c>
      <c r="W240" s="20" t="e">
        <f t="shared" si="71"/>
        <v>#VALUE!</v>
      </c>
      <c r="X240" s="20" t="str">
        <f t="shared" si="63"/>
        <v>#Pin_colour=</v>
      </c>
    </row>
    <row r="241" spans="1:24" ht="15" customHeight="1" x14ac:dyDescent="0.25">
      <c r="A241" s="15"/>
      <c r="B241" s="16"/>
      <c r="C241" s="16"/>
      <c r="D241" s="11"/>
      <c r="G241" s="19" t="str">
        <f t="shared" si="64"/>
        <v/>
      </c>
      <c r="H241" s="14" t="e">
        <f t="shared" si="65"/>
        <v>#VALUE!</v>
      </c>
      <c r="I241" s="19" t="e">
        <f t="shared" si="66"/>
        <v>#VALUE!</v>
      </c>
      <c r="J241" s="4"/>
      <c r="K241" s="14" t="e">
        <f t="shared" si="67"/>
        <v>#VALUE!</v>
      </c>
      <c r="L241" s="14" t="e">
        <f t="shared" si="68"/>
        <v>#VALUE!</v>
      </c>
      <c r="N241" s="14" t="str">
        <f t="shared" si="58"/>
        <v>Duplicate</v>
      </c>
      <c r="O241" s="14" t="str">
        <f t="shared" si="59"/>
        <v>Duplicate</v>
      </c>
      <c r="Q241" s="14" t="str">
        <f t="shared" si="69"/>
        <v>Duplicate row</v>
      </c>
      <c r="S241" s="20" t="str">
        <f t="shared" si="60"/>
        <v/>
      </c>
      <c r="T241" s="20" t="str">
        <f t="shared" si="61"/>
        <v>#</v>
      </c>
      <c r="U241" s="20" t="str">
        <f t="shared" si="62"/>
        <v/>
      </c>
      <c r="V241" s="20" t="str">
        <f t="shared" si="70"/>
        <v>#</v>
      </c>
      <c r="W241" s="20" t="e">
        <f t="shared" si="71"/>
        <v>#VALUE!</v>
      </c>
      <c r="X241" s="20" t="str">
        <f t="shared" si="63"/>
        <v>#Pin_colour=</v>
      </c>
    </row>
    <row r="242" spans="1:24" ht="15" customHeight="1" x14ac:dyDescent="0.25">
      <c r="A242" s="15"/>
      <c r="B242" s="16"/>
      <c r="C242" s="16"/>
      <c r="D242" s="11"/>
      <c r="G242" s="19" t="str">
        <f t="shared" si="64"/>
        <v/>
      </c>
      <c r="H242" s="14" t="e">
        <f t="shared" si="65"/>
        <v>#VALUE!</v>
      </c>
      <c r="I242" s="19" t="e">
        <f t="shared" si="66"/>
        <v>#VALUE!</v>
      </c>
      <c r="J242" s="4"/>
      <c r="K242" s="14" t="e">
        <f t="shared" si="67"/>
        <v>#VALUE!</v>
      </c>
      <c r="L242" s="14" t="e">
        <f t="shared" si="68"/>
        <v>#VALUE!</v>
      </c>
      <c r="N242" s="14" t="str">
        <f t="shared" si="58"/>
        <v>Duplicate</v>
      </c>
      <c r="O242" s="14" t="str">
        <f t="shared" si="59"/>
        <v>Duplicate</v>
      </c>
      <c r="Q242" s="14" t="str">
        <f t="shared" si="69"/>
        <v>Duplicate row</v>
      </c>
      <c r="S242" s="20" t="str">
        <f t="shared" si="60"/>
        <v/>
      </c>
      <c r="T242" s="20" t="str">
        <f t="shared" si="61"/>
        <v>#</v>
      </c>
      <c r="U242" s="20" t="str">
        <f t="shared" si="62"/>
        <v/>
      </c>
      <c r="V242" s="20" t="str">
        <f t="shared" si="70"/>
        <v>#</v>
      </c>
      <c r="W242" s="20" t="e">
        <f t="shared" si="71"/>
        <v>#VALUE!</v>
      </c>
      <c r="X242" s="20" t="str">
        <f t="shared" si="63"/>
        <v>#Pin_colour=</v>
      </c>
    </row>
    <row r="243" spans="1:24" ht="15" customHeight="1" x14ac:dyDescent="0.25">
      <c r="A243" s="15"/>
      <c r="B243" s="16"/>
      <c r="C243" s="16"/>
      <c r="D243" s="11"/>
      <c r="G243" s="19" t="str">
        <f t="shared" si="64"/>
        <v/>
      </c>
      <c r="H243" s="14" t="e">
        <f t="shared" si="65"/>
        <v>#VALUE!</v>
      </c>
      <c r="I243" s="19" t="e">
        <f t="shared" si="66"/>
        <v>#VALUE!</v>
      </c>
      <c r="J243" s="4"/>
      <c r="K243" s="14" t="e">
        <f t="shared" si="67"/>
        <v>#VALUE!</v>
      </c>
      <c r="L243" s="14" t="e">
        <f t="shared" si="68"/>
        <v>#VALUE!</v>
      </c>
      <c r="N243" s="14" t="str">
        <f t="shared" si="58"/>
        <v>Duplicate</v>
      </c>
      <c r="O243" s="14" t="str">
        <f t="shared" si="59"/>
        <v>Duplicate</v>
      </c>
      <c r="Q243" s="14" t="str">
        <f t="shared" si="69"/>
        <v>Duplicate row</v>
      </c>
      <c r="S243" s="20" t="str">
        <f t="shared" si="60"/>
        <v/>
      </c>
      <c r="T243" s="20" t="str">
        <f t="shared" si="61"/>
        <v>#</v>
      </c>
      <c r="U243" s="20" t="str">
        <f t="shared" si="62"/>
        <v/>
      </c>
      <c r="V243" s="20" t="str">
        <f t="shared" si="70"/>
        <v>#</v>
      </c>
      <c r="W243" s="20" t="e">
        <f t="shared" si="71"/>
        <v>#VALUE!</v>
      </c>
      <c r="X243" s="20" t="str">
        <f t="shared" si="63"/>
        <v>#Pin_colour=</v>
      </c>
    </row>
    <row r="244" spans="1:24" ht="15" customHeight="1" x14ac:dyDescent="0.25">
      <c r="A244" s="15"/>
      <c r="B244" s="16"/>
      <c r="C244" s="16"/>
      <c r="D244" s="16"/>
      <c r="E244" s="27"/>
      <c r="G244" s="19" t="str">
        <f t="shared" si="64"/>
        <v/>
      </c>
      <c r="H244" s="14" t="e">
        <f t="shared" si="65"/>
        <v>#VALUE!</v>
      </c>
      <c r="I244" s="19" t="e">
        <f t="shared" si="66"/>
        <v>#VALUE!</v>
      </c>
      <c r="J244" s="4"/>
      <c r="K244" s="14" t="e">
        <f t="shared" si="67"/>
        <v>#VALUE!</v>
      </c>
      <c r="L244" s="14" t="e">
        <f t="shared" si="68"/>
        <v>#VALUE!</v>
      </c>
      <c r="N244" s="14" t="str">
        <f t="shared" si="58"/>
        <v>Duplicate</v>
      </c>
      <c r="O244" s="14" t="str">
        <f t="shared" si="59"/>
        <v>Duplicate</v>
      </c>
      <c r="Q244" s="14" t="str">
        <f t="shared" si="69"/>
        <v>Duplicate row</v>
      </c>
      <c r="S244" s="20" t="str">
        <f t="shared" si="60"/>
        <v/>
      </c>
      <c r="T244" s="20" t="str">
        <f t="shared" si="61"/>
        <v>#</v>
      </c>
      <c r="U244" s="20" t="str">
        <f t="shared" si="62"/>
        <v/>
      </c>
      <c r="V244" s="20" t="str">
        <f t="shared" ref="V244" si="72">_xlfn.CONCAT("#",G244)</f>
        <v>#</v>
      </c>
      <c r="W244" s="20" t="e">
        <f t="shared" ref="W244" si="73">_xlfn.CONCAT("#",I244)</f>
        <v>#VALUE!</v>
      </c>
      <c r="X244" s="20" t="str">
        <f t="shared" si="63"/>
        <v>#Pin_colour=</v>
      </c>
    </row>
    <row r="245" spans="1:24" ht="15" customHeight="1" x14ac:dyDescent="0.25">
      <c r="A245" s="15"/>
      <c r="B245" s="16"/>
      <c r="C245" s="16"/>
      <c r="D245" s="16"/>
      <c r="E245" s="27"/>
      <c r="G245" s="19" t="str">
        <f t="shared" si="64"/>
        <v/>
      </c>
      <c r="H245" s="14" t="e">
        <f t="shared" si="65"/>
        <v>#VALUE!</v>
      </c>
      <c r="I245" s="19" t="e">
        <f t="shared" si="66"/>
        <v>#VALUE!</v>
      </c>
      <c r="J245" s="4"/>
      <c r="K245" s="14" t="e">
        <f t="shared" si="67"/>
        <v>#VALUE!</v>
      </c>
      <c r="L245" s="14" t="e">
        <f t="shared" si="68"/>
        <v>#VALUE!</v>
      </c>
      <c r="N245" s="14" t="str">
        <f t="shared" si="58"/>
        <v>Duplicate</v>
      </c>
      <c r="O245" s="14" t="str">
        <f t="shared" si="59"/>
        <v>Duplicate</v>
      </c>
      <c r="Q245" s="14" t="str">
        <f t="shared" si="69"/>
        <v>Duplicate row</v>
      </c>
      <c r="S245" s="20" t="str">
        <f t="shared" si="60"/>
        <v/>
      </c>
      <c r="T245" s="20" t="str">
        <f t="shared" si="61"/>
        <v>#</v>
      </c>
      <c r="U245" s="20" t="str">
        <f t="shared" si="62"/>
        <v/>
      </c>
      <c r="V245" s="20" t="str">
        <f t="shared" si="70"/>
        <v>#</v>
      </c>
      <c r="W245" s="20" t="e">
        <f t="shared" si="71"/>
        <v>#VALUE!</v>
      </c>
      <c r="X245" s="20" t="str">
        <f t="shared" si="63"/>
        <v>#Pin_colour=</v>
      </c>
    </row>
    <row r="246" spans="1:24" ht="15" customHeight="1" x14ac:dyDescent="0.25">
      <c r="A246" s="15"/>
      <c r="B246" s="16"/>
      <c r="C246" s="16"/>
      <c r="D246" s="16"/>
      <c r="E246" s="27"/>
      <c r="G246" s="19" t="str">
        <f t="shared" si="64"/>
        <v/>
      </c>
      <c r="H246" s="14" t="e">
        <f t="shared" si="65"/>
        <v>#VALUE!</v>
      </c>
      <c r="I246" s="19" t="e">
        <f t="shared" si="66"/>
        <v>#VALUE!</v>
      </c>
      <c r="J246" s="4"/>
      <c r="K246" s="14" t="e">
        <f t="shared" si="67"/>
        <v>#VALUE!</v>
      </c>
      <c r="L246" s="14" t="e">
        <f t="shared" si="68"/>
        <v>#VALUE!</v>
      </c>
      <c r="N246" s="14" t="str">
        <f t="shared" si="58"/>
        <v>Duplicate</v>
      </c>
      <c r="O246" s="14" t="str">
        <f t="shared" si="59"/>
        <v>Duplicate</v>
      </c>
      <c r="Q246" s="14" t="str">
        <f t="shared" si="69"/>
        <v>Duplicate row</v>
      </c>
      <c r="S246" s="20" t="str">
        <f t="shared" si="60"/>
        <v/>
      </c>
      <c r="T246" s="20" t="str">
        <f t="shared" si="61"/>
        <v>#</v>
      </c>
      <c r="U246" s="20" t="str">
        <f t="shared" si="62"/>
        <v/>
      </c>
      <c r="V246" s="20" t="str">
        <f t="shared" si="70"/>
        <v>#</v>
      </c>
      <c r="W246" s="20" t="e">
        <f t="shared" si="71"/>
        <v>#VALUE!</v>
      </c>
      <c r="X246" s="20" t="str">
        <f t="shared" si="63"/>
        <v>#Pin_colour=</v>
      </c>
    </row>
    <row r="247" spans="1:24" ht="15" customHeight="1" x14ac:dyDescent="0.25">
      <c r="A247" s="15"/>
      <c r="B247" s="16"/>
      <c r="C247" s="16"/>
      <c r="D247" s="16"/>
      <c r="E247" s="27"/>
      <c r="G247" s="19" t="str">
        <f t="shared" si="64"/>
        <v/>
      </c>
      <c r="H247" s="14" t="e">
        <f t="shared" si="65"/>
        <v>#VALUE!</v>
      </c>
      <c r="I247" s="19" t="e">
        <f t="shared" si="66"/>
        <v>#VALUE!</v>
      </c>
      <c r="J247" s="4"/>
      <c r="K247" s="14" t="e">
        <f t="shared" si="67"/>
        <v>#VALUE!</v>
      </c>
      <c r="L247" s="14" t="e">
        <f t="shared" si="68"/>
        <v>#VALUE!</v>
      </c>
      <c r="N247" s="14" t="str">
        <f t="shared" si="58"/>
        <v>Duplicate</v>
      </c>
      <c r="O247" s="14" t="str">
        <f t="shared" si="59"/>
        <v>Duplicate</v>
      </c>
      <c r="Q247" s="14" t="str">
        <f t="shared" si="69"/>
        <v>Duplicate row</v>
      </c>
      <c r="S247" s="20" t="str">
        <f t="shared" si="60"/>
        <v/>
      </c>
      <c r="T247" s="20" t="str">
        <f t="shared" si="61"/>
        <v>#</v>
      </c>
      <c r="U247" s="20" t="str">
        <f t="shared" si="62"/>
        <v/>
      </c>
      <c r="V247" s="20" t="str">
        <f t="shared" si="70"/>
        <v>#</v>
      </c>
      <c r="W247" s="20" t="e">
        <f t="shared" si="71"/>
        <v>#VALUE!</v>
      </c>
      <c r="X247" s="20" t="str">
        <f t="shared" si="63"/>
        <v>#Pin_colour=</v>
      </c>
    </row>
    <row r="248" spans="1:24" ht="15" customHeight="1" x14ac:dyDescent="0.25">
      <c r="A248" s="15"/>
      <c r="B248" s="16"/>
      <c r="C248" s="16"/>
      <c r="D248" s="16"/>
      <c r="E248" s="27"/>
      <c r="G248" s="19" t="str">
        <f t="shared" si="64"/>
        <v/>
      </c>
      <c r="H248" s="14" t="e">
        <f t="shared" si="65"/>
        <v>#VALUE!</v>
      </c>
      <c r="I248" s="19" t="e">
        <f t="shared" si="66"/>
        <v>#VALUE!</v>
      </c>
      <c r="J248" s="4"/>
      <c r="K248" s="14" t="e">
        <f t="shared" si="67"/>
        <v>#VALUE!</v>
      </c>
      <c r="L248" s="14" t="e">
        <f t="shared" si="68"/>
        <v>#VALUE!</v>
      </c>
      <c r="N248" s="14" t="str">
        <f t="shared" si="58"/>
        <v>Duplicate</v>
      </c>
      <c r="O248" s="14" t="str">
        <f t="shared" si="59"/>
        <v>Duplicate</v>
      </c>
      <c r="Q248" s="14" t="str">
        <f t="shared" si="69"/>
        <v>Duplicate row</v>
      </c>
      <c r="S248" s="20" t="str">
        <f t="shared" si="60"/>
        <v/>
      </c>
      <c r="T248" s="20" t="str">
        <f t="shared" si="61"/>
        <v>#</v>
      </c>
      <c r="U248" s="20" t="str">
        <f t="shared" si="62"/>
        <v/>
      </c>
      <c r="V248" s="20" t="str">
        <f t="shared" si="70"/>
        <v>#</v>
      </c>
      <c r="W248" s="20" t="e">
        <f t="shared" si="71"/>
        <v>#VALUE!</v>
      </c>
      <c r="X248" s="20" t="str">
        <f t="shared" si="63"/>
        <v>#Pin_colour=</v>
      </c>
    </row>
    <row r="249" spans="1:24" ht="15" customHeight="1" x14ac:dyDescent="0.25">
      <c r="A249" s="15"/>
      <c r="B249" s="16"/>
      <c r="C249" s="16"/>
      <c r="D249" s="16"/>
      <c r="E249" s="27"/>
      <c r="G249" s="19" t="str">
        <f t="shared" si="64"/>
        <v/>
      </c>
      <c r="H249" s="14" t="e">
        <f t="shared" si="65"/>
        <v>#VALUE!</v>
      </c>
      <c r="I249" s="19" t="e">
        <f t="shared" si="66"/>
        <v>#VALUE!</v>
      </c>
      <c r="J249" s="4"/>
      <c r="K249" s="14" t="e">
        <f t="shared" si="67"/>
        <v>#VALUE!</v>
      </c>
      <c r="L249" s="14" t="e">
        <f t="shared" si="68"/>
        <v>#VALUE!</v>
      </c>
      <c r="N249" s="14" t="str">
        <f t="shared" si="58"/>
        <v>Duplicate</v>
      </c>
      <c r="O249" s="14" t="str">
        <f t="shared" si="59"/>
        <v>Duplicate</v>
      </c>
      <c r="Q249" s="14" t="str">
        <f t="shared" si="69"/>
        <v>Duplicate row</v>
      </c>
      <c r="S249" s="20" t="str">
        <f t="shared" si="60"/>
        <v/>
      </c>
      <c r="T249" s="20" t="str">
        <f t="shared" si="61"/>
        <v>#</v>
      </c>
      <c r="U249" s="20" t="str">
        <f t="shared" si="62"/>
        <v/>
      </c>
      <c r="V249" s="20" t="str">
        <f t="shared" si="70"/>
        <v>#</v>
      </c>
      <c r="W249" s="20" t="e">
        <f t="shared" si="71"/>
        <v>#VALUE!</v>
      </c>
      <c r="X249" s="20" t="str">
        <f t="shared" si="63"/>
        <v>#Pin_colour=</v>
      </c>
    </row>
    <row r="250" spans="1:24" ht="15" customHeight="1" x14ac:dyDescent="0.25">
      <c r="A250" s="15"/>
      <c r="B250" s="16"/>
      <c r="C250" s="16"/>
      <c r="D250" s="16"/>
      <c r="E250" s="27"/>
      <c r="G250" s="19" t="str">
        <f t="shared" si="64"/>
        <v/>
      </c>
      <c r="H250" s="14" t="e">
        <f t="shared" si="65"/>
        <v>#VALUE!</v>
      </c>
      <c r="I250" s="19" t="e">
        <f t="shared" si="66"/>
        <v>#VALUE!</v>
      </c>
      <c r="J250" s="4"/>
      <c r="K250" s="14" t="e">
        <f t="shared" si="67"/>
        <v>#VALUE!</v>
      </c>
      <c r="L250" s="14" t="e">
        <f t="shared" si="68"/>
        <v>#VALUE!</v>
      </c>
      <c r="N250" s="14" t="str">
        <f t="shared" si="58"/>
        <v>Duplicate</v>
      </c>
      <c r="O250" s="14" t="str">
        <f t="shared" si="59"/>
        <v>Duplicate</v>
      </c>
      <c r="Q250" s="14" t="str">
        <f t="shared" si="69"/>
        <v>Duplicate row</v>
      </c>
      <c r="S250" s="20" t="str">
        <f t="shared" si="60"/>
        <v/>
      </c>
      <c r="T250" s="20" t="str">
        <f t="shared" si="61"/>
        <v>#</v>
      </c>
      <c r="U250" s="20" t="str">
        <f t="shared" si="62"/>
        <v/>
      </c>
      <c r="V250" s="20" t="str">
        <f t="shared" si="70"/>
        <v>#</v>
      </c>
      <c r="W250" s="20" t="e">
        <f t="shared" si="71"/>
        <v>#VALUE!</v>
      </c>
      <c r="X250" s="20" t="str">
        <f t="shared" si="63"/>
        <v>#Pin_colour=</v>
      </c>
    </row>
    <row r="251" spans="1:24" ht="15" customHeight="1" x14ac:dyDescent="0.25">
      <c r="A251" s="15"/>
      <c r="B251" s="16"/>
      <c r="C251" s="16"/>
      <c r="D251" s="16"/>
      <c r="E251" s="27"/>
      <c r="G251" s="19" t="str">
        <f t="shared" si="64"/>
        <v/>
      </c>
      <c r="H251" s="14" t="e">
        <f t="shared" si="65"/>
        <v>#VALUE!</v>
      </c>
      <c r="I251" s="19" t="e">
        <f t="shared" si="66"/>
        <v>#VALUE!</v>
      </c>
      <c r="J251" s="4"/>
      <c r="K251" s="14" t="e">
        <f t="shared" si="67"/>
        <v>#VALUE!</v>
      </c>
      <c r="L251" s="14" t="e">
        <f t="shared" si="68"/>
        <v>#VALUE!</v>
      </c>
      <c r="N251" s="14" t="str">
        <f t="shared" si="58"/>
        <v>Duplicate</v>
      </c>
      <c r="O251" s="14" t="str">
        <f t="shared" si="59"/>
        <v>Duplicate</v>
      </c>
      <c r="Q251" s="14" t="str">
        <f t="shared" si="69"/>
        <v>Duplicate row</v>
      </c>
      <c r="S251" s="20" t="str">
        <f t="shared" si="60"/>
        <v/>
      </c>
      <c r="T251" s="20" t="str">
        <f t="shared" si="61"/>
        <v>#</v>
      </c>
      <c r="U251" s="20" t="str">
        <f t="shared" si="62"/>
        <v/>
      </c>
      <c r="V251" s="20" t="str">
        <f t="shared" si="70"/>
        <v>#</v>
      </c>
      <c r="W251" s="20" t="e">
        <f t="shared" si="71"/>
        <v>#VALUE!</v>
      </c>
      <c r="X251" s="20" t="str">
        <f t="shared" si="63"/>
        <v>#Pin_colour=</v>
      </c>
    </row>
    <row r="252" spans="1:24" ht="15" customHeight="1" x14ac:dyDescent="0.25">
      <c r="A252" s="15"/>
      <c r="B252" s="16"/>
      <c r="C252" s="16"/>
      <c r="D252" s="16"/>
      <c r="E252" s="27"/>
      <c r="G252" s="19" t="str">
        <f t="shared" si="64"/>
        <v/>
      </c>
      <c r="H252" s="14" t="e">
        <f t="shared" si="65"/>
        <v>#VALUE!</v>
      </c>
      <c r="I252" s="19" t="e">
        <f t="shared" si="66"/>
        <v>#VALUE!</v>
      </c>
      <c r="J252" s="4"/>
      <c r="K252" s="14" t="e">
        <f t="shared" si="67"/>
        <v>#VALUE!</v>
      </c>
      <c r="L252" s="14" t="e">
        <f t="shared" si="68"/>
        <v>#VALUE!</v>
      </c>
      <c r="N252" s="14" t="str">
        <f t="shared" si="58"/>
        <v>Duplicate</v>
      </c>
      <c r="O252" s="14" t="str">
        <f t="shared" si="59"/>
        <v>Duplicate</v>
      </c>
      <c r="Q252" s="14" t="str">
        <f t="shared" si="69"/>
        <v>Duplicate row</v>
      </c>
      <c r="S252" s="20" t="str">
        <f t="shared" si="60"/>
        <v/>
      </c>
      <c r="T252" s="20" t="str">
        <f t="shared" si="61"/>
        <v>#</v>
      </c>
      <c r="U252" s="20" t="str">
        <f t="shared" si="62"/>
        <v/>
      </c>
      <c r="V252" s="20" t="str">
        <f t="shared" si="70"/>
        <v>#</v>
      </c>
      <c r="W252" s="20" t="e">
        <f t="shared" si="71"/>
        <v>#VALUE!</v>
      </c>
      <c r="X252" s="20" t="str">
        <f t="shared" si="63"/>
        <v>#Pin_colour=</v>
      </c>
    </row>
    <row r="253" spans="1:24" ht="15" customHeight="1" x14ac:dyDescent="0.25">
      <c r="A253" s="15"/>
      <c r="B253" s="16"/>
      <c r="C253" s="16"/>
      <c r="D253" s="16"/>
      <c r="E253" s="27"/>
      <c r="G253" s="19" t="str">
        <f t="shared" si="64"/>
        <v/>
      </c>
      <c r="H253" s="14" t="e">
        <f t="shared" si="65"/>
        <v>#VALUE!</v>
      </c>
      <c r="I253" s="19" t="e">
        <f t="shared" si="66"/>
        <v>#VALUE!</v>
      </c>
      <c r="J253" s="4"/>
      <c r="K253" s="14" t="e">
        <f t="shared" si="67"/>
        <v>#VALUE!</v>
      </c>
      <c r="L253" s="14" t="e">
        <f t="shared" si="68"/>
        <v>#VALUE!</v>
      </c>
      <c r="N253" s="14" t="str">
        <f t="shared" si="58"/>
        <v>Duplicate</v>
      </c>
      <c r="O253" s="14" t="str">
        <f t="shared" si="59"/>
        <v>Duplicate</v>
      </c>
      <c r="Q253" s="14" t="str">
        <f t="shared" si="69"/>
        <v>Duplicate row</v>
      </c>
      <c r="S253" s="20" t="str">
        <f t="shared" si="60"/>
        <v/>
      </c>
      <c r="T253" s="20" t="str">
        <f t="shared" si="61"/>
        <v>#</v>
      </c>
      <c r="U253" s="20" t="str">
        <f t="shared" si="62"/>
        <v/>
      </c>
      <c r="V253" s="20" t="str">
        <f t="shared" si="70"/>
        <v>#</v>
      </c>
      <c r="W253" s="20" t="e">
        <f t="shared" si="71"/>
        <v>#VALUE!</v>
      </c>
      <c r="X253" s="20" t="str">
        <f t="shared" si="63"/>
        <v>#Pin_colour=</v>
      </c>
    </row>
    <row r="254" spans="1:24" ht="15" customHeight="1" x14ac:dyDescent="0.25">
      <c r="A254" s="15"/>
      <c r="B254" s="16"/>
      <c r="C254" s="16"/>
      <c r="D254" s="16"/>
      <c r="E254" s="27"/>
      <c r="G254" s="19" t="str">
        <f t="shared" si="64"/>
        <v/>
      </c>
      <c r="H254" s="14" t="e">
        <f t="shared" si="65"/>
        <v>#VALUE!</v>
      </c>
      <c r="I254" s="19" t="e">
        <f t="shared" si="66"/>
        <v>#VALUE!</v>
      </c>
      <c r="J254" s="4"/>
      <c r="K254" s="14" t="e">
        <f t="shared" si="67"/>
        <v>#VALUE!</v>
      </c>
      <c r="L254" s="14" t="e">
        <f t="shared" si="68"/>
        <v>#VALUE!</v>
      </c>
      <c r="N254" s="14" t="str">
        <f t="shared" si="58"/>
        <v>Duplicate</v>
      </c>
      <c r="O254" s="14" t="str">
        <f t="shared" si="59"/>
        <v>Duplicate</v>
      </c>
      <c r="Q254" s="14" t="str">
        <f t="shared" si="69"/>
        <v>Duplicate row</v>
      </c>
      <c r="S254" s="20" t="str">
        <f t="shared" si="60"/>
        <v/>
      </c>
      <c r="T254" s="20" t="str">
        <f t="shared" si="61"/>
        <v>#</v>
      </c>
      <c r="U254" s="20" t="str">
        <f t="shared" si="62"/>
        <v/>
      </c>
      <c r="V254" s="20" t="str">
        <f t="shared" si="70"/>
        <v>#</v>
      </c>
      <c r="W254" s="20" t="e">
        <f t="shared" si="71"/>
        <v>#VALUE!</v>
      </c>
      <c r="X254" s="20" t="str">
        <f t="shared" si="63"/>
        <v>#Pin_colour=</v>
      </c>
    </row>
    <row r="255" spans="1:24" ht="15" customHeight="1" x14ac:dyDescent="0.25">
      <c r="A255" s="15"/>
      <c r="B255" s="16"/>
      <c r="C255" s="16"/>
      <c r="D255" s="16"/>
      <c r="E255" s="27"/>
      <c r="G255" s="19" t="str">
        <f t="shared" si="64"/>
        <v/>
      </c>
      <c r="H255" s="14" t="e">
        <f t="shared" si="65"/>
        <v>#VALUE!</v>
      </c>
      <c r="I255" s="19" t="e">
        <f t="shared" si="66"/>
        <v>#VALUE!</v>
      </c>
      <c r="J255" s="4"/>
      <c r="K255" s="14" t="e">
        <f t="shared" si="67"/>
        <v>#VALUE!</v>
      </c>
      <c r="L255" s="14" t="e">
        <f t="shared" si="68"/>
        <v>#VALUE!</v>
      </c>
      <c r="N255" s="14" t="str">
        <f t="shared" si="58"/>
        <v>Duplicate</v>
      </c>
      <c r="O255" s="14" t="str">
        <f t="shared" si="59"/>
        <v>Duplicate</v>
      </c>
      <c r="Q255" s="14" t="str">
        <f t="shared" si="69"/>
        <v>Duplicate row</v>
      </c>
      <c r="S255" s="20" t="str">
        <f t="shared" si="60"/>
        <v/>
      </c>
      <c r="T255" s="20" t="str">
        <f t="shared" si="61"/>
        <v>#</v>
      </c>
      <c r="U255" s="20" t="str">
        <f t="shared" si="62"/>
        <v/>
      </c>
      <c r="V255" s="20" t="str">
        <f t="shared" si="70"/>
        <v>#</v>
      </c>
      <c r="W255" s="20" t="e">
        <f t="shared" si="71"/>
        <v>#VALUE!</v>
      </c>
      <c r="X255" s="20" t="str">
        <f t="shared" si="63"/>
        <v>#Pin_colour=</v>
      </c>
    </row>
    <row r="256" spans="1:24" ht="15" customHeight="1" x14ac:dyDescent="0.25">
      <c r="A256" s="15"/>
      <c r="B256" s="16"/>
      <c r="C256" s="16"/>
      <c r="D256" s="16"/>
      <c r="E256" s="27"/>
      <c r="G256" s="19" t="str">
        <f t="shared" si="64"/>
        <v/>
      </c>
      <c r="H256" s="14" t="e">
        <f t="shared" si="65"/>
        <v>#VALUE!</v>
      </c>
      <c r="I256" s="19" t="e">
        <f t="shared" si="66"/>
        <v>#VALUE!</v>
      </c>
      <c r="J256" s="4"/>
      <c r="K256" s="14" t="e">
        <f t="shared" si="67"/>
        <v>#VALUE!</v>
      </c>
      <c r="L256" s="14" t="e">
        <f t="shared" si="68"/>
        <v>#VALUE!</v>
      </c>
      <c r="N256" s="14" t="str">
        <f t="shared" si="58"/>
        <v>Duplicate</v>
      </c>
      <c r="O256" s="14" t="str">
        <f t="shared" si="59"/>
        <v>Duplicate</v>
      </c>
      <c r="Q256" s="14" t="str">
        <f t="shared" si="69"/>
        <v>Duplicate row</v>
      </c>
      <c r="S256" s="20" t="str">
        <f t="shared" si="60"/>
        <v/>
      </c>
      <c r="T256" s="20" t="str">
        <f t="shared" si="61"/>
        <v>#</v>
      </c>
      <c r="U256" s="20" t="str">
        <f t="shared" si="62"/>
        <v/>
      </c>
      <c r="V256" s="20" t="str">
        <f t="shared" si="70"/>
        <v>#</v>
      </c>
      <c r="W256" s="20" t="e">
        <f t="shared" si="71"/>
        <v>#VALUE!</v>
      </c>
      <c r="X256" s="20" t="str">
        <f t="shared" si="63"/>
        <v>#Pin_colour=</v>
      </c>
    </row>
    <row r="257" spans="1:24" ht="15" customHeight="1" x14ac:dyDescent="0.25">
      <c r="A257" s="15"/>
      <c r="B257" s="16"/>
      <c r="C257" s="16"/>
      <c r="D257" s="16"/>
      <c r="E257" s="27"/>
      <c r="G257" s="19" t="str">
        <f t="shared" si="64"/>
        <v/>
      </c>
      <c r="H257" s="14" t="e">
        <f t="shared" si="65"/>
        <v>#VALUE!</v>
      </c>
      <c r="I257" s="19" t="e">
        <f t="shared" si="66"/>
        <v>#VALUE!</v>
      </c>
      <c r="J257" s="4"/>
      <c r="K257" s="14" t="e">
        <f t="shared" si="67"/>
        <v>#VALUE!</v>
      </c>
      <c r="L257" s="14" t="e">
        <f t="shared" si="68"/>
        <v>#VALUE!</v>
      </c>
      <c r="N257" s="14" t="str">
        <f t="shared" si="58"/>
        <v>Duplicate</v>
      </c>
      <c r="O257" s="14" t="str">
        <f t="shared" si="59"/>
        <v>Duplicate</v>
      </c>
      <c r="Q257" s="14" t="str">
        <f t="shared" si="69"/>
        <v>Duplicate row</v>
      </c>
      <c r="S257" s="20" t="str">
        <f t="shared" si="60"/>
        <v/>
      </c>
      <c r="T257" s="20" t="str">
        <f t="shared" si="61"/>
        <v>#</v>
      </c>
      <c r="U257" s="20" t="str">
        <f t="shared" si="62"/>
        <v/>
      </c>
      <c r="V257" s="20" t="str">
        <f t="shared" si="70"/>
        <v>#</v>
      </c>
      <c r="W257" s="20" t="e">
        <f t="shared" si="71"/>
        <v>#VALUE!</v>
      </c>
      <c r="X257" s="20" t="str">
        <f t="shared" si="63"/>
        <v>#Pin_colour=</v>
      </c>
    </row>
    <row r="258" spans="1:24" ht="15" customHeight="1" x14ac:dyDescent="0.25">
      <c r="A258" s="15"/>
      <c r="B258" s="16"/>
      <c r="C258" s="16"/>
      <c r="D258" s="16"/>
      <c r="E258" s="27"/>
      <c r="G258" s="19" t="str">
        <f t="shared" si="64"/>
        <v/>
      </c>
      <c r="H258" s="14" t="e">
        <f t="shared" si="65"/>
        <v>#VALUE!</v>
      </c>
      <c r="I258" s="19" t="e">
        <f t="shared" si="66"/>
        <v>#VALUE!</v>
      </c>
      <c r="J258" s="4"/>
      <c r="K258" s="14" t="e">
        <f t="shared" si="67"/>
        <v>#VALUE!</v>
      </c>
      <c r="L258" s="14" t="e">
        <f t="shared" si="68"/>
        <v>#VALUE!</v>
      </c>
      <c r="N258" s="14" t="str">
        <f t="shared" si="58"/>
        <v>Duplicate</v>
      </c>
      <c r="O258" s="14" t="str">
        <f t="shared" si="59"/>
        <v>Duplicate</v>
      </c>
      <c r="Q258" s="14" t="str">
        <f t="shared" si="69"/>
        <v>Duplicate row</v>
      </c>
      <c r="S258" s="20" t="str">
        <f t="shared" si="60"/>
        <v/>
      </c>
      <c r="T258" s="20" t="str">
        <f t="shared" si="61"/>
        <v>#</v>
      </c>
      <c r="U258" s="20" t="str">
        <f t="shared" si="62"/>
        <v/>
      </c>
      <c r="V258" s="20" t="str">
        <f t="shared" si="70"/>
        <v>#</v>
      </c>
      <c r="W258" s="20" t="e">
        <f t="shared" si="71"/>
        <v>#VALUE!</v>
      </c>
      <c r="X258" s="20" t="str">
        <f t="shared" si="63"/>
        <v>#Pin_colour=</v>
      </c>
    </row>
    <row r="259" spans="1:24" ht="15" customHeight="1" x14ac:dyDescent="0.25">
      <c r="A259" s="15"/>
      <c r="B259" s="16"/>
      <c r="C259" s="16"/>
      <c r="D259" s="16"/>
      <c r="E259" s="27"/>
      <c r="G259" s="19" t="str">
        <f t="shared" si="64"/>
        <v/>
      </c>
      <c r="H259" s="14" t="e">
        <f t="shared" si="65"/>
        <v>#VALUE!</v>
      </c>
      <c r="I259" s="19" t="e">
        <f t="shared" si="66"/>
        <v>#VALUE!</v>
      </c>
      <c r="J259" s="4"/>
      <c r="K259" s="14" t="e">
        <f t="shared" si="67"/>
        <v>#VALUE!</v>
      </c>
      <c r="L259" s="14" t="e">
        <f t="shared" si="68"/>
        <v>#VALUE!</v>
      </c>
      <c r="N259" s="14" t="str">
        <f t="shared" si="58"/>
        <v>Duplicate</v>
      </c>
      <c r="O259" s="14" t="str">
        <f t="shared" si="59"/>
        <v>Duplicate</v>
      </c>
      <c r="Q259" s="14" t="str">
        <f t="shared" si="69"/>
        <v>Duplicate row</v>
      </c>
      <c r="S259" s="20" t="str">
        <f t="shared" si="60"/>
        <v/>
      </c>
      <c r="T259" s="20" t="str">
        <f t="shared" si="61"/>
        <v>#</v>
      </c>
      <c r="U259" s="20" t="str">
        <f t="shared" si="62"/>
        <v/>
      </c>
      <c r="V259" s="20" t="str">
        <f t="shared" si="70"/>
        <v>#</v>
      </c>
      <c r="W259" s="20" t="e">
        <f t="shared" si="71"/>
        <v>#VALUE!</v>
      </c>
      <c r="X259" s="20" t="str">
        <f t="shared" si="63"/>
        <v>#Pin_colour=</v>
      </c>
    </row>
    <row r="260" spans="1:24" ht="15" customHeight="1" x14ac:dyDescent="0.25">
      <c r="A260" s="15"/>
      <c r="B260" s="16"/>
      <c r="C260" s="16"/>
      <c r="D260" s="16"/>
      <c r="E260" s="27"/>
      <c r="G260" s="19" t="str">
        <f t="shared" si="64"/>
        <v/>
      </c>
      <c r="H260" s="14" t="e">
        <f t="shared" si="65"/>
        <v>#VALUE!</v>
      </c>
      <c r="I260" s="19" t="e">
        <f t="shared" si="66"/>
        <v>#VALUE!</v>
      </c>
      <c r="J260" s="4"/>
      <c r="K260" s="14" t="e">
        <f t="shared" si="67"/>
        <v>#VALUE!</v>
      </c>
      <c r="L260" s="14" t="e">
        <f t="shared" si="68"/>
        <v>#VALUE!</v>
      </c>
      <c r="N260" s="14" t="str">
        <f t="shared" si="58"/>
        <v>Duplicate</v>
      </c>
      <c r="O260" s="14" t="str">
        <f t="shared" si="59"/>
        <v>Duplicate</v>
      </c>
      <c r="Q260" s="14" t="str">
        <f t="shared" si="69"/>
        <v>Duplicate row</v>
      </c>
      <c r="S260" s="20" t="str">
        <f t="shared" si="60"/>
        <v/>
      </c>
      <c r="T260" s="20" t="str">
        <f t="shared" si="61"/>
        <v>#</v>
      </c>
      <c r="U260" s="20" t="str">
        <f t="shared" si="62"/>
        <v/>
      </c>
      <c r="V260" s="20" t="str">
        <f t="shared" si="70"/>
        <v>#</v>
      </c>
      <c r="W260" s="20" t="e">
        <f t="shared" si="71"/>
        <v>#VALUE!</v>
      </c>
      <c r="X260" s="20" t="str">
        <f t="shared" si="63"/>
        <v>#Pin_colour=</v>
      </c>
    </row>
    <row r="261" spans="1:24" ht="15" customHeight="1" x14ac:dyDescent="0.25">
      <c r="A261" s="15"/>
      <c r="B261" s="16"/>
      <c r="C261" s="16"/>
      <c r="D261" s="16"/>
      <c r="G261" s="19" t="str">
        <f t="shared" ref="G261:G270" si="74">MID(D261,1,9)</f>
        <v/>
      </c>
      <c r="H261" s="14" t="e">
        <f t="shared" ref="H261:H270" si="75">FIND(",",D261)</f>
        <v>#VALUE!</v>
      </c>
      <c r="I261" s="19" t="e">
        <f t="shared" ref="I261:I270" si="76">MID(D261,H261+1,9)</f>
        <v>#VALUE!</v>
      </c>
      <c r="J261" s="4"/>
      <c r="K261" s="14" t="e">
        <f t="shared" ref="K261:K270" si="77">(1-G261)/(1-G261)</f>
        <v>#VALUE!</v>
      </c>
      <c r="L261" s="14" t="e">
        <f t="shared" ref="L261:L270" si="78">(1-I261)/(1-I261)</f>
        <v>#VALUE!</v>
      </c>
      <c r="N261" s="14" t="str">
        <f t="shared" ref="N261:N270" si="79">IF(A261=A260,"Duplicate","Unique")</f>
        <v>Duplicate</v>
      </c>
      <c r="O261" s="14" t="str">
        <f t="shared" ref="O261:O270" si="80">IF(B261=B260,"Duplicate","Unique")</f>
        <v>Duplicate</v>
      </c>
      <c r="Q261" s="14" t="str">
        <f t="shared" ref="Q261:Q270" si="81">IF(N261="Unique",IF(O261="Unique","Good","Check"),IF(N261="Duplicate",(IF(O261="Duplicate","Duplicate row"))))</f>
        <v>Duplicate row</v>
      </c>
      <c r="S261" s="20" t="str">
        <f t="shared" ref="S261:S270" si="82">LEFT(A261,3)</f>
        <v/>
      </c>
      <c r="T261" s="20" t="str">
        <f t="shared" ref="T261:T270" si="83">_xlfn.CONCAT("#",A261)</f>
        <v>#</v>
      </c>
      <c r="U261" s="20" t="str">
        <f t="shared" ref="U261:U270" si="84">CLEAN(B261)</f>
        <v/>
      </c>
      <c r="V261" s="20" t="str">
        <f t="shared" ref="V261:V270" si="85">_xlfn.CONCAT("#",G261)</f>
        <v>#</v>
      </c>
      <c r="W261" s="20" t="e">
        <f t="shared" ref="W261:W270" si="86">_xlfn.CONCAT("#",I261)</f>
        <v>#VALUE!</v>
      </c>
      <c r="X261" s="20" t="str">
        <f t="shared" ref="X261:X270" si="87">_xlfn.CONCAT("#Pin_colour=",MID(C261,6,5))</f>
        <v>#Pin_colour=</v>
      </c>
    </row>
    <row r="262" spans="1:24" ht="15" customHeight="1" x14ac:dyDescent="0.25">
      <c r="A262" s="15"/>
      <c r="B262" s="16"/>
      <c r="C262" s="16"/>
      <c r="D262" s="16"/>
      <c r="G262" s="19" t="str">
        <f t="shared" si="74"/>
        <v/>
      </c>
      <c r="H262" s="14" t="e">
        <f t="shared" si="75"/>
        <v>#VALUE!</v>
      </c>
      <c r="I262" s="19" t="e">
        <f t="shared" si="76"/>
        <v>#VALUE!</v>
      </c>
      <c r="J262" s="4"/>
      <c r="K262" s="14" t="e">
        <f t="shared" si="77"/>
        <v>#VALUE!</v>
      </c>
      <c r="L262" s="14" t="e">
        <f t="shared" si="78"/>
        <v>#VALUE!</v>
      </c>
      <c r="N262" s="14" t="str">
        <f t="shared" si="79"/>
        <v>Duplicate</v>
      </c>
      <c r="O262" s="14" t="str">
        <f t="shared" si="80"/>
        <v>Duplicate</v>
      </c>
      <c r="Q262" s="14" t="str">
        <f t="shared" si="81"/>
        <v>Duplicate row</v>
      </c>
      <c r="S262" s="20" t="str">
        <f t="shared" si="82"/>
        <v/>
      </c>
      <c r="T262" s="20" t="str">
        <f t="shared" si="83"/>
        <v>#</v>
      </c>
      <c r="U262" s="20" t="str">
        <f t="shared" si="84"/>
        <v/>
      </c>
      <c r="V262" s="20" t="str">
        <f t="shared" si="85"/>
        <v>#</v>
      </c>
      <c r="W262" s="20" t="e">
        <f t="shared" si="86"/>
        <v>#VALUE!</v>
      </c>
      <c r="X262" s="20" t="str">
        <f t="shared" si="87"/>
        <v>#Pin_colour=</v>
      </c>
    </row>
    <row r="263" spans="1:24" ht="15" customHeight="1" x14ac:dyDescent="0.25">
      <c r="A263" s="15"/>
      <c r="B263" s="16"/>
      <c r="C263" s="16"/>
      <c r="D263" s="16"/>
      <c r="G263" s="19" t="str">
        <f t="shared" si="74"/>
        <v/>
      </c>
      <c r="H263" s="14" t="e">
        <f t="shared" si="75"/>
        <v>#VALUE!</v>
      </c>
      <c r="I263" s="19" t="e">
        <f t="shared" si="76"/>
        <v>#VALUE!</v>
      </c>
      <c r="J263" s="4"/>
      <c r="K263" s="14" t="e">
        <f t="shared" si="77"/>
        <v>#VALUE!</v>
      </c>
      <c r="L263" s="14" t="e">
        <f t="shared" si="78"/>
        <v>#VALUE!</v>
      </c>
      <c r="N263" s="14" t="str">
        <f t="shared" si="79"/>
        <v>Duplicate</v>
      </c>
      <c r="O263" s="14" t="str">
        <f t="shared" si="80"/>
        <v>Duplicate</v>
      </c>
      <c r="Q263" s="14" t="str">
        <f t="shared" si="81"/>
        <v>Duplicate row</v>
      </c>
      <c r="S263" s="20" t="str">
        <f t="shared" si="82"/>
        <v/>
      </c>
      <c r="T263" s="20" t="str">
        <f t="shared" si="83"/>
        <v>#</v>
      </c>
      <c r="U263" s="20" t="str">
        <f t="shared" si="84"/>
        <v/>
      </c>
      <c r="V263" s="20" t="str">
        <f t="shared" si="85"/>
        <v>#</v>
      </c>
      <c r="W263" s="20" t="e">
        <f t="shared" si="86"/>
        <v>#VALUE!</v>
      </c>
      <c r="X263" s="20" t="str">
        <f t="shared" si="87"/>
        <v>#Pin_colour=</v>
      </c>
    </row>
    <row r="264" spans="1:24" ht="15" customHeight="1" x14ac:dyDescent="0.25">
      <c r="A264" s="15"/>
      <c r="B264" s="16"/>
      <c r="C264" s="16"/>
      <c r="D264" s="16"/>
      <c r="G264" s="19" t="str">
        <f t="shared" si="74"/>
        <v/>
      </c>
      <c r="H264" s="14" t="e">
        <f t="shared" si="75"/>
        <v>#VALUE!</v>
      </c>
      <c r="I264" s="19" t="e">
        <f t="shared" si="76"/>
        <v>#VALUE!</v>
      </c>
      <c r="J264" s="4"/>
      <c r="K264" s="14" t="e">
        <f t="shared" si="77"/>
        <v>#VALUE!</v>
      </c>
      <c r="L264" s="14" t="e">
        <f t="shared" si="78"/>
        <v>#VALUE!</v>
      </c>
      <c r="N264" s="14" t="str">
        <f t="shared" si="79"/>
        <v>Duplicate</v>
      </c>
      <c r="O264" s="14" t="str">
        <f t="shared" si="80"/>
        <v>Duplicate</v>
      </c>
      <c r="Q264" s="14" t="str">
        <f t="shared" si="81"/>
        <v>Duplicate row</v>
      </c>
      <c r="S264" s="20" t="str">
        <f t="shared" si="82"/>
        <v/>
      </c>
      <c r="T264" s="20" t="str">
        <f t="shared" si="83"/>
        <v>#</v>
      </c>
      <c r="U264" s="20" t="str">
        <f t="shared" si="84"/>
        <v/>
      </c>
      <c r="V264" s="20" t="str">
        <f t="shared" si="85"/>
        <v>#</v>
      </c>
      <c r="W264" s="20" t="e">
        <f t="shared" si="86"/>
        <v>#VALUE!</v>
      </c>
      <c r="X264" s="20" t="str">
        <f t="shared" si="87"/>
        <v>#Pin_colour=</v>
      </c>
    </row>
    <row r="265" spans="1:24" ht="15" customHeight="1" x14ac:dyDescent="0.25">
      <c r="A265" s="15"/>
      <c r="B265" s="16"/>
      <c r="C265" s="16"/>
      <c r="D265" s="16"/>
      <c r="G265" s="19" t="str">
        <f t="shared" si="74"/>
        <v/>
      </c>
      <c r="H265" s="14" t="e">
        <f t="shared" si="75"/>
        <v>#VALUE!</v>
      </c>
      <c r="I265" s="19" t="e">
        <f t="shared" si="76"/>
        <v>#VALUE!</v>
      </c>
      <c r="J265" s="4"/>
      <c r="K265" s="14" t="e">
        <f t="shared" si="77"/>
        <v>#VALUE!</v>
      </c>
      <c r="L265" s="14" t="e">
        <f t="shared" si="78"/>
        <v>#VALUE!</v>
      </c>
      <c r="N265" s="14" t="str">
        <f t="shared" si="79"/>
        <v>Duplicate</v>
      </c>
      <c r="O265" s="14" t="str">
        <f t="shared" si="80"/>
        <v>Duplicate</v>
      </c>
      <c r="Q265" s="14" t="str">
        <f t="shared" si="81"/>
        <v>Duplicate row</v>
      </c>
      <c r="S265" s="20" t="str">
        <f t="shared" si="82"/>
        <v/>
      </c>
      <c r="T265" s="20" t="str">
        <f t="shared" si="83"/>
        <v>#</v>
      </c>
      <c r="U265" s="20" t="str">
        <f t="shared" si="84"/>
        <v/>
      </c>
      <c r="V265" s="20" t="str">
        <f t="shared" si="85"/>
        <v>#</v>
      </c>
      <c r="W265" s="20" t="e">
        <f t="shared" si="86"/>
        <v>#VALUE!</v>
      </c>
      <c r="X265" s="20" t="str">
        <f t="shared" si="87"/>
        <v>#Pin_colour=</v>
      </c>
    </row>
    <row r="266" spans="1:24" ht="15" customHeight="1" x14ac:dyDescent="0.25">
      <c r="A266" s="15"/>
      <c r="B266" s="16"/>
      <c r="C266" s="16"/>
      <c r="D266" s="16"/>
      <c r="G266" s="19" t="str">
        <f t="shared" si="74"/>
        <v/>
      </c>
      <c r="H266" s="14" t="e">
        <f t="shared" si="75"/>
        <v>#VALUE!</v>
      </c>
      <c r="I266" s="19" t="e">
        <f t="shared" si="76"/>
        <v>#VALUE!</v>
      </c>
      <c r="J266" s="4"/>
      <c r="K266" s="14" t="e">
        <f t="shared" si="77"/>
        <v>#VALUE!</v>
      </c>
      <c r="L266" s="14" t="e">
        <f t="shared" si="78"/>
        <v>#VALUE!</v>
      </c>
      <c r="N266" s="14" t="str">
        <f t="shared" si="79"/>
        <v>Duplicate</v>
      </c>
      <c r="O266" s="14" t="str">
        <f t="shared" si="80"/>
        <v>Duplicate</v>
      </c>
      <c r="Q266" s="14" t="str">
        <f t="shared" si="81"/>
        <v>Duplicate row</v>
      </c>
      <c r="S266" s="20" t="str">
        <f t="shared" si="82"/>
        <v/>
      </c>
      <c r="T266" s="20" t="str">
        <f t="shared" si="83"/>
        <v>#</v>
      </c>
      <c r="U266" s="20" t="str">
        <f t="shared" si="84"/>
        <v/>
      </c>
      <c r="V266" s="20" t="str">
        <f t="shared" si="85"/>
        <v>#</v>
      </c>
      <c r="W266" s="20" t="e">
        <f t="shared" si="86"/>
        <v>#VALUE!</v>
      </c>
      <c r="X266" s="20" t="str">
        <f t="shared" si="87"/>
        <v>#Pin_colour=</v>
      </c>
    </row>
    <row r="267" spans="1:24" ht="15" customHeight="1" x14ac:dyDescent="0.25">
      <c r="A267" s="15"/>
      <c r="B267" s="16"/>
      <c r="C267" s="16"/>
      <c r="D267" s="16"/>
      <c r="G267" s="19" t="str">
        <f t="shared" si="74"/>
        <v/>
      </c>
      <c r="H267" s="14" t="e">
        <f t="shared" si="75"/>
        <v>#VALUE!</v>
      </c>
      <c r="I267" s="19" t="e">
        <f t="shared" si="76"/>
        <v>#VALUE!</v>
      </c>
      <c r="J267" s="4"/>
      <c r="K267" s="14" t="e">
        <f t="shared" si="77"/>
        <v>#VALUE!</v>
      </c>
      <c r="L267" s="14" t="e">
        <f t="shared" si="78"/>
        <v>#VALUE!</v>
      </c>
      <c r="N267" s="14" t="str">
        <f t="shared" si="79"/>
        <v>Duplicate</v>
      </c>
      <c r="O267" s="14" t="str">
        <f t="shared" si="80"/>
        <v>Duplicate</v>
      </c>
      <c r="Q267" s="14" t="str">
        <f t="shared" si="81"/>
        <v>Duplicate row</v>
      </c>
      <c r="S267" s="20" t="str">
        <f t="shared" si="82"/>
        <v/>
      </c>
      <c r="T267" s="20" t="str">
        <f t="shared" si="83"/>
        <v>#</v>
      </c>
      <c r="U267" s="20" t="str">
        <f t="shared" si="84"/>
        <v/>
      </c>
      <c r="V267" s="20" t="str">
        <f t="shared" si="85"/>
        <v>#</v>
      </c>
      <c r="W267" s="20" t="e">
        <f t="shared" si="86"/>
        <v>#VALUE!</v>
      </c>
      <c r="X267" s="20" t="str">
        <f t="shared" si="87"/>
        <v>#Pin_colour=</v>
      </c>
    </row>
    <row r="268" spans="1:24" ht="15" customHeight="1" x14ac:dyDescent="0.25">
      <c r="A268" s="15"/>
      <c r="B268" s="16"/>
      <c r="C268" s="16"/>
      <c r="D268" s="16"/>
      <c r="G268" s="19" t="str">
        <f t="shared" si="74"/>
        <v/>
      </c>
      <c r="H268" s="14" t="e">
        <f t="shared" si="75"/>
        <v>#VALUE!</v>
      </c>
      <c r="I268" s="19" t="e">
        <f t="shared" si="76"/>
        <v>#VALUE!</v>
      </c>
      <c r="J268" s="4"/>
      <c r="K268" s="14" t="e">
        <f t="shared" si="77"/>
        <v>#VALUE!</v>
      </c>
      <c r="L268" s="14" t="e">
        <f t="shared" si="78"/>
        <v>#VALUE!</v>
      </c>
      <c r="N268" s="14" t="str">
        <f t="shared" si="79"/>
        <v>Duplicate</v>
      </c>
      <c r="O268" s="14" t="str">
        <f t="shared" si="80"/>
        <v>Duplicate</v>
      </c>
      <c r="Q268" s="14" t="str">
        <f t="shared" si="81"/>
        <v>Duplicate row</v>
      </c>
      <c r="S268" s="20" t="str">
        <f t="shared" si="82"/>
        <v/>
      </c>
      <c r="T268" s="20" t="str">
        <f t="shared" si="83"/>
        <v>#</v>
      </c>
      <c r="U268" s="20" t="str">
        <f t="shared" si="84"/>
        <v/>
      </c>
      <c r="V268" s="20" t="str">
        <f t="shared" si="85"/>
        <v>#</v>
      </c>
      <c r="W268" s="20" t="e">
        <f t="shared" si="86"/>
        <v>#VALUE!</v>
      </c>
      <c r="X268" s="20" t="str">
        <f t="shared" si="87"/>
        <v>#Pin_colour=</v>
      </c>
    </row>
    <row r="269" spans="1:24" ht="15" customHeight="1" x14ac:dyDescent="0.25">
      <c r="A269" s="15"/>
      <c r="B269" s="16"/>
      <c r="C269" s="16"/>
      <c r="D269" s="16"/>
      <c r="G269" s="19" t="str">
        <f t="shared" si="74"/>
        <v/>
      </c>
      <c r="H269" s="14" t="e">
        <f t="shared" si="75"/>
        <v>#VALUE!</v>
      </c>
      <c r="I269" s="19" t="e">
        <f t="shared" si="76"/>
        <v>#VALUE!</v>
      </c>
      <c r="J269" s="4"/>
      <c r="K269" s="14" t="e">
        <f t="shared" si="77"/>
        <v>#VALUE!</v>
      </c>
      <c r="L269" s="14" t="e">
        <f t="shared" si="78"/>
        <v>#VALUE!</v>
      </c>
      <c r="N269" s="14" t="str">
        <f t="shared" si="79"/>
        <v>Duplicate</v>
      </c>
      <c r="O269" s="14" t="str">
        <f t="shared" si="80"/>
        <v>Duplicate</v>
      </c>
      <c r="Q269" s="14" t="str">
        <f t="shared" si="81"/>
        <v>Duplicate row</v>
      </c>
      <c r="S269" s="20" t="str">
        <f t="shared" si="82"/>
        <v/>
      </c>
      <c r="T269" s="20" t="str">
        <f t="shared" si="83"/>
        <v>#</v>
      </c>
      <c r="U269" s="20" t="str">
        <f t="shared" si="84"/>
        <v/>
      </c>
      <c r="V269" s="20" t="str">
        <f t="shared" si="85"/>
        <v>#</v>
      </c>
      <c r="W269" s="20" t="e">
        <f t="shared" si="86"/>
        <v>#VALUE!</v>
      </c>
      <c r="X269" s="20" t="str">
        <f t="shared" si="87"/>
        <v>#Pin_colour=</v>
      </c>
    </row>
    <row r="270" spans="1:24" ht="15" customHeight="1" x14ac:dyDescent="0.25">
      <c r="A270" s="15"/>
      <c r="B270" s="16"/>
      <c r="C270" s="16"/>
      <c r="D270" s="16"/>
      <c r="G270" s="19" t="str">
        <f t="shared" si="74"/>
        <v/>
      </c>
      <c r="H270" s="14" t="e">
        <f t="shared" si="75"/>
        <v>#VALUE!</v>
      </c>
      <c r="I270" s="19" t="e">
        <f t="shared" si="76"/>
        <v>#VALUE!</v>
      </c>
      <c r="J270" s="4"/>
      <c r="K270" s="14" t="e">
        <f t="shared" si="77"/>
        <v>#VALUE!</v>
      </c>
      <c r="L270" s="14" t="e">
        <f t="shared" si="78"/>
        <v>#VALUE!</v>
      </c>
      <c r="N270" s="14" t="str">
        <f t="shared" si="79"/>
        <v>Duplicate</v>
      </c>
      <c r="O270" s="14" t="str">
        <f t="shared" si="80"/>
        <v>Duplicate</v>
      </c>
      <c r="Q270" s="14" t="str">
        <f t="shared" si="81"/>
        <v>Duplicate row</v>
      </c>
      <c r="S270" s="20" t="str">
        <f t="shared" si="82"/>
        <v/>
      </c>
      <c r="T270" s="20" t="str">
        <f t="shared" si="83"/>
        <v>#</v>
      </c>
      <c r="U270" s="20" t="str">
        <f t="shared" si="84"/>
        <v/>
      </c>
      <c r="V270" s="20" t="str">
        <f t="shared" si="85"/>
        <v>#</v>
      </c>
      <c r="W270" s="20" t="e">
        <f t="shared" si="86"/>
        <v>#VALUE!</v>
      </c>
      <c r="X270" s="20" t="str">
        <f t="shared" si="87"/>
        <v>#Pin_colour=</v>
      </c>
    </row>
    <row r="271" spans="1:24" ht="15" customHeight="1" x14ac:dyDescent="0.25">
      <c r="A271" s="15"/>
      <c r="B271" s="16"/>
      <c r="C271" s="16"/>
      <c r="D271" s="16"/>
      <c r="G271" s="19" t="str">
        <f t="shared" ref="G271:G334" si="88">MID(D271,1,9)</f>
        <v/>
      </c>
      <c r="H271" s="14" t="e">
        <f t="shared" ref="H271:H334" si="89">FIND(",",D271)</f>
        <v>#VALUE!</v>
      </c>
      <c r="I271" s="19" t="e">
        <f t="shared" ref="I271:I334" si="90">MID(D271,H271+1,9)</f>
        <v>#VALUE!</v>
      </c>
      <c r="J271" s="4"/>
      <c r="K271" s="14" t="e">
        <f t="shared" ref="K271:K334" si="91">(1-G271)/(1-G271)</f>
        <v>#VALUE!</v>
      </c>
      <c r="L271" s="14" t="e">
        <f t="shared" ref="L271:L334" si="92">(1-I271)/(1-I271)</f>
        <v>#VALUE!</v>
      </c>
      <c r="N271" s="14" t="str">
        <f t="shared" ref="N271:N334" si="93">IF(A271=A270,"Duplicate","Unique")</f>
        <v>Duplicate</v>
      </c>
      <c r="O271" s="14" t="str">
        <f t="shared" ref="O271:O334" si="94">IF(B271=B270,"Duplicate","Unique")</f>
        <v>Duplicate</v>
      </c>
      <c r="Q271" s="14" t="str">
        <f t="shared" ref="Q271:Q334" si="95">IF(N271="Unique",IF(O271="Unique","Good","Check"),IF(N271="Duplicate",(IF(O271="Duplicate","Duplicate row"))))</f>
        <v>Duplicate row</v>
      </c>
      <c r="S271" s="20" t="str">
        <f t="shared" ref="S271:S334" si="96">LEFT(A271,3)</f>
        <v/>
      </c>
      <c r="T271" s="20" t="str">
        <f t="shared" ref="T271:T334" si="97">_xlfn.CONCAT("#",A271)</f>
        <v>#</v>
      </c>
      <c r="U271" s="20" t="str">
        <f t="shared" ref="U271:U334" si="98">CLEAN(B271)</f>
        <v/>
      </c>
      <c r="V271" s="20" t="str">
        <f t="shared" ref="V271:V334" si="99">_xlfn.CONCAT("#",G271)</f>
        <v>#</v>
      </c>
      <c r="W271" s="20" t="e">
        <f t="shared" ref="W271:W334" si="100">_xlfn.CONCAT("#",I271)</f>
        <v>#VALUE!</v>
      </c>
      <c r="X271" s="20" t="str">
        <f t="shared" ref="X271:X334" si="101">_xlfn.CONCAT("#Pin_colour=",MID(C271,6,5))</f>
        <v>#Pin_colour=</v>
      </c>
    </row>
    <row r="272" spans="1:24" ht="15" customHeight="1" x14ac:dyDescent="0.25">
      <c r="A272" s="15"/>
      <c r="B272" s="16"/>
      <c r="C272" s="16"/>
      <c r="D272" s="16"/>
      <c r="G272" s="19" t="str">
        <f t="shared" si="88"/>
        <v/>
      </c>
      <c r="H272" s="14" t="e">
        <f t="shared" si="89"/>
        <v>#VALUE!</v>
      </c>
      <c r="I272" s="19" t="e">
        <f t="shared" si="90"/>
        <v>#VALUE!</v>
      </c>
      <c r="J272" s="4"/>
      <c r="K272" s="14" t="e">
        <f t="shared" si="91"/>
        <v>#VALUE!</v>
      </c>
      <c r="L272" s="14" t="e">
        <f t="shared" si="92"/>
        <v>#VALUE!</v>
      </c>
      <c r="N272" s="14" t="str">
        <f t="shared" si="93"/>
        <v>Duplicate</v>
      </c>
      <c r="O272" s="14" t="str">
        <f t="shared" si="94"/>
        <v>Duplicate</v>
      </c>
      <c r="Q272" s="14" t="str">
        <f t="shared" si="95"/>
        <v>Duplicate row</v>
      </c>
      <c r="S272" s="20" t="str">
        <f t="shared" si="96"/>
        <v/>
      </c>
      <c r="T272" s="20" t="str">
        <f t="shared" si="97"/>
        <v>#</v>
      </c>
      <c r="U272" s="20" t="str">
        <f t="shared" si="98"/>
        <v/>
      </c>
      <c r="V272" s="20" t="str">
        <f t="shared" si="99"/>
        <v>#</v>
      </c>
      <c r="W272" s="20" t="e">
        <f t="shared" si="100"/>
        <v>#VALUE!</v>
      </c>
      <c r="X272" s="20" t="str">
        <f t="shared" si="101"/>
        <v>#Pin_colour=</v>
      </c>
    </row>
    <row r="273" spans="1:24" ht="15" customHeight="1" x14ac:dyDescent="0.25">
      <c r="A273" s="15"/>
      <c r="B273" s="16"/>
      <c r="C273" s="16"/>
      <c r="D273" s="16"/>
      <c r="G273" s="19" t="str">
        <f t="shared" si="88"/>
        <v/>
      </c>
      <c r="H273" s="14" t="e">
        <f t="shared" si="89"/>
        <v>#VALUE!</v>
      </c>
      <c r="I273" s="19" t="e">
        <f t="shared" si="90"/>
        <v>#VALUE!</v>
      </c>
      <c r="J273" s="4"/>
      <c r="K273" s="14" t="e">
        <f t="shared" si="91"/>
        <v>#VALUE!</v>
      </c>
      <c r="L273" s="14" t="e">
        <f t="shared" si="92"/>
        <v>#VALUE!</v>
      </c>
      <c r="N273" s="14" t="str">
        <f t="shared" si="93"/>
        <v>Duplicate</v>
      </c>
      <c r="O273" s="14" t="str">
        <f t="shared" si="94"/>
        <v>Duplicate</v>
      </c>
      <c r="Q273" s="14" t="str">
        <f t="shared" si="95"/>
        <v>Duplicate row</v>
      </c>
      <c r="S273" s="20" t="str">
        <f t="shared" si="96"/>
        <v/>
      </c>
      <c r="T273" s="20" t="str">
        <f t="shared" si="97"/>
        <v>#</v>
      </c>
      <c r="U273" s="20" t="str">
        <f t="shared" si="98"/>
        <v/>
      </c>
      <c r="V273" s="20" t="str">
        <f t="shared" si="99"/>
        <v>#</v>
      </c>
      <c r="W273" s="20" t="e">
        <f t="shared" si="100"/>
        <v>#VALUE!</v>
      </c>
      <c r="X273" s="20" t="str">
        <f t="shared" si="101"/>
        <v>#Pin_colour=</v>
      </c>
    </row>
    <row r="274" spans="1:24" ht="15" customHeight="1" x14ac:dyDescent="0.25">
      <c r="A274" s="15"/>
      <c r="B274" s="16"/>
      <c r="C274" s="16"/>
      <c r="D274" s="16"/>
      <c r="G274" s="19" t="str">
        <f t="shared" si="88"/>
        <v/>
      </c>
      <c r="H274" s="14" t="e">
        <f t="shared" si="89"/>
        <v>#VALUE!</v>
      </c>
      <c r="I274" s="19" t="e">
        <f t="shared" si="90"/>
        <v>#VALUE!</v>
      </c>
      <c r="J274" s="4"/>
      <c r="K274" s="14" t="e">
        <f t="shared" si="91"/>
        <v>#VALUE!</v>
      </c>
      <c r="L274" s="14" t="e">
        <f t="shared" si="92"/>
        <v>#VALUE!</v>
      </c>
      <c r="N274" s="14" t="str">
        <f t="shared" si="93"/>
        <v>Duplicate</v>
      </c>
      <c r="O274" s="14" t="str">
        <f t="shared" si="94"/>
        <v>Duplicate</v>
      </c>
      <c r="Q274" s="14" t="str">
        <f t="shared" si="95"/>
        <v>Duplicate row</v>
      </c>
      <c r="S274" s="20" t="str">
        <f t="shared" si="96"/>
        <v/>
      </c>
      <c r="T274" s="20" t="str">
        <f t="shared" si="97"/>
        <v>#</v>
      </c>
      <c r="U274" s="20" t="str">
        <f t="shared" si="98"/>
        <v/>
      </c>
      <c r="V274" s="20" t="str">
        <f t="shared" si="99"/>
        <v>#</v>
      </c>
      <c r="W274" s="20" t="e">
        <f t="shared" si="100"/>
        <v>#VALUE!</v>
      </c>
      <c r="X274" s="20" t="str">
        <f t="shared" si="101"/>
        <v>#Pin_colour=</v>
      </c>
    </row>
    <row r="275" spans="1:24" ht="15" customHeight="1" x14ac:dyDescent="0.25">
      <c r="A275" s="15"/>
      <c r="B275" s="16"/>
      <c r="C275" s="16"/>
      <c r="D275" s="16"/>
      <c r="G275" s="19" t="str">
        <f t="shared" si="88"/>
        <v/>
      </c>
      <c r="H275" s="14" t="e">
        <f t="shared" si="89"/>
        <v>#VALUE!</v>
      </c>
      <c r="I275" s="19" t="e">
        <f t="shared" si="90"/>
        <v>#VALUE!</v>
      </c>
      <c r="J275" s="4"/>
      <c r="K275" s="14" t="e">
        <f t="shared" si="91"/>
        <v>#VALUE!</v>
      </c>
      <c r="L275" s="14" t="e">
        <f t="shared" si="92"/>
        <v>#VALUE!</v>
      </c>
      <c r="N275" s="14" t="str">
        <f t="shared" si="93"/>
        <v>Duplicate</v>
      </c>
      <c r="O275" s="14" t="str">
        <f t="shared" si="94"/>
        <v>Duplicate</v>
      </c>
      <c r="Q275" s="14" t="str">
        <f t="shared" si="95"/>
        <v>Duplicate row</v>
      </c>
      <c r="S275" s="20" t="str">
        <f t="shared" si="96"/>
        <v/>
      </c>
      <c r="T275" s="20" t="str">
        <f t="shared" si="97"/>
        <v>#</v>
      </c>
      <c r="U275" s="20" t="str">
        <f t="shared" si="98"/>
        <v/>
      </c>
      <c r="V275" s="20" t="str">
        <f t="shared" si="99"/>
        <v>#</v>
      </c>
      <c r="W275" s="20" t="e">
        <f t="shared" si="100"/>
        <v>#VALUE!</v>
      </c>
      <c r="X275" s="20" t="str">
        <f t="shared" si="101"/>
        <v>#Pin_colour=</v>
      </c>
    </row>
    <row r="276" spans="1:24" ht="15" customHeight="1" x14ac:dyDescent="0.25">
      <c r="A276" s="15"/>
      <c r="B276" s="16"/>
      <c r="C276" s="16"/>
      <c r="D276" s="16"/>
      <c r="G276" s="19" t="str">
        <f t="shared" si="88"/>
        <v/>
      </c>
      <c r="H276" s="14" t="e">
        <f t="shared" si="89"/>
        <v>#VALUE!</v>
      </c>
      <c r="I276" s="19" t="e">
        <f t="shared" si="90"/>
        <v>#VALUE!</v>
      </c>
      <c r="J276" s="4"/>
      <c r="K276" s="14" t="e">
        <f t="shared" si="91"/>
        <v>#VALUE!</v>
      </c>
      <c r="L276" s="14" t="e">
        <f t="shared" si="92"/>
        <v>#VALUE!</v>
      </c>
      <c r="N276" s="14" t="str">
        <f t="shared" si="93"/>
        <v>Duplicate</v>
      </c>
      <c r="O276" s="14" t="str">
        <f t="shared" si="94"/>
        <v>Duplicate</v>
      </c>
      <c r="Q276" s="14" t="str">
        <f t="shared" si="95"/>
        <v>Duplicate row</v>
      </c>
      <c r="S276" s="20" t="str">
        <f t="shared" si="96"/>
        <v/>
      </c>
      <c r="T276" s="20" t="str">
        <f t="shared" si="97"/>
        <v>#</v>
      </c>
      <c r="U276" s="20" t="str">
        <f t="shared" si="98"/>
        <v/>
      </c>
      <c r="V276" s="20" t="str">
        <f t="shared" si="99"/>
        <v>#</v>
      </c>
      <c r="W276" s="20" t="e">
        <f t="shared" si="100"/>
        <v>#VALUE!</v>
      </c>
      <c r="X276" s="20" t="str">
        <f t="shared" si="101"/>
        <v>#Pin_colour=</v>
      </c>
    </row>
    <row r="277" spans="1:24" ht="15" customHeight="1" x14ac:dyDescent="0.25">
      <c r="A277" s="15"/>
      <c r="B277" s="16"/>
      <c r="C277" s="16"/>
      <c r="D277" s="16"/>
      <c r="G277" s="19" t="str">
        <f t="shared" si="88"/>
        <v/>
      </c>
      <c r="H277" s="14" t="e">
        <f t="shared" si="89"/>
        <v>#VALUE!</v>
      </c>
      <c r="I277" s="19" t="e">
        <f t="shared" si="90"/>
        <v>#VALUE!</v>
      </c>
      <c r="J277" s="4"/>
      <c r="K277" s="14" t="e">
        <f t="shared" si="91"/>
        <v>#VALUE!</v>
      </c>
      <c r="L277" s="14" t="e">
        <f t="shared" si="92"/>
        <v>#VALUE!</v>
      </c>
      <c r="N277" s="14" t="str">
        <f t="shared" si="93"/>
        <v>Duplicate</v>
      </c>
      <c r="O277" s="14" t="str">
        <f t="shared" si="94"/>
        <v>Duplicate</v>
      </c>
      <c r="Q277" s="14" t="str">
        <f t="shared" si="95"/>
        <v>Duplicate row</v>
      </c>
      <c r="S277" s="20" t="str">
        <f t="shared" si="96"/>
        <v/>
      </c>
      <c r="T277" s="20" t="str">
        <f t="shared" si="97"/>
        <v>#</v>
      </c>
      <c r="U277" s="20" t="str">
        <f t="shared" si="98"/>
        <v/>
      </c>
      <c r="V277" s="20" t="str">
        <f t="shared" si="99"/>
        <v>#</v>
      </c>
      <c r="W277" s="20" t="e">
        <f t="shared" si="100"/>
        <v>#VALUE!</v>
      </c>
      <c r="X277" s="20" t="str">
        <f t="shared" si="101"/>
        <v>#Pin_colour=</v>
      </c>
    </row>
    <row r="278" spans="1:24" ht="15" customHeight="1" x14ac:dyDescent="0.25">
      <c r="A278" s="15"/>
      <c r="B278" s="16"/>
      <c r="C278" s="16"/>
      <c r="D278" s="16"/>
      <c r="G278" s="19" t="str">
        <f t="shared" si="88"/>
        <v/>
      </c>
      <c r="H278" s="14" t="e">
        <f t="shared" si="89"/>
        <v>#VALUE!</v>
      </c>
      <c r="I278" s="19" t="e">
        <f t="shared" si="90"/>
        <v>#VALUE!</v>
      </c>
      <c r="J278" s="4"/>
      <c r="K278" s="14" t="e">
        <f t="shared" si="91"/>
        <v>#VALUE!</v>
      </c>
      <c r="L278" s="14" t="e">
        <f t="shared" si="92"/>
        <v>#VALUE!</v>
      </c>
      <c r="N278" s="14" t="str">
        <f t="shared" si="93"/>
        <v>Duplicate</v>
      </c>
      <c r="O278" s="14" t="str">
        <f t="shared" si="94"/>
        <v>Duplicate</v>
      </c>
      <c r="Q278" s="14" t="str">
        <f t="shared" si="95"/>
        <v>Duplicate row</v>
      </c>
      <c r="S278" s="20" t="str">
        <f t="shared" si="96"/>
        <v/>
      </c>
      <c r="T278" s="20" t="str">
        <f t="shared" si="97"/>
        <v>#</v>
      </c>
      <c r="U278" s="20" t="str">
        <f t="shared" si="98"/>
        <v/>
      </c>
      <c r="V278" s="20" t="str">
        <f t="shared" si="99"/>
        <v>#</v>
      </c>
      <c r="W278" s="20" t="e">
        <f t="shared" si="100"/>
        <v>#VALUE!</v>
      </c>
      <c r="X278" s="20" t="str">
        <f t="shared" si="101"/>
        <v>#Pin_colour=</v>
      </c>
    </row>
    <row r="279" spans="1:24" ht="15" customHeight="1" x14ac:dyDescent="0.25">
      <c r="A279" s="15"/>
      <c r="B279" s="16"/>
      <c r="C279" s="16"/>
      <c r="D279" s="16"/>
      <c r="G279" s="19" t="str">
        <f t="shared" si="88"/>
        <v/>
      </c>
      <c r="H279" s="14" t="e">
        <f t="shared" si="89"/>
        <v>#VALUE!</v>
      </c>
      <c r="I279" s="19" t="e">
        <f t="shared" si="90"/>
        <v>#VALUE!</v>
      </c>
      <c r="J279" s="4"/>
      <c r="K279" s="14" t="e">
        <f t="shared" si="91"/>
        <v>#VALUE!</v>
      </c>
      <c r="L279" s="14" t="e">
        <f t="shared" si="92"/>
        <v>#VALUE!</v>
      </c>
      <c r="N279" s="14" t="str">
        <f t="shared" si="93"/>
        <v>Duplicate</v>
      </c>
      <c r="O279" s="14" t="str">
        <f t="shared" si="94"/>
        <v>Duplicate</v>
      </c>
      <c r="Q279" s="14" t="str">
        <f t="shared" si="95"/>
        <v>Duplicate row</v>
      </c>
      <c r="S279" s="20" t="str">
        <f t="shared" si="96"/>
        <v/>
      </c>
      <c r="T279" s="20" t="str">
        <f t="shared" si="97"/>
        <v>#</v>
      </c>
      <c r="U279" s="20" t="str">
        <f t="shared" si="98"/>
        <v/>
      </c>
      <c r="V279" s="20" t="str">
        <f t="shared" si="99"/>
        <v>#</v>
      </c>
      <c r="W279" s="20" t="e">
        <f t="shared" si="100"/>
        <v>#VALUE!</v>
      </c>
      <c r="X279" s="20" t="str">
        <f t="shared" si="101"/>
        <v>#Pin_colour=</v>
      </c>
    </row>
    <row r="280" spans="1:24" ht="15" customHeight="1" x14ac:dyDescent="0.25">
      <c r="A280" s="15"/>
      <c r="B280" s="16"/>
      <c r="C280" s="16"/>
      <c r="D280" s="16"/>
      <c r="G280" s="19" t="str">
        <f t="shared" si="88"/>
        <v/>
      </c>
      <c r="H280" s="14" t="e">
        <f t="shared" si="89"/>
        <v>#VALUE!</v>
      </c>
      <c r="I280" s="19" t="e">
        <f t="shared" si="90"/>
        <v>#VALUE!</v>
      </c>
      <c r="J280" s="4"/>
      <c r="K280" s="14" t="e">
        <f t="shared" si="91"/>
        <v>#VALUE!</v>
      </c>
      <c r="L280" s="14" t="e">
        <f t="shared" si="92"/>
        <v>#VALUE!</v>
      </c>
      <c r="N280" s="14" t="str">
        <f t="shared" si="93"/>
        <v>Duplicate</v>
      </c>
      <c r="O280" s="14" t="str">
        <f t="shared" si="94"/>
        <v>Duplicate</v>
      </c>
      <c r="Q280" s="14" t="str">
        <f t="shared" si="95"/>
        <v>Duplicate row</v>
      </c>
      <c r="S280" s="20" t="str">
        <f t="shared" si="96"/>
        <v/>
      </c>
      <c r="T280" s="20" t="str">
        <f t="shared" si="97"/>
        <v>#</v>
      </c>
      <c r="U280" s="20" t="str">
        <f t="shared" si="98"/>
        <v/>
      </c>
      <c r="V280" s="20" t="str">
        <f t="shared" si="99"/>
        <v>#</v>
      </c>
      <c r="W280" s="20" t="e">
        <f t="shared" si="100"/>
        <v>#VALUE!</v>
      </c>
      <c r="X280" s="20" t="str">
        <f t="shared" si="101"/>
        <v>#Pin_colour=</v>
      </c>
    </row>
    <row r="281" spans="1:24" ht="15" customHeight="1" x14ac:dyDescent="0.25">
      <c r="A281" s="15"/>
      <c r="B281" s="16"/>
      <c r="C281" s="16"/>
      <c r="D281" s="16"/>
      <c r="G281" s="19" t="str">
        <f t="shared" si="88"/>
        <v/>
      </c>
      <c r="H281" s="14" t="e">
        <f t="shared" si="89"/>
        <v>#VALUE!</v>
      </c>
      <c r="I281" s="19" t="e">
        <f t="shared" si="90"/>
        <v>#VALUE!</v>
      </c>
      <c r="J281" s="4"/>
      <c r="K281" s="14" t="e">
        <f t="shared" si="91"/>
        <v>#VALUE!</v>
      </c>
      <c r="L281" s="14" t="e">
        <f t="shared" si="92"/>
        <v>#VALUE!</v>
      </c>
      <c r="N281" s="14" t="str">
        <f t="shared" si="93"/>
        <v>Duplicate</v>
      </c>
      <c r="O281" s="14" t="str">
        <f t="shared" si="94"/>
        <v>Duplicate</v>
      </c>
      <c r="Q281" s="14" t="str">
        <f t="shared" si="95"/>
        <v>Duplicate row</v>
      </c>
      <c r="S281" s="20" t="str">
        <f t="shared" si="96"/>
        <v/>
      </c>
      <c r="T281" s="20" t="str">
        <f t="shared" si="97"/>
        <v>#</v>
      </c>
      <c r="U281" s="20" t="str">
        <f t="shared" si="98"/>
        <v/>
      </c>
      <c r="V281" s="20" t="str">
        <f t="shared" si="99"/>
        <v>#</v>
      </c>
      <c r="W281" s="20" t="e">
        <f t="shared" si="100"/>
        <v>#VALUE!</v>
      </c>
      <c r="X281" s="20" t="str">
        <f t="shared" si="101"/>
        <v>#Pin_colour=</v>
      </c>
    </row>
    <row r="282" spans="1:24" ht="15" customHeight="1" x14ac:dyDescent="0.25">
      <c r="A282" s="15"/>
      <c r="B282" s="16"/>
      <c r="C282" s="16"/>
      <c r="D282" s="16"/>
      <c r="G282" s="19" t="str">
        <f t="shared" si="88"/>
        <v/>
      </c>
      <c r="H282" s="14" t="e">
        <f t="shared" si="89"/>
        <v>#VALUE!</v>
      </c>
      <c r="I282" s="19" t="e">
        <f t="shared" si="90"/>
        <v>#VALUE!</v>
      </c>
      <c r="J282" s="4"/>
      <c r="K282" s="14" t="e">
        <f t="shared" si="91"/>
        <v>#VALUE!</v>
      </c>
      <c r="L282" s="14" t="e">
        <f t="shared" si="92"/>
        <v>#VALUE!</v>
      </c>
      <c r="N282" s="14" t="str">
        <f t="shared" si="93"/>
        <v>Duplicate</v>
      </c>
      <c r="O282" s="14" t="str">
        <f t="shared" si="94"/>
        <v>Duplicate</v>
      </c>
      <c r="Q282" s="14" t="str">
        <f t="shared" si="95"/>
        <v>Duplicate row</v>
      </c>
      <c r="S282" s="20" t="str">
        <f t="shared" si="96"/>
        <v/>
      </c>
      <c r="T282" s="20" t="str">
        <f t="shared" si="97"/>
        <v>#</v>
      </c>
      <c r="U282" s="20" t="str">
        <f t="shared" si="98"/>
        <v/>
      </c>
      <c r="V282" s="20" t="str">
        <f t="shared" si="99"/>
        <v>#</v>
      </c>
      <c r="W282" s="20" t="e">
        <f t="shared" si="100"/>
        <v>#VALUE!</v>
      </c>
      <c r="X282" s="20" t="str">
        <f t="shared" si="101"/>
        <v>#Pin_colour=</v>
      </c>
    </row>
    <row r="283" spans="1:24" ht="15" customHeight="1" x14ac:dyDescent="0.25">
      <c r="A283" s="15"/>
      <c r="B283" s="16"/>
      <c r="C283" s="16"/>
      <c r="D283" s="16"/>
      <c r="G283" s="19" t="str">
        <f t="shared" si="88"/>
        <v/>
      </c>
      <c r="H283" s="14" t="e">
        <f t="shared" si="89"/>
        <v>#VALUE!</v>
      </c>
      <c r="I283" s="19" t="e">
        <f t="shared" si="90"/>
        <v>#VALUE!</v>
      </c>
      <c r="J283" s="4"/>
      <c r="K283" s="14" t="e">
        <f t="shared" si="91"/>
        <v>#VALUE!</v>
      </c>
      <c r="L283" s="14" t="e">
        <f t="shared" si="92"/>
        <v>#VALUE!</v>
      </c>
      <c r="N283" s="14" t="str">
        <f t="shared" si="93"/>
        <v>Duplicate</v>
      </c>
      <c r="O283" s="14" t="str">
        <f t="shared" si="94"/>
        <v>Duplicate</v>
      </c>
      <c r="Q283" s="14" t="str">
        <f t="shared" si="95"/>
        <v>Duplicate row</v>
      </c>
      <c r="S283" s="20" t="str">
        <f t="shared" si="96"/>
        <v/>
      </c>
      <c r="T283" s="20" t="str">
        <f t="shared" si="97"/>
        <v>#</v>
      </c>
      <c r="U283" s="20" t="str">
        <f t="shared" si="98"/>
        <v/>
      </c>
      <c r="V283" s="20" t="str">
        <f t="shared" si="99"/>
        <v>#</v>
      </c>
      <c r="W283" s="20" t="e">
        <f t="shared" si="100"/>
        <v>#VALUE!</v>
      </c>
      <c r="X283" s="20" t="str">
        <f t="shared" si="101"/>
        <v>#Pin_colour=</v>
      </c>
    </row>
    <row r="284" spans="1:24" ht="15" customHeight="1" x14ac:dyDescent="0.25">
      <c r="A284" s="15"/>
      <c r="B284" s="16"/>
      <c r="C284" s="16"/>
      <c r="D284" s="16"/>
      <c r="G284" s="19" t="str">
        <f t="shared" si="88"/>
        <v/>
      </c>
      <c r="H284" s="14" t="e">
        <f t="shared" si="89"/>
        <v>#VALUE!</v>
      </c>
      <c r="I284" s="19" t="e">
        <f t="shared" si="90"/>
        <v>#VALUE!</v>
      </c>
      <c r="J284" s="4"/>
      <c r="K284" s="14" t="e">
        <f t="shared" si="91"/>
        <v>#VALUE!</v>
      </c>
      <c r="L284" s="14" t="e">
        <f t="shared" si="92"/>
        <v>#VALUE!</v>
      </c>
      <c r="N284" s="14" t="str">
        <f t="shared" si="93"/>
        <v>Duplicate</v>
      </c>
      <c r="O284" s="14" t="str">
        <f t="shared" si="94"/>
        <v>Duplicate</v>
      </c>
      <c r="Q284" s="14" t="str">
        <f t="shared" si="95"/>
        <v>Duplicate row</v>
      </c>
      <c r="S284" s="20" t="str">
        <f t="shared" si="96"/>
        <v/>
      </c>
      <c r="T284" s="20" t="str">
        <f t="shared" si="97"/>
        <v>#</v>
      </c>
      <c r="U284" s="20" t="str">
        <f t="shared" si="98"/>
        <v/>
      </c>
      <c r="V284" s="20" t="str">
        <f t="shared" si="99"/>
        <v>#</v>
      </c>
      <c r="W284" s="20" t="e">
        <f t="shared" si="100"/>
        <v>#VALUE!</v>
      </c>
      <c r="X284" s="20" t="str">
        <f t="shared" si="101"/>
        <v>#Pin_colour=</v>
      </c>
    </row>
    <row r="285" spans="1:24" ht="15" customHeight="1" x14ac:dyDescent="0.25">
      <c r="A285" s="15"/>
      <c r="B285" s="16"/>
      <c r="C285" s="16"/>
      <c r="D285" s="16"/>
      <c r="G285" s="19" t="str">
        <f t="shared" si="88"/>
        <v/>
      </c>
      <c r="H285" s="14" t="e">
        <f t="shared" si="89"/>
        <v>#VALUE!</v>
      </c>
      <c r="I285" s="19" t="e">
        <f t="shared" si="90"/>
        <v>#VALUE!</v>
      </c>
      <c r="J285" s="4"/>
      <c r="K285" s="14" t="e">
        <f t="shared" si="91"/>
        <v>#VALUE!</v>
      </c>
      <c r="L285" s="14" t="e">
        <f t="shared" si="92"/>
        <v>#VALUE!</v>
      </c>
      <c r="N285" s="14" t="str">
        <f t="shared" si="93"/>
        <v>Duplicate</v>
      </c>
      <c r="O285" s="14" t="str">
        <f t="shared" si="94"/>
        <v>Duplicate</v>
      </c>
      <c r="Q285" s="14" t="str">
        <f t="shared" si="95"/>
        <v>Duplicate row</v>
      </c>
      <c r="S285" s="20" t="str">
        <f t="shared" si="96"/>
        <v/>
      </c>
      <c r="T285" s="20" t="str">
        <f t="shared" si="97"/>
        <v>#</v>
      </c>
      <c r="U285" s="20" t="str">
        <f t="shared" si="98"/>
        <v/>
      </c>
      <c r="V285" s="20" t="str">
        <f t="shared" si="99"/>
        <v>#</v>
      </c>
      <c r="W285" s="20" t="e">
        <f t="shared" si="100"/>
        <v>#VALUE!</v>
      </c>
      <c r="X285" s="20" t="str">
        <f t="shared" si="101"/>
        <v>#Pin_colour=</v>
      </c>
    </row>
    <row r="286" spans="1:24" ht="15" customHeight="1" x14ac:dyDescent="0.25">
      <c r="A286" s="15"/>
      <c r="B286" s="16"/>
      <c r="C286" s="16"/>
      <c r="D286" s="16"/>
      <c r="G286" s="19" t="str">
        <f t="shared" si="88"/>
        <v/>
      </c>
      <c r="H286" s="14" t="e">
        <f t="shared" si="89"/>
        <v>#VALUE!</v>
      </c>
      <c r="I286" s="19" t="e">
        <f t="shared" si="90"/>
        <v>#VALUE!</v>
      </c>
      <c r="J286" s="4"/>
      <c r="K286" s="14" t="e">
        <f t="shared" si="91"/>
        <v>#VALUE!</v>
      </c>
      <c r="L286" s="14" t="e">
        <f t="shared" si="92"/>
        <v>#VALUE!</v>
      </c>
      <c r="N286" s="14" t="str">
        <f t="shared" si="93"/>
        <v>Duplicate</v>
      </c>
      <c r="O286" s="14" t="str">
        <f t="shared" si="94"/>
        <v>Duplicate</v>
      </c>
      <c r="Q286" s="14" t="str">
        <f t="shared" si="95"/>
        <v>Duplicate row</v>
      </c>
      <c r="S286" s="20" t="str">
        <f t="shared" si="96"/>
        <v/>
      </c>
      <c r="T286" s="20" t="str">
        <f t="shared" si="97"/>
        <v>#</v>
      </c>
      <c r="U286" s="20" t="str">
        <f t="shared" si="98"/>
        <v/>
      </c>
      <c r="V286" s="20" t="str">
        <f t="shared" si="99"/>
        <v>#</v>
      </c>
      <c r="W286" s="20" t="e">
        <f t="shared" si="100"/>
        <v>#VALUE!</v>
      </c>
      <c r="X286" s="20" t="str">
        <f t="shared" si="101"/>
        <v>#Pin_colour=</v>
      </c>
    </row>
    <row r="287" spans="1:24" ht="15" customHeight="1" x14ac:dyDescent="0.25">
      <c r="A287" s="15"/>
      <c r="B287" s="16"/>
      <c r="C287" s="16"/>
      <c r="D287" s="16"/>
      <c r="G287" s="19" t="str">
        <f t="shared" si="88"/>
        <v/>
      </c>
      <c r="H287" s="14" t="e">
        <f t="shared" si="89"/>
        <v>#VALUE!</v>
      </c>
      <c r="I287" s="19" t="e">
        <f t="shared" si="90"/>
        <v>#VALUE!</v>
      </c>
      <c r="J287" s="4"/>
      <c r="K287" s="14" t="e">
        <f t="shared" si="91"/>
        <v>#VALUE!</v>
      </c>
      <c r="L287" s="14" t="e">
        <f t="shared" si="92"/>
        <v>#VALUE!</v>
      </c>
      <c r="N287" s="14" t="str">
        <f t="shared" si="93"/>
        <v>Duplicate</v>
      </c>
      <c r="O287" s="14" t="str">
        <f t="shared" si="94"/>
        <v>Duplicate</v>
      </c>
      <c r="Q287" s="14" t="str">
        <f t="shared" si="95"/>
        <v>Duplicate row</v>
      </c>
      <c r="S287" s="20" t="str">
        <f t="shared" si="96"/>
        <v/>
      </c>
      <c r="T287" s="20" t="str">
        <f t="shared" si="97"/>
        <v>#</v>
      </c>
      <c r="U287" s="20" t="str">
        <f t="shared" si="98"/>
        <v/>
      </c>
      <c r="V287" s="20" t="str">
        <f t="shared" si="99"/>
        <v>#</v>
      </c>
      <c r="W287" s="20" t="e">
        <f t="shared" si="100"/>
        <v>#VALUE!</v>
      </c>
      <c r="X287" s="20" t="str">
        <f t="shared" si="101"/>
        <v>#Pin_colour=</v>
      </c>
    </row>
    <row r="288" spans="1:24" ht="15" customHeight="1" x14ac:dyDescent="0.25">
      <c r="A288" s="15"/>
      <c r="B288" s="16"/>
      <c r="C288" s="16"/>
      <c r="D288" s="16"/>
      <c r="G288" s="19" t="str">
        <f t="shared" si="88"/>
        <v/>
      </c>
      <c r="H288" s="14" t="e">
        <f t="shared" si="89"/>
        <v>#VALUE!</v>
      </c>
      <c r="I288" s="19" t="e">
        <f t="shared" si="90"/>
        <v>#VALUE!</v>
      </c>
      <c r="J288" s="4"/>
      <c r="K288" s="14" t="e">
        <f t="shared" si="91"/>
        <v>#VALUE!</v>
      </c>
      <c r="L288" s="14" t="e">
        <f t="shared" si="92"/>
        <v>#VALUE!</v>
      </c>
      <c r="N288" s="14" t="str">
        <f t="shared" si="93"/>
        <v>Duplicate</v>
      </c>
      <c r="O288" s="14" t="str">
        <f t="shared" si="94"/>
        <v>Duplicate</v>
      </c>
      <c r="Q288" s="14" t="str">
        <f t="shared" si="95"/>
        <v>Duplicate row</v>
      </c>
      <c r="S288" s="20" t="str">
        <f t="shared" si="96"/>
        <v/>
      </c>
      <c r="T288" s="20" t="str">
        <f t="shared" si="97"/>
        <v>#</v>
      </c>
      <c r="U288" s="20" t="str">
        <f t="shared" si="98"/>
        <v/>
      </c>
      <c r="V288" s="20" t="str">
        <f t="shared" si="99"/>
        <v>#</v>
      </c>
      <c r="W288" s="20" t="e">
        <f t="shared" si="100"/>
        <v>#VALUE!</v>
      </c>
      <c r="X288" s="20" t="str">
        <f t="shared" si="101"/>
        <v>#Pin_colour=</v>
      </c>
    </row>
    <row r="289" spans="1:24" ht="15" customHeight="1" x14ac:dyDescent="0.25">
      <c r="A289" s="15"/>
      <c r="B289" s="16"/>
      <c r="C289" s="16"/>
      <c r="D289" s="16"/>
      <c r="G289" s="19" t="str">
        <f t="shared" si="88"/>
        <v/>
      </c>
      <c r="H289" s="14" t="e">
        <f t="shared" si="89"/>
        <v>#VALUE!</v>
      </c>
      <c r="I289" s="19" t="e">
        <f t="shared" si="90"/>
        <v>#VALUE!</v>
      </c>
      <c r="J289" s="4"/>
      <c r="K289" s="14" t="e">
        <f t="shared" si="91"/>
        <v>#VALUE!</v>
      </c>
      <c r="L289" s="14" t="e">
        <f t="shared" si="92"/>
        <v>#VALUE!</v>
      </c>
      <c r="N289" s="14" t="str">
        <f t="shared" si="93"/>
        <v>Duplicate</v>
      </c>
      <c r="O289" s="14" t="str">
        <f t="shared" si="94"/>
        <v>Duplicate</v>
      </c>
      <c r="Q289" s="14" t="str">
        <f t="shared" si="95"/>
        <v>Duplicate row</v>
      </c>
      <c r="S289" s="20" t="str">
        <f t="shared" si="96"/>
        <v/>
      </c>
      <c r="T289" s="20" t="str">
        <f t="shared" si="97"/>
        <v>#</v>
      </c>
      <c r="U289" s="20" t="str">
        <f t="shared" si="98"/>
        <v/>
      </c>
      <c r="V289" s="20" t="str">
        <f t="shared" si="99"/>
        <v>#</v>
      </c>
      <c r="W289" s="20" t="e">
        <f t="shared" si="100"/>
        <v>#VALUE!</v>
      </c>
      <c r="X289" s="20" t="str">
        <f t="shared" si="101"/>
        <v>#Pin_colour=</v>
      </c>
    </row>
    <row r="290" spans="1:24" ht="15" customHeight="1" x14ac:dyDescent="0.25">
      <c r="A290" s="15"/>
      <c r="B290" s="16"/>
      <c r="C290" s="16"/>
      <c r="D290" s="16"/>
      <c r="G290" s="19" t="str">
        <f t="shared" si="88"/>
        <v/>
      </c>
      <c r="H290" s="14" t="e">
        <f t="shared" si="89"/>
        <v>#VALUE!</v>
      </c>
      <c r="I290" s="19" t="e">
        <f t="shared" si="90"/>
        <v>#VALUE!</v>
      </c>
      <c r="J290" s="4"/>
      <c r="K290" s="14" t="e">
        <f t="shared" si="91"/>
        <v>#VALUE!</v>
      </c>
      <c r="L290" s="14" t="e">
        <f t="shared" si="92"/>
        <v>#VALUE!</v>
      </c>
      <c r="N290" s="14" t="str">
        <f t="shared" si="93"/>
        <v>Duplicate</v>
      </c>
      <c r="O290" s="14" t="str">
        <f t="shared" si="94"/>
        <v>Duplicate</v>
      </c>
      <c r="Q290" s="14" t="str">
        <f t="shared" si="95"/>
        <v>Duplicate row</v>
      </c>
      <c r="S290" s="20" t="str">
        <f t="shared" si="96"/>
        <v/>
      </c>
      <c r="T290" s="20" t="str">
        <f t="shared" si="97"/>
        <v>#</v>
      </c>
      <c r="U290" s="20" t="str">
        <f t="shared" si="98"/>
        <v/>
      </c>
      <c r="V290" s="20" t="str">
        <f t="shared" si="99"/>
        <v>#</v>
      </c>
      <c r="W290" s="20" t="e">
        <f t="shared" si="100"/>
        <v>#VALUE!</v>
      </c>
      <c r="X290" s="20" t="str">
        <f t="shared" si="101"/>
        <v>#Pin_colour=</v>
      </c>
    </row>
    <row r="291" spans="1:24" ht="15" customHeight="1" x14ac:dyDescent="0.25">
      <c r="A291" s="15"/>
      <c r="B291" s="16"/>
      <c r="C291" s="16"/>
      <c r="D291" s="16"/>
      <c r="G291" s="19" t="str">
        <f t="shared" si="88"/>
        <v/>
      </c>
      <c r="H291" s="14" t="e">
        <f t="shared" si="89"/>
        <v>#VALUE!</v>
      </c>
      <c r="I291" s="19" t="e">
        <f t="shared" si="90"/>
        <v>#VALUE!</v>
      </c>
      <c r="J291" s="4"/>
      <c r="K291" s="14" t="e">
        <f t="shared" si="91"/>
        <v>#VALUE!</v>
      </c>
      <c r="L291" s="14" t="e">
        <f t="shared" si="92"/>
        <v>#VALUE!</v>
      </c>
      <c r="N291" s="14" t="str">
        <f t="shared" si="93"/>
        <v>Duplicate</v>
      </c>
      <c r="O291" s="14" t="str">
        <f t="shared" si="94"/>
        <v>Duplicate</v>
      </c>
      <c r="Q291" s="14" t="str">
        <f t="shared" si="95"/>
        <v>Duplicate row</v>
      </c>
      <c r="S291" s="20" t="str">
        <f t="shared" si="96"/>
        <v/>
      </c>
      <c r="T291" s="20" t="str">
        <f t="shared" si="97"/>
        <v>#</v>
      </c>
      <c r="U291" s="20" t="str">
        <f t="shared" si="98"/>
        <v/>
      </c>
      <c r="V291" s="20" t="str">
        <f t="shared" si="99"/>
        <v>#</v>
      </c>
      <c r="W291" s="20" t="e">
        <f t="shared" si="100"/>
        <v>#VALUE!</v>
      </c>
      <c r="X291" s="20" t="str">
        <f t="shared" si="101"/>
        <v>#Pin_colour=</v>
      </c>
    </row>
    <row r="292" spans="1:24" ht="15" customHeight="1" x14ac:dyDescent="0.25">
      <c r="A292" s="15"/>
      <c r="B292" s="16"/>
      <c r="C292" s="16"/>
      <c r="D292" s="16"/>
      <c r="G292" s="19" t="str">
        <f t="shared" si="88"/>
        <v/>
      </c>
      <c r="H292" s="14" t="e">
        <f t="shared" si="89"/>
        <v>#VALUE!</v>
      </c>
      <c r="I292" s="19" t="e">
        <f t="shared" si="90"/>
        <v>#VALUE!</v>
      </c>
      <c r="J292" s="4"/>
      <c r="K292" s="14" t="e">
        <f t="shared" si="91"/>
        <v>#VALUE!</v>
      </c>
      <c r="L292" s="14" t="e">
        <f t="shared" si="92"/>
        <v>#VALUE!</v>
      </c>
      <c r="N292" s="14" t="str">
        <f t="shared" si="93"/>
        <v>Duplicate</v>
      </c>
      <c r="O292" s="14" t="str">
        <f t="shared" si="94"/>
        <v>Duplicate</v>
      </c>
      <c r="Q292" s="14" t="str">
        <f t="shared" si="95"/>
        <v>Duplicate row</v>
      </c>
      <c r="S292" s="20" t="str">
        <f t="shared" si="96"/>
        <v/>
      </c>
      <c r="T292" s="20" t="str">
        <f t="shared" si="97"/>
        <v>#</v>
      </c>
      <c r="U292" s="20" t="str">
        <f t="shared" si="98"/>
        <v/>
      </c>
      <c r="V292" s="20" t="str">
        <f t="shared" si="99"/>
        <v>#</v>
      </c>
      <c r="W292" s="20" t="e">
        <f t="shared" si="100"/>
        <v>#VALUE!</v>
      </c>
      <c r="X292" s="20" t="str">
        <f t="shared" si="101"/>
        <v>#Pin_colour=</v>
      </c>
    </row>
    <row r="293" spans="1:24" ht="15" customHeight="1" x14ac:dyDescent="0.25">
      <c r="A293" s="15"/>
      <c r="B293" s="16"/>
      <c r="C293" s="16"/>
      <c r="D293" s="16"/>
      <c r="G293" s="19" t="str">
        <f t="shared" si="88"/>
        <v/>
      </c>
      <c r="H293" s="14" t="e">
        <f t="shared" si="89"/>
        <v>#VALUE!</v>
      </c>
      <c r="I293" s="19" t="e">
        <f t="shared" si="90"/>
        <v>#VALUE!</v>
      </c>
      <c r="J293" s="4"/>
      <c r="K293" s="14" t="e">
        <f t="shared" si="91"/>
        <v>#VALUE!</v>
      </c>
      <c r="L293" s="14" t="e">
        <f t="shared" si="92"/>
        <v>#VALUE!</v>
      </c>
      <c r="N293" s="14" t="str">
        <f t="shared" si="93"/>
        <v>Duplicate</v>
      </c>
      <c r="O293" s="14" t="str">
        <f t="shared" si="94"/>
        <v>Duplicate</v>
      </c>
      <c r="Q293" s="14" t="str">
        <f t="shared" si="95"/>
        <v>Duplicate row</v>
      </c>
      <c r="S293" s="20" t="str">
        <f t="shared" si="96"/>
        <v/>
      </c>
      <c r="T293" s="20" t="str">
        <f t="shared" si="97"/>
        <v>#</v>
      </c>
      <c r="U293" s="20" t="str">
        <f t="shared" si="98"/>
        <v/>
      </c>
      <c r="V293" s="20" t="str">
        <f t="shared" si="99"/>
        <v>#</v>
      </c>
      <c r="W293" s="20" t="e">
        <f t="shared" si="100"/>
        <v>#VALUE!</v>
      </c>
      <c r="X293" s="20" t="str">
        <f t="shared" si="101"/>
        <v>#Pin_colour=</v>
      </c>
    </row>
    <row r="294" spans="1:24" ht="15" customHeight="1" x14ac:dyDescent="0.25">
      <c r="A294" s="15"/>
      <c r="B294" s="16"/>
      <c r="C294" s="16"/>
      <c r="D294" s="16"/>
      <c r="G294" s="19" t="str">
        <f t="shared" si="88"/>
        <v/>
      </c>
      <c r="H294" s="14" t="e">
        <f t="shared" si="89"/>
        <v>#VALUE!</v>
      </c>
      <c r="I294" s="19" t="e">
        <f t="shared" si="90"/>
        <v>#VALUE!</v>
      </c>
      <c r="J294" s="4"/>
      <c r="K294" s="14" t="e">
        <f t="shared" si="91"/>
        <v>#VALUE!</v>
      </c>
      <c r="L294" s="14" t="e">
        <f t="shared" si="92"/>
        <v>#VALUE!</v>
      </c>
      <c r="N294" s="14" t="str">
        <f t="shared" si="93"/>
        <v>Duplicate</v>
      </c>
      <c r="O294" s="14" t="str">
        <f t="shared" si="94"/>
        <v>Duplicate</v>
      </c>
      <c r="Q294" s="14" t="str">
        <f t="shared" si="95"/>
        <v>Duplicate row</v>
      </c>
      <c r="S294" s="20" t="str">
        <f t="shared" si="96"/>
        <v/>
      </c>
      <c r="T294" s="20" t="str">
        <f t="shared" si="97"/>
        <v>#</v>
      </c>
      <c r="U294" s="20" t="str">
        <f t="shared" si="98"/>
        <v/>
      </c>
      <c r="V294" s="20" t="str">
        <f t="shared" si="99"/>
        <v>#</v>
      </c>
      <c r="W294" s="20" t="e">
        <f t="shared" si="100"/>
        <v>#VALUE!</v>
      </c>
      <c r="X294" s="20" t="str">
        <f t="shared" si="101"/>
        <v>#Pin_colour=</v>
      </c>
    </row>
    <row r="295" spans="1:24" ht="15" customHeight="1" x14ac:dyDescent="0.25">
      <c r="A295" s="15"/>
      <c r="B295" s="16"/>
      <c r="C295" s="16"/>
      <c r="D295" s="16"/>
      <c r="G295" s="19" t="str">
        <f t="shared" si="88"/>
        <v/>
      </c>
      <c r="H295" s="14" t="e">
        <f t="shared" si="89"/>
        <v>#VALUE!</v>
      </c>
      <c r="I295" s="19" t="e">
        <f t="shared" si="90"/>
        <v>#VALUE!</v>
      </c>
      <c r="J295" s="4"/>
      <c r="K295" s="14" t="e">
        <f t="shared" si="91"/>
        <v>#VALUE!</v>
      </c>
      <c r="L295" s="14" t="e">
        <f t="shared" si="92"/>
        <v>#VALUE!</v>
      </c>
      <c r="N295" s="14" t="str">
        <f t="shared" si="93"/>
        <v>Duplicate</v>
      </c>
      <c r="O295" s="14" t="str">
        <f t="shared" si="94"/>
        <v>Duplicate</v>
      </c>
      <c r="Q295" s="14" t="str">
        <f t="shared" si="95"/>
        <v>Duplicate row</v>
      </c>
      <c r="S295" s="20" t="str">
        <f t="shared" si="96"/>
        <v/>
      </c>
      <c r="T295" s="20" t="str">
        <f t="shared" si="97"/>
        <v>#</v>
      </c>
      <c r="U295" s="20" t="str">
        <f t="shared" si="98"/>
        <v/>
      </c>
      <c r="V295" s="20" t="str">
        <f t="shared" si="99"/>
        <v>#</v>
      </c>
      <c r="W295" s="20" t="e">
        <f t="shared" si="100"/>
        <v>#VALUE!</v>
      </c>
      <c r="X295" s="20" t="str">
        <f t="shared" si="101"/>
        <v>#Pin_colour=</v>
      </c>
    </row>
    <row r="296" spans="1:24" ht="15" customHeight="1" x14ac:dyDescent="0.25">
      <c r="A296" s="15"/>
      <c r="B296" s="16"/>
      <c r="C296" s="16"/>
      <c r="D296" s="16"/>
      <c r="G296" s="19" t="str">
        <f t="shared" si="88"/>
        <v/>
      </c>
      <c r="H296" s="14" t="e">
        <f t="shared" si="89"/>
        <v>#VALUE!</v>
      </c>
      <c r="I296" s="19" t="e">
        <f t="shared" si="90"/>
        <v>#VALUE!</v>
      </c>
      <c r="J296" s="4"/>
      <c r="K296" s="14" t="e">
        <f t="shared" si="91"/>
        <v>#VALUE!</v>
      </c>
      <c r="L296" s="14" t="e">
        <f t="shared" si="92"/>
        <v>#VALUE!</v>
      </c>
      <c r="N296" s="14" t="str">
        <f t="shared" si="93"/>
        <v>Duplicate</v>
      </c>
      <c r="O296" s="14" t="str">
        <f t="shared" si="94"/>
        <v>Duplicate</v>
      </c>
      <c r="Q296" s="14" t="str">
        <f t="shared" si="95"/>
        <v>Duplicate row</v>
      </c>
      <c r="S296" s="20" t="str">
        <f t="shared" si="96"/>
        <v/>
      </c>
      <c r="T296" s="20" t="str">
        <f t="shared" si="97"/>
        <v>#</v>
      </c>
      <c r="U296" s="20" t="str">
        <f t="shared" si="98"/>
        <v/>
      </c>
      <c r="V296" s="20" t="str">
        <f t="shared" si="99"/>
        <v>#</v>
      </c>
      <c r="W296" s="20" t="e">
        <f t="shared" si="100"/>
        <v>#VALUE!</v>
      </c>
      <c r="X296" s="20" t="str">
        <f t="shared" si="101"/>
        <v>#Pin_colour=</v>
      </c>
    </row>
    <row r="297" spans="1:24" ht="15" customHeight="1" x14ac:dyDescent="0.25">
      <c r="A297" s="15"/>
      <c r="B297" s="16"/>
      <c r="C297" s="16"/>
      <c r="D297" s="16"/>
      <c r="G297" s="19" t="str">
        <f t="shared" si="88"/>
        <v/>
      </c>
      <c r="H297" s="14" t="e">
        <f t="shared" si="89"/>
        <v>#VALUE!</v>
      </c>
      <c r="I297" s="19" t="e">
        <f t="shared" si="90"/>
        <v>#VALUE!</v>
      </c>
      <c r="J297" s="4"/>
      <c r="K297" s="14" t="e">
        <f t="shared" si="91"/>
        <v>#VALUE!</v>
      </c>
      <c r="L297" s="14" t="e">
        <f t="shared" si="92"/>
        <v>#VALUE!</v>
      </c>
      <c r="N297" s="14" t="str">
        <f t="shared" si="93"/>
        <v>Duplicate</v>
      </c>
      <c r="O297" s="14" t="str">
        <f t="shared" si="94"/>
        <v>Duplicate</v>
      </c>
      <c r="Q297" s="14" t="str">
        <f t="shared" si="95"/>
        <v>Duplicate row</v>
      </c>
      <c r="S297" s="20" t="str">
        <f t="shared" si="96"/>
        <v/>
      </c>
      <c r="T297" s="20" t="str">
        <f t="shared" si="97"/>
        <v>#</v>
      </c>
      <c r="U297" s="20" t="str">
        <f t="shared" si="98"/>
        <v/>
      </c>
      <c r="V297" s="20" t="str">
        <f t="shared" si="99"/>
        <v>#</v>
      </c>
      <c r="W297" s="20" t="e">
        <f t="shared" si="100"/>
        <v>#VALUE!</v>
      </c>
      <c r="X297" s="20" t="str">
        <f t="shared" si="101"/>
        <v>#Pin_colour=</v>
      </c>
    </row>
    <row r="298" spans="1:24" ht="15" customHeight="1" x14ac:dyDescent="0.25">
      <c r="A298" s="15"/>
      <c r="B298" s="16"/>
      <c r="C298" s="16"/>
      <c r="D298" s="16"/>
      <c r="G298" s="19" t="str">
        <f t="shared" si="88"/>
        <v/>
      </c>
      <c r="H298" s="14" t="e">
        <f t="shared" si="89"/>
        <v>#VALUE!</v>
      </c>
      <c r="I298" s="19" t="e">
        <f t="shared" si="90"/>
        <v>#VALUE!</v>
      </c>
      <c r="J298" s="4"/>
      <c r="K298" s="14" t="e">
        <f t="shared" si="91"/>
        <v>#VALUE!</v>
      </c>
      <c r="L298" s="14" t="e">
        <f t="shared" si="92"/>
        <v>#VALUE!</v>
      </c>
      <c r="N298" s="14" t="str">
        <f t="shared" si="93"/>
        <v>Duplicate</v>
      </c>
      <c r="O298" s="14" t="str">
        <f t="shared" si="94"/>
        <v>Duplicate</v>
      </c>
      <c r="Q298" s="14" t="str">
        <f t="shared" si="95"/>
        <v>Duplicate row</v>
      </c>
      <c r="S298" s="20" t="str">
        <f t="shared" si="96"/>
        <v/>
      </c>
      <c r="T298" s="20" t="str">
        <f t="shared" si="97"/>
        <v>#</v>
      </c>
      <c r="U298" s="20" t="str">
        <f t="shared" si="98"/>
        <v/>
      </c>
      <c r="V298" s="20" t="str">
        <f t="shared" si="99"/>
        <v>#</v>
      </c>
      <c r="W298" s="20" t="e">
        <f t="shared" si="100"/>
        <v>#VALUE!</v>
      </c>
      <c r="X298" s="20" t="str">
        <f t="shared" si="101"/>
        <v>#Pin_colour=</v>
      </c>
    </row>
    <row r="299" spans="1:24" ht="15" customHeight="1" x14ac:dyDescent="0.25">
      <c r="A299" s="15"/>
      <c r="B299" s="16"/>
      <c r="C299" s="16"/>
      <c r="D299" s="16"/>
      <c r="G299" s="19" t="str">
        <f t="shared" si="88"/>
        <v/>
      </c>
      <c r="H299" s="14" t="e">
        <f t="shared" si="89"/>
        <v>#VALUE!</v>
      </c>
      <c r="I299" s="19" t="e">
        <f t="shared" si="90"/>
        <v>#VALUE!</v>
      </c>
      <c r="J299" s="4"/>
      <c r="K299" s="14" t="e">
        <f t="shared" si="91"/>
        <v>#VALUE!</v>
      </c>
      <c r="L299" s="14" t="e">
        <f t="shared" si="92"/>
        <v>#VALUE!</v>
      </c>
      <c r="N299" s="14" t="str">
        <f t="shared" si="93"/>
        <v>Duplicate</v>
      </c>
      <c r="O299" s="14" t="str">
        <f t="shared" si="94"/>
        <v>Duplicate</v>
      </c>
      <c r="Q299" s="14" t="str">
        <f t="shared" si="95"/>
        <v>Duplicate row</v>
      </c>
      <c r="S299" s="20" t="str">
        <f t="shared" si="96"/>
        <v/>
      </c>
      <c r="T299" s="20" t="str">
        <f t="shared" si="97"/>
        <v>#</v>
      </c>
      <c r="U299" s="20" t="str">
        <f t="shared" si="98"/>
        <v/>
      </c>
      <c r="V299" s="20" t="str">
        <f t="shared" si="99"/>
        <v>#</v>
      </c>
      <c r="W299" s="20" t="e">
        <f t="shared" si="100"/>
        <v>#VALUE!</v>
      </c>
      <c r="X299" s="20" t="str">
        <f t="shared" si="101"/>
        <v>#Pin_colour=</v>
      </c>
    </row>
    <row r="300" spans="1:24" ht="15" customHeight="1" x14ac:dyDescent="0.25">
      <c r="A300" s="15"/>
      <c r="B300" s="16"/>
      <c r="C300" s="16"/>
      <c r="D300" s="16"/>
      <c r="G300" s="19" t="str">
        <f t="shared" si="88"/>
        <v/>
      </c>
      <c r="H300" s="14" t="e">
        <f t="shared" si="89"/>
        <v>#VALUE!</v>
      </c>
      <c r="I300" s="19" t="e">
        <f t="shared" si="90"/>
        <v>#VALUE!</v>
      </c>
      <c r="J300" s="4"/>
      <c r="K300" s="14" t="e">
        <f t="shared" si="91"/>
        <v>#VALUE!</v>
      </c>
      <c r="L300" s="14" t="e">
        <f t="shared" si="92"/>
        <v>#VALUE!</v>
      </c>
      <c r="N300" s="14" t="str">
        <f t="shared" si="93"/>
        <v>Duplicate</v>
      </c>
      <c r="O300" s="14" t="str">
        <f t="shared" si="94"/>
        <v>Duplicate</v>
      </c>
      <c r="Q300" s="14" t="str">
        <f t="shared" si="95"/>
        <v>Duplicate row</v>
      </c>
      <c r="S300" s="20" t="str">
        <f t="shared" si="96"/>
        <v/>
      </c>
      <c r="T300" s="20" t="str">
        <f t="shared" si="97"/>
        <v>#</v>
      </c>
      <c r="U300" s="20" t="str">
        <f t="shared" si="98"/>
        <v/>
      </c>
      <c r="V300" s="20" t="str">
        <f t="shared" si="99"/>
        <v>#</v>
      </c>
      <c r="W300" s="20" t="e">
        <f t="shared" si="100"/>
        <v>#VALUE!</v>
      </c>
      <c r="X300" s="20" t="str">
        <f t="shared" si="101"/>
        <v>#Pin_colour=</v>
      </c>
    </row>
    <row r="301" spans="1:24" ht="15" customHeight="1" x14ac:dyDescent="0.25">
      <c r="A301" s="15"/>
      <c r="B301" s="16"/>
      <c r="C301" s="16"/>
      <c r="D301" s="16"/>
      <c r="G301" s="19" t="str">
        <f t="shared" si="88"/>
        <v/>
      </c>
      <c r="H301" s="14" t="e">
        <f t="shared" si="89"/>
        <v>#VALUE!</v>
      </c>
      <c r="I301" s="19" t="e">
        <f t="shared" si="90"/>
        <v>#VALUE!</v>
      </c>
      <c r="J301" s="4"/>
      <c r="K301" s="14" t="e">
        <f t="shared" si="91"/>
        <v>#VALUE!</v>
      </c>
      <c r="L301" s="14" t="e">
        <f t="shared" si="92"/>
        <v>#VALUE!</v>
      </c>
      <c r="N301" s="14" t="str">
        <f t="shared" si="93"/>
        <v>Duplicate</v>
      </c>
      <c r="O301" s="14" t="str">
        <f t="shared" si="94"/>
        <v>Duplicate</v>
      </c>
      <c r="Q301" s="14" t="str">
        <f t="shared" si="95"/>
        <v>Duplicate row</v>
      </c>
      <c r="S301" s="20" t="str">
        <f t="shared" si="96"/>
        <v/>
      </c>
      <c r="T301" s="20" t="str">
        <f t="shared" si="97"/>
        <v>#</v>
      </c>
      <c r="U301" s="20" t="str">
        <f t="shared" si="98"/>
        <v/>
      </c>
      <c r="V301" s="20" t="str">
        <f t="shared" si="99"/>
        <v>#</v>
      </c>
      <c r="W301" s="20" t="e">
        <f t="shared" si="100"/>
        <v>#VALUE!</v>
      </c>
      <c r="X301" s="20" t="str">
        <f t="shared" si="101"/>
        <v>#Pin_colour=</v>
      </c>
    </row>
    <row r="302" spans="1:24" ht="15" customHeight="1" x14ac:dyDescent="0.25">
      <c r="A302" s="15"/>
      <c r="B302" s="16"/>
      <c r="C302" s="16"/>
      <c r="D302" s="16"/>
      <c r="G302" s="19" t="str">
        <f t="shared" si="88"/>
        <v/>
      </c>
      <c r="H302" s="14" t="e">
        <f t="shared" si="89"/>
        <v>#VALUE!</v>
      </c>
      <c r="I302" s="19" t="e">
        <f t="shared" si="90"/>
        <v>#VALUE!</v>
      </c>
      <c r="J302" s="4"/>
      <c r="K302" s="14" t="e">
        <f t="shared" si="91"/>
        <v>#VALUE!</v>
      </c>
      <c r="L302" s="14" t="e">
        <f t="shared" si="92"/>
        <v>#VALUE!</v>
      </c>
      <c r="N302" s="14" t="str">
        <f t="shared" si="93"/>
        <v>Duplicate</v>
      </c>
      <c r="O302" s="14" t="str">
        <f t="shared" si="94"/>
        <v>Duplicate</v>
      </c>
      <c r="Q302" s="14" t="str">
        <f t="shared" si="95"/>
        <v>Duplicate row</v>
      </c>
      <c r="S302" s="20" t="str">
        <f t="shared" si="96"/>
        <v/>
      </c>
      <c r="T302" s="20" t="str">
        <f t="shared" si="97"/>
        <v>#</v>
      </c>
      <c r="U302" s="20" t="str">
        <f t="shared" si="98"/>
        <v/>
      </c>
      <c r="V302" s="20" t="str">
        <f t="shared" si="99"/>
        <v>#</v>
      </c>
      <c r="W302" s="20" t="e">
        <f t="shared" si="100"/>
        <v>#VALUE!</v>
      </c>
      <c r="X302" s="20" t="str">
        <f t="shared" si="101"/>
        <v>#Pin_colour=</v>
      </c>
    </row>
    <row r="303" spans="1:24" ht="15" customHeight="1" x14ac:dyDescent="0.25">
      <c r="A303" s="15"/>
      <c r="B303" s="16"/>
      <c r="C303" s="16"/>
      <c r="D303" s="16"/>
      <c r="G303" s="19" t="str">
        <f t="shared" si="88"/>
        <v/>
      </c>
      <c r="H303" s="14" t="e">
        <f t="shared" si="89"/>
        <v>#VALUE!</v>
      </c>
      <c r="I303" s="19" t="e">
        <f t="shared" si="90"/>
        <v>#VALUE!</v>
      </c>
      <c r="J303" s="4"/>
      <c r="K303" s="14" t="e">
        <f t="shared" si="91"/>
        <v>#VALUE!</v>
      </c>
      <c r="L303" s="14" t="e">
        <f t="shared" si="92"/>
        <v>#VALUE!</v>
      </c>
      <c r="N303" s="14" t="str">
        <f t="shared" si="93"/>
        <v>Duplicate</v>
      </c>
      <c r="O303" s="14" t="str">
        <f t="shared" si="94"/>
        <v>Duplicate</v>
      </c>
      <c r="Q303" s="14" t="str">
        <f t="shared" si="95"/>
        <v>Duplicate row</v>
      </c>
      <c r="S303" s="20" t="str">
        <f t="shared" si="96"/>
        <v/>
      </c>
      <c r="T303" s="20" t="str">
        <f t="shared" si="97"/>
        <v>#</v>
      </c>
      <c r="U303" s="20" t="str">
        <f t="shared" si="98"/>
        <v/>
      </c>
      <c r="V303" s="20" t="str">
        <f t="shared" si="99"/>
        <v>#</v>
      </c>
      <c r="W303" s="20" t="e">
        <f t="shared" si="100"/>
        <v>#VALUE!</v>
      </c>
      <c r="X303" s="20" t="str">
        <f t="shared" si="101"/>
        <v>#Pin_colour=</v>
      </c>
    </row>
    <row r="304" spans="1:24" ht="15" customHeight="1" x14ac:dyDescent="0.25">
      <c r="A304" s="15"/>
      <c r="B304" s="16"/>
      <c r="C304" s="16"/>
      <c r="D304" s="16"/>
      <c r="G304" s="19" t="str">
        <f t="shared" si="88"/>
        <v/>
      </c>
      <c r="H304" s="14" t="e">
        <f t="shared" si="89"/>
        <v>#VALUE!</v>
      </c>
      <c r="I304" s="19" t="e">
        <f t="shared" si="90"/>
        <v>#VALUE!</v>
      </c>
      <c r="J304" s="4"/>
      <c r="K304" s="14" t="e">
        <f t="shared" si="91"/>
        <v>#VALUE!</v>
      </c>
      <c r="L304" s="14" t="e">
        <f t="shared" si="92"/>
        <v>#VALUE!</v>
      </c>
      <c r="N304" s="14" t="str">
        <f t="shared" si="93"/>
        <v>Duplicate</v>
      </c>
      <c r="O304" s="14" t="str">
        <f t="shared" si="94"/>
        <v>Duplicate</v>
      </c>
      <c r="Q304" s="14" t="str">
        <f t="shared" si="95"/>
        <v>Duplicate row</v>
      </c>
      <c r="S304" s="20" t="str">
        <f t="shared" si="96"/>
        <v/>
      </c>
      <c r="T304" s="20" t="str">
        <f t="shared" si="97"/>
        <v>#</v>
      </c>
      <c r="U304" s="20" t="str">
        <f t="shared" si="98"/>
        <v/>
      </c>
      <c r="V304" s="20" t="str">
        <f t="shared" si="99"/>
        <v>#</v>
      </c>
      <c r="W304" s="20" t="e">
        <f t="shared" si="100"/>
        <v>#VALUE!</v>
      </c>
      <c r="X304" s="20" t="str">
        <f t="shared" si="101"/>
        <v>#Pin_colour=</v>
      </c>
    </row>
    <row r="305" spans="1:24" ht="15" customHeight="1" x14ac:dyDescent="0.25">
      <c r="A305" s="15"/>
      <c r="B305" s="16"/>
      <c r="C305" s="16"/>
      <c r="D305" s="16"/>
      <c r="G305" s="19" t="str">
        <f t="shared" si="88"/>
        <v/>
      </c>
      <c r="H305" s="14" t="e">
        <f t="shared" si="89"/>
        <v>#VALUE!</v>
      </c>
      <c r="I305" s="19" t="e">
        <f t="shared" si="90"/>
        <v>#VALUE!</v>
      </c>
      <c r="J305" s="4"/>
      <c r="K305" s="14" t="e">
        <f t="shared" si="91"/>
        <v>#VALUE!</v>
      </c>
      <c r="L305" s="14" t="e">
        <f t="shared" si="92"/>
        <v>#VALUE!</v>
      </c>
      <c r="N305" s="14" t="str">
        <f t="shared" si="93"/>
        <v>Duplicate</v>
      </c>
      <c r="O305" s="14" t="str">
        <f t="shared" si="94"/>
        <v>Duplicate</v>
      </c>
      <c r="Q305" s="14" t="str">
        <f t="shared" si="95"/>
        <v>Duplicate row</v>
      </c>
      <c r="S305" s="20" t="str">
        <f t="shared" si="96"/>
        <v/>
      </c>
      <c r="T305" s="20" t="str">
        <f t="shared" si="97"/>
        <v>#</v>
      </c>
      <c r="U305" s="20" t="str">
        <f t="shared" si="98"/>
        <v/>
      </c>
      <c r="V305" s="20" t="str">
        <f t="shared" si="99"/>
        <v>#</v>
      </c>
      <c r="W305" s="20" t="e">
        <f t="shared" si="100"/>
        <v>#VALUE!</v>
      </c>
      <c r="X305" s="20" t="str">
        <f t="shared" si="101"/>
        <v>#Pin_colour=</v>
      </c>
    </row>
    <row r="306" spans="1:24" ht="15" customHeight="1" x14ac:dyDescent="0.25">
      <c r="A306" s="15"/>
      <c r="B306" s="16"/>
      <c r="C306" s="16"/>
      <c r="D306" s="16"/>
      <c r="G306" s="19" t="str">
        <f t="shared" si="88"/>
        <v/>
      </c>
      <c r="H306" s="14" t="e">
        <f t="shared" si="89"/>
        <v>#VALUE!</v>
      </c>
      <c r="I306" s="19" t="e">
        <f t="shared" si="90"/>
        <v>#VALUE!</v>
      </c>
      <c r="J306" s="4"/>
      <c r="K306" s="14" t="e">
        <f t="shared" si="91"/>
        <v>#VALUE!</v>
      </c>
      <c r="L306" s="14" t="e">
        <f t="shared" si="92"/>
        <v>#VALUE!</v>
      </c>
      <c r="N306" s="14" t="str">
        <f t="shared" si="93"/>
        <v>Duplicate</v>
      </c>
      <c r="O306" s="14" t="str">
        <f t="shared" si="94"/>
        <v>Duplicate</v>
      </c>
      <c r="Q306" s="14" t="str">
        <f t="shared" si="95"/>
        <v>Duplicate row</v>
      </c>
      <c r="S306" s="20" t="str">
        <f t="shared" si="96"/>
        <v/>
      </c>
      <c r="T306" s="20" t="str">
        <f t="shared" si="97"/>
        <v>#</v>
      </c>
      <c r="U306" s="20" t="str">
        <f t="shared" si="98"/>
        <v/>
      </c>
      <c r="V306" s="20" t="str">
        <f t="shared" si="99"/>
        <v>#</v>
      </c>
      <c r="W306" s="20" t="e">
        <f t="shared" si="100"/>
        <v>#VALUE!</v>
      </c>
      <c r="X306" s="20" t="str">
        <f t="shared" si="101"/>
        <v>#Pin_colour=</v>
      </c>
    </row>
    <row r="307" spans="1:24" ht="15" customHeight="1" x14ac:dyDescent="0.25">
      <c r="A307" s="15"/>
      <c r="B307" s="16"/>
      <c r="C307" s="16"/>
      <c r="D307" s="16"/>
      <c r="G307" s="19" t="str">
        <f t="shared" si="88"/>
        <v/>
      </c>
      <c r="H307" s="14" t="e">
        <f t="shared" si="89"/>
        <v>#VALUE!</v>
      </c>
      <c r="I307" s="19" t="e">
        <f t="shared" si="90"/>
        <v>#VALUE!</v>
      </c>
      <c r="J307" s="4"/>
      <c r="K307" s="14" t="e">
        <f t="shared" si="91"/>
        <v>#VALUE!</v>
      </c>
      <c r="L307" s="14" t="e">
        <f t="shared" si="92"/>
        <v>#VALUE!</v>
      </c>
      <c r="N307" s="14" t="str">
        <f t="shared" si="93"/>
        <v>Duplicate</v>
      </c>
      <c r="O307" s="14" t="str">
        <f t="shared" si="94"/>
        <v>Duplicate</v>
      </c>
      <c r="Q307" s="14" t="str">
        <f t="shared" si="95"/>
        <v>Duplicate row</v>
      </c>
      <c r="S307" s="20" t="str">
        <f t="shared" si="96"/>
        <v/>
      </c>
      <c r="T307" s="20" t="str">
        <f t="shared" si="97"/>
        <v>#</v>
      </c>
      <c r="U307" s="20" t="str">
        <f t="shared" si="98"/>
        <v/>
      </c>
      <c r="V307" s="20" t="str">
        <f t="shared" si="99"/>
        <v>#</v>
      </c>
      <c r="W307" s="20" t="e">
        <f t="shared" si="100"/>
        <v>#VALUE!</v>
      </c>
      <c r="X307" s="20" t="str">
        <f t="shared" si="101"/>
        <v>#Pin_colour=</v>
      </c>
    </row>
    <row r="308" spans="1:24" ht="15" customHeight="1" x14ac:dyDescent="0.25">
      <c r="A308" s="15"/>
      <c r="B308" s="16"/>
      <c r="C308" s="16"/>
      <c r="D308" s="16"/>
      <c r="G308" s="19" t="str">
        <f t="shared" si="88"/>
        <v/>
      </c>
      <c r="H308" s="14" t="e">
        <f t="shared" si="89"/>
        <v>#VALUE!</v>
      </c>
      <c r="I308" s="19" t="e">
        <f t="shared" si="90"/>
        <v>#VALUE!</v>
      </c>
      <c r="J308" s="4"/>
      <c r="K308" s="14" t="e">
        <f t="shared" si="91"/>
        <v>#VALUE!</v>
      </c>
      <c r="L308" s="14" t="e">
        <f t="shared" si="92"/>
        <v>#VALUE!</v>
      </c>
      <c r="N308" s="14" t="str">
        <f t="shared" si="93"/>
        <v>Duplicate</v>
      </c>
      <c r="O308" s="14" t="str">
        <f t="shared" si="94"/>
        <v>Duplicate</v>
      </c>
      <c r="Q308" s="14" t="str">
        <f t="shared" si="95"/>
        <v>Duplicate row</v>
      </c>
      <c r="S308" s="20" t="str">
        <f t="shared" si="96"/>
        <v/>
      </c>
      <c r="T308" s="20" t="str">
        <f t="shared" si="97"/>
        <v>#</v>
      </c>
      <c r="U308" s="20" t="str">
        <f t="shared" si="98"/>
        <v/>
      </c>
      <c r="V308" s="20" t="str">
        <f t="shared" si="99"/>
        <v>#</v>
      </c>
      <c r="W308" s="20" t="e">
        <f t="shared" si="100"/>
        <v>#VALUE!</v>
      </c>
      <c r="X308" s="20" t="str">
        <f t="shared" si="101"/>
        <v>#Pin_colour=</v>
      </c>
    </row>
    <row r="309" spans="1:24" ht="15" customHeight="1" x14ac:dyDescent="0.25">
      <c r="A309" s="15"/>
      <c r="B309" s="16"/>
      <c r="C309" s="16"/>
      <c r="D309" s="16"/>
      <c r="G309" s="19" t="str">
        <f t="shared" si="88"/>
        <v/>
      </c>
      <c r="H309" s="14" t="e">
        <f t="shared" si="89"/>
        <v>#VALUE!</v>
      </c>
      <c r="I309" s="19" t="e">
        <f t="shared" si="90"/>
        <v>#VALUE!</v>
      </c>
      <c r="J309" s="4"/>
      <c r="K309" s="14" t="e">
        <f t="shared" si="91"/>
        <v>#VALUE!</v>
      </c>
      <c r="L309" s="14" t="e">
        <f t="shared" si="92"/>
        <v>#VALUE!</v>
      </c>
      <c r="N309" s="14" t="str">
        <f t="shared" si="93"/>
        <v>Duplicate</v>
      </c>
      <c r="O309" s="14" t="str">
        <f t="shared" si="94"/>
        <v>Duplicate</v>
      </c>
      <c r="Q309" s="14" t="str">
        <f t="shared" si="95"/>
        <v>Duplicate row</v>
      </c>
      <c r="S309" s="20" t="str">
        <f t="shared" si="96"/>
        <v/>
      </c>
      <c r="T309" s="20" t="str">
        <f t="shared" si="97"/>
        <v>#</v>
      </c>
      <c r="U309" s="20" t="str">
        <f t="shared" si="98"/>
        <v/>
      </c>
      <c r="V309" s="20" t="str">
        <f t="shared" si="99"/>
        <v>#</v>
      </c>
      <c r="W309" s="20" t="e">
        <f t="shared" si="100"/>
        <v>#VALUE!</v>
      </c>
      <c r="X309" s="20" t="str">
        <f t="shared" si="101"/>
        <v>#Pin_colour=</v>
      </c>
    </row>
    <row r="310" spans="1:24" ht="15" customHeight="1" x14ac:dyDescent="0.25">
      <c r="A310" s="15"/>
      <c r="B310" s="16"/>
      <c r="C310" s="16"/>
      <c r="D310" s="16"/>
      <c r="G310" s="19" t="str">
        <f t="shared" si="88"/>
        <v/>
      </c>
      <c r="H310" s="14" t="e">
        <f t="shared" si="89"/>
        <v>#VALUE!</v>
      </c>
      <c r="I310" s="19" t="e">
        <f t="shared" si="90"/>
        <v>#VALUE!</v>
      </c>
      <c r="J310" s="4"/>
      <c r="K310" s="14" t="e">
        <f t="shared" si="91"/>
        <v>#VALUE!</v>
      </c>
      <c r="L310" s="14" t="e">
        <f t="shared" si="92"/>
        <v>#VALUE!</v>
      </c>
      <c r="N310" s="14" t="str">
        <f t="shared" si="93"/>
        <v>Duplicate</v>
      </c>
      <c r="O310" s="14" t="str">
        <f t="shared" si="94"/>
        <v>Duplicate</v>
      </c>
      <c r="Q310" s="14" t="str">
        <f t="shared" si="95"/>
        <v>Duplicate row</v>
      </c>
      <c r="S310" s="20" t="str">
        <f t="shared" si="96"/>
        <v/>
      </c>
      <c r="T310" s="20" t="str">
        <f t="shared" si="97"/>
        <v>#</v>
      </c>
      <c r="U310" s="20" t="str">
        <f t="shared" si="98"/>
        <v/>
      </c>
      <c r="V310" s="20" t="str">
        <f t="shared" si="99"/>
        <v>#</v>
      </c>
      <c r="W310" s="20" t="e">
        <f t="shared" si="100"/>
        <v>#VALUE!</v>
      </c>
      <c r="X310" s="20" t="str">
        <f t="shared" si="101"/>
        <v>#Pin_colour=</v>
      </c>
    </row>
    <row r="311" spans="1:24" ht="15" customHeight="1" x14ac:dyDescent="0.25">
      <c r="A311" s="15"/>
      <c r="B311" s="16"/>
      <c r="C311" s="16"/>
      <c r="D311" s="16"/>
      <c r="G311" s="19" t="str">
        <f t="shared" si="88"/>
        <v/>
      </c>
      <c r="H311" s="14" t="e">
        <f t="shared" si="89"/>
        <v>#VALUE!</v>
      </c>
      <c r="I311" s="19" t="e">
        <f t="shared" si="90"/>
        <v>#VALUE!</v>
      </c>
      <c r="J311" s="4"/>
      <c r="K311" s="14" t="e">
        <f t="shared" si="91"/>
        <v>#VALUE!</v>
      </c>
      <c r="L311" s="14" t="e">
        <f t="shared" si="92"/>
        <v>#VALUE!</v>
      </c>
      <c r="N311" s="14" t="str">
        <f t="shared" si="93"/>
        <v>Duplicate</v>
      </c>
      <c r="O311" s="14" t="str">
        <f t="shared" si="94"/>
        <v>Duplicate</v>
      </c>
      <c r="Q311" s="14" t="str">
        <f t="shared" si="95"/>
        <v>Duplicate row</v>
      </c>
      <c r="S311" s="20" t="str">
        <f t="shared" si="96"/>
        <v/>
      </c>
      <c r="T311" s="20" t="str">
        <f t="shared" si="97"/>
        <v>#</v>
      </c>
      <c r="U311" s="20" t="str">
        <f t="shared" si="98"/>
        <v/>
      </c>
      <c r="V311" s="20" t="str">
        <f t="shared" si="99"/>
        <v>#</v>
      </c>
      <c r="W311" s="20" t="e">
        <f t="shared" si="100"/>
        <v>#VALUE!</v>
      </c>
      <c r="X311" s="20" t="str">
        <f t="shared" si="101"/>
        <v>#Pin_colour=</v>
      </c>
    </row>
    <row r="312" spans="1:24" ht="15" customHeight="1" x14ac:dyDescent="0.25">
      <c r="A312" s="15"/>
      <c r="B312" s="16"/>
      <c r="C312" s="16"/>
      <c r="D312" s="16"/>
      <c r="G312" s="19" t="str">
        <f t="shared" si="88"/>
        <v/>
      </c>
      <c r="H312" s="14" t="e">
        <f t="shared" si="89"/>
        <v>#VALUE!</v>
      </c>
      <c r="I312" s="19" t="e">
        <f t="shared" si="90"/>
        <v>#VALUE!</v>
      </c>
      <c r="J312" s="4"/>
      <c r="K312" s="14" t="e">
        <f t="shared" si="91"/>
        <v>#VALUE!</v>
      </c>
      <c r="L312" s="14" t="e">
        <f t="shared" si="92"/>
        <v>#VALUE!</v>
      </c>
      <c r="N312" s="14" t="str">
        <f t="shared" si="93"/>
        <v>Duplicate</v>
      </c>
      <c r="O312" s="14" t="str">
        <f t="shared" si="94"/>
        <v>Duplicate</v>
      </c>
      <c r="Q312" s="14" t="str">
        <f t="shared" si="95"/>
        <v>Duplicate row</v>
      </c>
      <c r="S312" s="20" t="str">
        <f t="shared" si="96"/>
        <v/>
      </c>
      <c r="T312" s="20" t="str">
        <f t="shared" si="97"/>
        <v>#</v>
      </c>
      <c r="U312" s="20" t="str">
        <f t="shared" si="98"/>
        <v/>
      </c>
      <c r="V312" s="20" t="str">
        <f t="shared" si="99"/>
        <v>#</v>
      </c>
      <c r="W312" s="20" t="e">
        <f t="shared" si="100"/>
        <v>#VALUE!</v>
      </c>
      <c r="X312" s="20" t="str">
        <f t="shared" si="101"/>
        <v>#Pin_colour=</v>
      </c>
    </row>
    <row r="313" spans="1:24" ht="15" customHeight="1" x14ac:dyDescent="0.25">
      <c r="A313" s="15"/>
      <c r="B313" s="16"/>
      <c r="C313" s="16"/>
      <c r="D313" s="16"/>
      <c r="G313" s="19" t="str">
        <f t="shared" si="88"/>
        <v/>
      </c>
      <c r="H313" s="14" t="e">
        <f t="shared" si="89"/>
        <v>#VALUE!</v>
      </c>
      <c r="I313" s="19" t="e">
        <f t="shared" si="90"/>
        <v>#VALUE!</v>
      </c>
      <c r="J313" s="4"/>
      <c r="K313" s="14" t="e">
        <f t="shared" si="91"/>
        <v>#VALUE!</v>
      </c>
      <c r="L313" s="14" t="e">
        <f t="shared" si="92"/>
        <v>#VALUE!</v>
      </c>
      <c r="N313" s="14" t="str">
        <f t="shared" si="93"/>
        <v>Duplicate</v>
      </c>
      <c r="O313" s="14" t="str">
        <f t="shared" si="94"/>
        <v>Duplicate</v>
      </c>
      <c r="Q313" s="14" t="str">
        <f t="shared" si="95"/>
        <v>Duplicate row</v>
      </c>
      <c r="S313" s="20" t="str">
        <f t="shared" si="96"/>
        <v/>
      </c>
      <c r="T313" s="20" t="str">
        <f t="shared" si="97"/>
        <v>#</v>
      </c>
      <c r="U313" s="20" t="str">
        <f t="shared" si="98"/>
        <v/>
      </c>
      <c r="V313" s="20" t="str">
        <f t="shared" si="99"/>
        <v>#</v>
      </c>
      <c r="W313" s="20" t="e">
        <f t="shared" si="100"/>
        <v>#VALUE!</v>
      </c>
      <c r="X313" s="20" t="str">
        <f t="shared" si="101"/>
        <v>#Pin_colour=</v>
      </c>
    </row>
    <row r="314" spans="1:24" ht="15" customHeight="1" x14ac:dyDescent="0.25">
      <c r="A314" s="15"/>
      <c r="B314" s="16"/>
      <c r="C314" s="16"/>
      <c r="D314" s="16"/>
      <c r="G314" s="19" t="str">
        <f t="shared" si="88"/>
        <v/>
      </c>
      <c r="H314" s="14" t="e">
        <f t="shared" si="89"/>
        <v>#VALUE!</v>
      </c>
      <c r="I314" s="19" t="e">
        <f t="shared" si="90"/>
        <v>#VALUE!</v>
      </c>
      <c r="J314" s="4"/>
      <c r="K314" s="14" t="e">
        <f t="shared" si="91"/>
        <v>#VALUE!</v>
      </c>
      <c r="L314" s="14" t="e">
        <f t="shared" si="92"/>
        <v>#VALUE!</v>
      </c>
      <c r="N314" s="14" t="str">
        <f t="shared" si="93"/>
        <v>Duplicate</v>
      </c>
      <c r="O314" s="14" t="str">
        <f t="shared" si="94"/>
        <v>Duplicate</v>
      </c>
      <c r="Q314" s="14" t="str">
        <f t="shared" si="95"/>
        <v>Duplicate row</v>
      </c>
      <c r="S314" s="20" t="str">
        <f t="shared" si="96"/>
        <v/>
      </c>
      <c r="T314" s="20" t="str">
        <f t="shared" si="97"/>
        <v>#</v>
      </c>
      <c r="U314" s="20" t="str">
        <f t="shared" si="98"/>
        <v/>
      </c>
      <c r="V314" s="20" t="str">
        <f t="shared" si="99"/>
        <v>#</v>
      </c>
      <c r="W314" s="20" t="e">
        <f t="shared" si="100"/>
        <v>#VALUE!</v>
      </c>
      <c r="X314" s="20" t="str">
        <f t="shared" si="101"/>
        <v>#Pin_colour=</v>
      </c>
    </row>
    <row r="315" spans="1:24" ht="15" customHeight="1" x14ac:dyDescent="0.25">
      <c r="A315" s="15"/>
      <c r="B315" s="16"/>
      <c r="C315" s="16"/>
      <c r="D315" s="16"/>
      <c r="G315" s="19" t="str">
        <f t="shared" si="88"/>
        <v/>
      </c>
      <c r="H315" s="14" t="e">
        <f t="shared" si="89"/>
        <v>#VALUE!</v>
      </c>
      <c r="I315" s="19" t="e">
        <f t="shared" si="90"/>
        <v>#VALUE!</v>
      </c>
      <c r="J315" s="4"/>
      <c r="K315" s="14" t="e">
        <f t="shared" si="91"/>
        <v>#VALUE!</v>
      </c>
      <c r="L315" s="14" t="e">
        <f t="shared" si="92"/>
        <v>#VALUE!</v>
      </c>
      <c r="N315" s="14" t="str">
        <f t="shared" si="93"/>
        <v>Duplicate</v>
      </c>
      <c r="O315" s="14" t="str">
        <f t="shared" si="94"/>
        <v>Duplicate</v>
      </c>
      <c r="Q315" s="14" t="str">
        <f t="shared" si="95"/>
        <v>Duplicate row</v>
      </c>
      <c r="S315" s="20" t="str">
        <f t="shared" si="96"/>
        <v/>
      </c>
      <c r="T315" s="20" t="str">
        <f t="shared" si="97"/>
        <v>#</v>
      </c>
      <c r="U315" s="20" t="str">
        <f t="shared" si="98"/>
        <v/>
      </c>
      <c r="V315" s="20" t="str">
        <f t="shared" si="99"/>
        <v>#</v>
      </c>
      <c r="W315" s="20" t="e">
        <f t="shared" si="100"/>
        <v>#VALUE!</v>
      </c>
      <c r="X315" s="20" t="str">
        <f t="shared" si="101"/>
        <v>#Pin_colour=</v>
      </c>
    </row>
    <row r="316" spans="1:24" ht="15" customHeight="1" x14ac:dyDescent="0.25">
      <c r="A316" s="15"/>
      <c r="B316" s="16"/>
      <c r="C316" s="16"/>
      <c r="D316" s="16"/>
      <c r="G316" s="19" t="str">
        <f t="shared" si="88"/>
        <v/>
      </c>
      <c r="H316" s="14" t="e">
        <f t="shared" si="89"/>
        <v>#VALUE!</v>
      </c>
      <c r="I316" s="19" t="e">
        <f t="shared" si="90"/>
        <v>#VALUE!</v>
      </c>
      <c r="J316" s="4"/>
      <c r="K316" s="14" t="e">
        <f t="shared" si="91"/>
        <v>#VALUE!</v>
      </c>
      <c r="L316" s="14" t="e">
        <f t="shared" si="92"/>
        <v>#VALUE!</v>
      </c>
      <c r="N316" s="14" t="str">
        <f t="shared" si="93"/>
        <v>Duplicate</v>
      </c>
      <c r="O316" s="14" t="str">
        <f t="shared" si="94"/>
        <v>Duplicate</v>
      </c>
      <c r="Q316" s="14" t="str">
        <f t="shared" si="95"/>
        <v>Duplicate row</v>
      </c>
      <c r="S316" s="20" t="str">
        <f t="shared" si="96"/>
        <v/>
      </c>
      <c r="T316" s="20" t="str">
        <f t="shared" si="97"/>
        <v>#</v>
      </c>
      <c r="U316" s="20" t="str">
        <f t="shared" si="98"/>
        <v/>
      </c>
      <c r="V316" s="20" t="str">
        <f t="shared" si="99"/>
        <v>#</v>
      </c>
      <c r="W316" s="20" t="e">
        <f t="shared" si="100"/>
        <v>#VALUE!</v>
      </c>
      <c r="X316" s="20" t="str">
        <f t="shared" si="101"/>
        <v>#Pin_colour=</v>
      </c>
    </row>
    <row r="317" spans="1:24" ht="15" customHeight="1" x14ac:dyDescent="0.25">
      <c r="A317" s="15"/>
      <c r="B317" s="16"/>
      <c r="C317" s="16"/>
      <c r="D317" s="16"/>
      <c r="G317" s="19" t="str">
        <f t="shared" si="88"/>
        <v/>
      </c>
      <c r="H317" s="14" t="e">
        <f t="shared" si="89"/>
        <v>#VALUE!</v>
      </c>
      <c r="I317" s="19" t="e">
        <f t="shared" si="90"/>
        <v>#VALUE!</v>
      </c>
      <c r="J317" s="4"/>
      <c r="K317" s="14" t="e">
        <f t="shared" si="91"/>
        <v>#VALUE!</v>
      </c>
      <c r="L317" s="14" t="e">
        <f t="shared" si="92"/>
        <v>#VALUE!</v>
      </c>
      <c r="N317" s="14" t="str">
        <f t="shared" si="93"/>
        <v>Duplicate</v>
      </c>
      <c r="O317" s="14" t="str">
        <f t="shared" si="94"/>
        <v>Duplicate</v>
      </c>
      <c r="Q317" s="14" t="str">
        <f t="shared" si="95"/>
        <v>Duplicate row</v>
      </c>
      <c r="S317" s="20" t="str">
        <f t="shared" si="96"/>
        <v/>
      </c>
      <c r="T317" s="20" t="str">
        <f t="shared" si="97"/>
        <v>#</v>
      </c>
      <c r="U317" s="20" t="str">
        <f t="shared" si="98"/>
        <v/>
      </c>
      <c r="V317" s="20" t="str">
        <f t="shared" si="99"/>
        <v>#</v>
      </c>
      <c r="W317" s="20" t="e">
        <f t="shared" si="100"/>
        <v>#VALUE!</v>
      </c>
      <c r="X317" s="20" t="str">
        <f t="shared" si="101"/>
        <v>#Pin_colour=</v>
      </c>
    </row>
    <row r="318" spans="1:24" ht="15" customHeight="1" x14ac:dyDescent="0.25">
      <c r="A318" s="15"/>
      <c r="B318" s="16"/>
      <c r="C318" s="16"/>
      <c r="D318" s="16"/>
      <c r="G318" s="19" t="str">
        <f t="shared" si="88"/>
        <v/>
      </c>
      <c r="H318" s="14" t="e">
        <f t="shared" si="89"/>
        <v>#VALUE!</v>
      </c>
      <c r="I318" s="19" t="e">
        <f t="shared" si="90"/>
        <v>#VALUE!</v>
      </c>
      <c r="J318" s="4"/>
      <c r="K318" s="14" t="e">
        <f t="shared" si="91"/>
        <v>#VALUE!</v>
      </c>
      <c r="L318" s="14" t="e">
        <f t="shared" si="92"/>
        <v>#VALUE!</v>
      </c>
      <c r="N318" s="14" t="str">
        <f t="shared" si="93"/>
        <v>Duplicate</v>
      </c>
      <c r="O318" s="14" t="str">
        <f t="shared" si="94"/>
        <v>Duplicate</v>
      </c>
      <c r="Q318" s="14" t="str">
        <f t="shared" si="95"/>
        <v>Duplicate row</v>
      </c>
      <c r="S318" s="20" t="str">
        <f t="shared" si="96"/>
        <v/>
      </c>
      <c r="T318" s="20" t="str">
        <f t="shared" si="97"/>
        <v>#</v>
      </c>
      <c r="U318" s="20" t="str">
        <f t="shared" si="98"/>
        <v/>
      </c>
      <c r="V318" s="20" t="str">
        <f t="shared" si="99"/>
        <v>#</v>
      </c>
      <c r="W318" s="20" t="e">
        <f t="shared" si="100"/>
        <v>#VALUE!</v>
      </c>
      <c r="X318" s="20" t="str">
        <f t="shared" si="101"/>
        <v>#Pin_colour=</v>
      </c>
    </row>
    <row r="319" spans="1:24" ht="15" customHeight="1" x14ac:dyDescent="0.25">
      <c r="A319" s="15"/>
      <c r="B319" s="16"/>
      <c r="C319" s="16"/>
      <c r="D319" s="16"/>
      <c r="G319" s="19" t="str">
        <f t="shared" si="88"/>
        <v/>
      </c>
      <c r="H319" s="14" t="e">
        <f t="shared" si="89"/>
        <v>#VALUE!</v>
      </c>
      <c r="I319" s="19" t="e">
        <f t="shared" si="90"/>
        <v>#VALUE!</v>
      </c>
      <c r="J319" s="4"/>
      <c r="K319" s="14" t="e">
        <f t="shared" si="91"/>
        <v>#VALUE!</v>
      </c>
      <c r="L319" s="14" t="e">
        <f t="shared" si="92"/>
        <v>#VALUE!</v>
      </c>
      <c r="N319" s="14" t="str">
        <f t="shared" si="93"/>
        <v>Duplicate</v>
      </c>
      <c r="O319" s="14" t="str">
        <f t="shared" si="94"/>
        <v>Duplicate</v>
      </c>
      <c r="Q319" s="14" t="str">
        <f t="shared" si="95"/>
        <v>Duplicate row</v>
      </c>
      <c r="S319" s="20" t="str">
        <f t="shared" si="96"/>
        <v/>
      </c>
      <c r="T319" s="20" t="str">
        <f t="shared" si="97"/>
        <v>#</v>
      </c>
      <c r="U319" s="20" t="str">
        <f t="shared" si="98"/>
        <v/>
      </c>
      <c r="V319" s="20" t="str">
        <f t="shared" si="99"/>
        <v>#</v>
      </c>
      <c r="W319" s="20" t="e">
        <f t="shared" si="100"/>
        <v>#VALUE!</v>
      </c>
      <c r="X319" s="20" t="str">
        <f t="shared" si="101"/>
        <v>#Pin_colour=</v>
      </c>
    </row>
    <row r="320" spans="1:24" ht="15" customHeight="1" x14ac:dyDescent="0.25">
      <c r="A320" s="15"/>
      <c r="B320" s="16"/>
      <c r="C320" s="16"/>
      <c r="D320" s="16"/>
      <c r="G320" s="19" t="str">
        <f t="shared" si="88"/>
        <v/>
      </c>
      <c r="H320" s="14" t="e">
        <f t="shared" si="89"/>
        <v>#VALUE!</v>
      </c>
      <c r="I320" s="19" t="e">
        <f t="shared" si="90"/>
        <v>#VALUE!</v>
      </c>
      <c r="J320" s="4"/>
      <c r="K320" s="14" t="e">
        <f t="shared" si="91"/>
        <v>#VALUE!</v>
      </c>
      <c r="L320" s="14" t="e">
        <f t="shared" si="92"/>
        <v>#VALUE!</v>
      </c>
      <c r="N320" s="14" t="str">
        <f t="shared" si="93"/>
        <v>Duplicate</v>
      </c>
      <c r="O320" s="14" t="str">
        <f t="shared" si="94"/>
        <v>Duplicate</v>
      </c>
      <c r="Q320" s="14" t="str">
        <f t="shared" si="95"/>
        <v>Duplicate row</v>
      </c>
      <c r="S320" s="20" t="str">
        <f t="shared" si="96"/>
        <v/>
      </c>
      <c r="T320" s="20" t="str">
        <f t="shared" si="97"/>
        <v>#</v>
      </c>
      <c r="U320" s="20" t="str">
        <f t="shared" si="98"/>
        <v/>
      </c>
      <c r="V320" s="20" t="str">
        <f t="shared" si="99"/>
        <v>#</v>
      </c>
      <c r="W320" s="20" t="e">
        <f t="shared" si="100"/>
        <v>#VALUE!</v>
      </c>
      <c r="X320" s="20" t="str">
        <f t="shared" si="101"/>
        <v>#Pin_colour=</v>
      </c>
    </row>
    <row r="321" spans="1:24" ht="15" customHeight="1" x14ac:dyDescent="0.25">
      <c r="A321" s="15"/>
      <c r="B321" s="16"/>
      <c r="C321" s="16"/>
      <c r="D321" s="16"/>
      <c r="G321" s="19" t="str">
        <f t="shared" si="88"/>
        <v/>
      </c>
      <c r="H321" s="14" t="e">
        <f t="shared" si="89"/>
        <v>#VALUE!</v>
      </c>
      <c r="I321" s="19" t="e">
        <f t="shared" si="90"/>
        <v>#VALUE!</v>
      </c>
      <c r="J321" s="4"/>
      <c r="K321" s="14" t="e">
        <f t="shared" si="91"/>
        <v>#VALUE!</v>
      </c>
      <c r="L321" s="14" t="e">
        <f t="shared" si="92"/>
        <v>#VALUE!</v>
      </c>
      <c r="N321" s="14" t="str">
        <f t="shared" si="93"/>
        <v>Duplicate</v>
      </c>
      <c r="O321" s="14" t="str">
        <f t="shared" si="94"/>
        <v>Duplicate</v>
      </c>
      <c r="Q321" s="14" t="str">
        <f t="shared" si="95"/>
        <v>Duplicate row</v>
      </c>
      <c r="S321" s="20" t="str">
        <f t="shared" si="96"/>
        <v/>
      </c>
      <c r="T321" s="20" t="str">
        <f t="shared" si="97"/>
        <v>#</v>
      </c>
      <c r="U321" s="20" t="str">
        <f t="shared" si="98"/>
        <v/>
      </c>
      <c r="V321" s="20" t="str">
        <f t="shared" si="99"/>
        <v>#</v>
      </c>
      <c r="W321" s="20" t="e">
        <f t="shared" si="100"/>
        <v>#VALUE!</v>
      </c>
      <c r="X321" s="20" t="str">
        <f t="shared" si="101"/>
        <v>#Pin_colour=</v>
      </c>
    </row>
    <row r="322" spans="1:24" ht="15" customHeight="1" x14ac:dyDescent="0.25">
      <c r="A322" s="15"/>
      <c r="B322" s="16"/>
      <c r="C322" s="16"/>
      <c r="D322" s="16"/>
      <c r="G322" s="19" t="str">
        <f t="shared" si="88"/>
        <v/>
      </c>
      <c r="H322" s="14" t="e">
        <f t="shared" si="89"/>
        <v>#VALUE!</v>
      </c>
      <c r="I322" s="19" t="e">
        <f t="shared" si="90"/>
        <v>#VALUE!</v>
      </c>
      <c r="J322" s="4"/>
      <c r="K322" s="14" t="e">
        <f t="shared" si="91"/>
        <v>#VALUE!</v>
      </c>
      <c r="L322" s="14" t="e">
        <f t="shared" si="92"/>
        <v>#VALUE!</v>
      </c>
      <c r="N322" s="14" t="str">
        <f t="shared" si="93"/>
        <v>Duplicate</v>
      </c>
      <c r="O322" s="14" t="str">
        <f t="shared" si="94"/>
        <v>Duplicate</v>
      </c>
      <c r="Q322" s="14" t="str">
        <f t="shared" si="95"/>
        <v>Duplicate row</v>
      </c>
      <c r="S322" s="20" t="str">
        <f t="shared" si="96"/>
        <v/>
      </c>
      <c r="T322" s="20" t="str">
        <f t="shared" si="97"/>
        <v>#</v>
      </c>
      <c r="U322" s="20" t="str">
        <f t="shared" si="98"/>
        <v/>
      </c>
      <c r="V322" s="20" t="str">
        <f t="shared" si="99"/>
        <v>#</v>
      </c>
      <c r="W322" s="20" t="e">
        <f t="shared" si="100"/>
        <v>#VALUE!</v>
      </c>
      <c r="X322" s="20" t="str">
        <f t="shared" si="101"/>
        <v>#Pin_colour=</v>
      </c>
    </row>
    <row r="323" spans="1:24" ht="15" customHeight="1" x14ac:dyDescent="0.25">
      <c r="A323" s="15"/>
      <c r="B323" s="16"/>
      <c r="C323" s="16"/>
      <c r="D323" s="16"/>
      <c r="G323" s="19" t="str">
        <f t="shared" si="88"/>
        <v/>
      </c>
      <c r="H323" s="14" t="e">
        <f t="shared" si="89"/>
        <v>#VALUE!</v>
      </c>
      <c r="I323" s="19" t="e">
        <f t="shared" si="90"/>
        <v>#VALUE!</v>
      </c>
      <c r="J323" s="4"/>
      <c r="K323" s="14" t="e">
        <f t="shared" si="91"/>
        <v>#VALUE!</v>
      </c>
      <c r="L323" s="14" t="e">
        <f t="shared" si="92"/>
        <v>#VALUE!</v>
      </c>
      <c r="N323" s="14" t="str">
        <f t="shared" si="93"/>
        <v>Duplicate</v>
      </c>
      <c r="O323" s="14" t="str">
        <f t="shared" si="94"/>
        <v>Duplicate</v>
      </c>
      <c r="Q323" s="14" t="str">
        <f t="shared" si="95"/>
        <v>Duplicate row</v>
      </c>
      <c r="S323" s="20" t="str">
        <f t="shared" si="96"/>
        <v/>
      </c>
      <c r="T323" s="20" t="str">
        <f t="shared" si="97"/>
        <v>#</v>
      </c>
      <c r="U323" s="20" t="str">
        <f t="shared" si="98"/>
        <v/>
      </c>
      <c r="V323" s="20" t="str">
        <f t="shared" si="99"/>
        <v>#</v>
      </c>
      <c r="W323" s="20" t="e">
        <f t="shared" si="100"/>
        <v>#VALUE!</v>
      </c>
      <c r="X323" s="20" t="str">
        <f t="shared" si="101"/>
        <v>#Pin_colour=</v>
      </c>
    </row>
    <row r="324" spans="1:24" ht="15" customHeight="1" x14ac:dyDescent="0.25">
      <c r="A324" s="15"/>
      <c r="B324" s="16"/>
      <c r="C324" s="16"/>
      <c r="D324" s="16"/>
      <c r="G324" s="19" t="str">
        <f t="shared" si="88"/>
        <v/>
      </c>
      <c r="H324" s="14" t="e">
        <f t="shared" si="89"/>
        <v>#VALUE!</v>
      </c>
      <c r="I324" s="19" t="e">
        <f t="shared" si="90"/>
        <v>#VALUE!</v>
      </c>
      <c r="J324" s="4"/>
      <c r="K324" s="14" t="e">
        <f t="shared" si="91"/>
        <v>#VALUE!</v>
      </c>
      <c r="L324" s="14" t="e">
        <f t="shared" si="92"/>
        <v>#VALUE!</v>
      </c>
      <c r="N324" s="14" t="str">
        <f t="shared" si="93"/>
        <v>Duplicate</v>
      </c>
      <c r="O324" s="14" t="str">
        <f t="shared" si="94"/>
        <v>Duplicate</v>
      </c>
      <c r="Q324" s="14" t="str">
        <f t="shared" si="95"/>
        <v>Duplicate row</v>
      </c>
      <c r="S324" s="20" t="str">
        <f t="shared" si="96"/>
        <v/>
      </c>
      <c r="T324" s="20" t="str">
        <f t="shared" si="97"/>
        <v>#</v>
      </c>
      <c r="U324" s="20" t="str">
        <f t="shared" si="98"/>
        <v/>
      </c>
      <c r="V324" s="20" t="str">
        <f t="shared" si="99"/>
        <v>#</v>
      </c>
      <c r="W324" s="20" t="e">
        <f t="shared" si="100"/>
        <v>#VALUE!</v>
      </c>
      <c r="X324" s="20" t="str">
        <f t="shared" si="101"/>
        <v>#Pin_colour=</v>
      </c>
    </row>
    <row r="325" spans="1:24" ht="15" customHeight="1" x14ac:dyDescent="0.25">
      <c r="A325" s="15"/>
      <c r="B325" s="16"/>
      <c r="C325" s="16"/>
      <c r="D325" s="16"/>
      <c r="G325" s="19" t="str">
        <f t="shared" si="88"/>
        <v/>
      </c>
      <c r="H325" s="14" t="e">
        <f t="shared" si="89"/>
        <v>#VALUE!</v>
      </c>
      <c r="I325" s="19" t="e">
        <f t="shared" si="90"/>
        <v>#VALUE!</v>
      </c>
      <c r="J325" s="4"/>
      <c r="K325" s="14" t="e">
        <f t="shared" si="91"/>
        <v>#VALUE!</v>
      </c>
      <c r="L325" s="14" t="e">
        <f t="shared" si="92"/>
        <v>#VALUE!</v>
      </c>
      <c r="N325" s="14" t="str">
        <f t="shared" si="93"/>
        <v>Duplicate</v>
      </c>
      <c r="O325" s="14" t="str">
        <f t="shared" si="94"/>
        <v>Duplicate</v>
      </c>
      <c r="Q325" s="14" t="str">
        <f t="shared" si="95"/>
        <v>Duplicate row</v>
      </c>
      <c r="S325" s="20" t="str">
        <f t="shared" si="96"/>
        <v/>
      </c>
      <c r="T325" s="20" t="str">
        <f t="shared" si="97"/>
        <v>#</v>
      </c>
      <c r="U325" s="20" t="str">
        <f t="shared" si="98"/>
        <v/>
      </c>
      <c r="V325" s="20" t="str">
        <f t="shared" si="99"/>
        <v>#</v>
      </c>
      <c r="W325" s="20" t="e">
        <f t="shared" si="100"/>
        <v>#VALUE!</v>
      </c>
      <c r="X325" s="20" t="str">
        <f t="shared" si="101"/>
        <v>#Pin_colour=</v>
      </c>
    </row>
    <row r="326" spans="1:24" ht="15" customHeight="1" x14ac:dyDescent="0.25">
      <c r="A326" s="15"/>
      <c r="B326" s="16"/>
      <c r="C326" s="16"/>
      <c r="D326" s="16"/>
      <c r="G326" s="19" t="str">
        <f t="shared" si="88"/>
        <v/>
      </c>
      <c r="H326" s="14" t="e">
        <f t="shared" si="89"/>
        <v>#VALUE!</v>
      </c>
      <c r="I326" s="19" t="e">
        <f t="shared" si="90"/>
        <v>#VALUE!</v>
      </c>
      <c r="J326" s="4"/>
      <c r="K326" s="14" t="e">
        <f t="shared" si="91"/>
        <v>#VALUE!</v>
      </c>
      <c r="L326" s="14" t="e">
        <f t="shared" si="92"/>
        <v>#VALUE!</v>
      </c>
      <c r="N326" s="14" t="str">
        <f t="shared" si="93"/>
        <v>Duplicate</v>
      </c>
      <c r="O326" s="14" t="str">
        <f t="shared" si="94"/>
        <v>Duplicate</v>
      </c>
      <c r="Q326" s="14" t="str">
        <f t="shared" si="95"/>
        <v>Duplicate row</v>
      </c>
      <c r="S326" s="20" t="str">
        <f t="shared" si="96"/>
        <v/>
      </c>
      <c r="T326" s="20" t="str">
        <f t="shared" si="97"/>
        <v>#</v>
      </c>
      <c r="U326" s="20" t="str">
        <f t="shared" si="98"/>
        <v/>
      </c>
      <c r="V326" s="20" t="str">
        <f t="shared" si="99"/>
        <v>#</v>
      </c>
      <c r="W326" s="20" t="e">
        <f t="shared" si="100"/>
        <v>#VALUE!</v>
      </c>
      <c r="X326" s="20" t="str">
        <f t="shared" si="101"/>
        <v>#Pin_colour=</v>
      </c>
    </row>
    <row r="327" spans="1:24" ht="15" customHeight="1" x14ac:dyDescent="0.25">
      <c r="A327" s="15"/>
      <c r="B327" s="16"/>
      <c r="C327" s="16"/>
      <c r="D327" s="16"/>
      <c r="G327" s="19" t="str">
        <f t="shared" si="88"/>
        <v/>
      </c>
      <c r="H327" s="14" t="e">
        <f t="shared" si="89"/>
        <v>#VALUE!</v>
      </c>
      <c r="I327" s="19" t="e">
        <f t="shared" si="90"/>
        <v>#VALUE!</v>
      </c>
      <c r="J327" s="4"/>
      <c r="K327" s="14" t="e">
        <f t="shared" si="91"/>
        <v>#VALUE!</v>
      </c>
      <c r="L327" s="14" t="e">
        <f t="shared" si="92"/>
        <v>#VALUE!</v>
      </c>
      <c r="N327" s="14" t="str">
        <f t="shared" si="93"/>
        <v>Duplicate</v>
      </c>
      <c r="O327" s="14" t="str">
        <f t="shared" si="94"/>
        <v>Duplicate</v>
      </c>
      <c r="Q327" s="14" t="str">
        <f t="shared" si="95"/>
        <v>Duplicate row</v>
      </c>
      <c r="S327" s="20" t="str">
        <f t="shared" si="96"/>
        <v/>
      </c>
      <c r="T327" s="20" t="str">
        <f t="shared" si="97"/>
        <v>#</v>
      </c>
      <c r="U327" s="20" t="str">
        <f t="shared" si="98"/>
        <v/>
      </c>
      <c r="V327" s="20" t="str">
        <f t="shared" si="99"/>
        <v>#</v>
      </c>
      <c r="W327" s="20" t="e">
        <f t="shared" si="100"/>
        <v>#VALUE!</v>
      </c>
      <c r="X327" s="20" t="str">
        <f t="shared" si="101"/>
        <v>#Pin_colour=</v>
      </c>
    </row>
    <row r="328" spans="1:24" ht="15" customHeight="1" x14ac:dyDescent="0.25">
      <c r="A328" s="15"/>
      <c r="B328" s="16"/>
      <c r="C328" s="16"/>
      <c r="D328" s="16"/>
      <c r="G328" s="19" t="str">
        <f t="shared" si="88"/>
        <v/>
      </c>
      <c r="H328" s="14" t="e">
        <f t="shared" si="89"/>
        <v>#VALUE!</v>
      </c>
      <c r="I328" s="19" t="e">
        <f t="shared" si="90"/>
        <v>#VALUE!</v>
      </c>
      <c r="J328" s="4"/>
      <c r="K328" s="14" t="e">
        <f t="shared" si="91"/>
        <v>#VALUE!</v>
      </c>
      <c r="L328" s="14" t="e">
        <f t="shared" si="92"/>
        <v>#VALUE!</v>
      </c>
      <c r="N328" s="14" t="str">
        <f t="shared" si="93"/>
        <v>Duplicate</v>
      </c>
      <c r="O328" s="14" t="str">
        <f t="shared" si="94"/>
        <v>Duplicate</v>
      </c>
      <c r="Q328" s="14" t="str">
        <f t="shared" si="95"/>
        <v>Duplicate row</v>
      </c>
      <c r="S328" s="20" t="str">
        <f t="shared" si="96"/>
        <v/>
      </c>
      <c r="T328" s="20" t="str">
        <f t="shared" si="97"/>
        <v>#</v>
      </c>
      <c r="U328" s="20" t="str">
        <f t="shared" si="98"/>
        <v/>
      </c>
      <c r="V328" s="20" t="str">
        <f t="shared" si="99"/>
        <v>#</v>
      </c>
      <c r="W328" s="20" t="e">
        <f t="shared" si="100"/>
        <v>#VALUE!</v>
      </c>
      <c r="X328" s="20" t="str">
        <f t="shared" si="101"/>
        <v>#Pin_colour=</v>
      </c>
    </row>
    <row r="329" spans="1:24" ht="15" customHeight="1" x14ac:dyDescent="0.25">
      <c r="A329" s="15"/>
      <c r="B329" s="16"/>
      <c r="C329" s="16"/>
      <c r="D329" s="16"/>
      <c r="G329" s="19" t="str">
        <f t="shared" si="88"/>
        <v/>
      </c>
      <c r="H329" s="14" t="e">
        <f t="shared" si="89"/>
        <v>#VALUE!</v>
      </c>
      <c r="I329" s="19" t="e">
        <f t="shared" si="90"/>
        <v>#VALUE!</v>
      </c>
      <c r="J329" s="4"/>
      <c r="K329" s="14" t="e">
        <f t="shared" si="91"/>
        <v>#VALUE!</v>
      </c>
      <c r="L329" s="14" t="e">
        <f t="shared" si="92"/>
        <v>#VALUE!</v>
      </c>
      <c r="N329" s="14" t="str">
        <f t="shared" si="93"/>
        <v>Duplicate</v>
      </c>
      <c r="O329" s="14" t="str">
        <f t="shared" si="94"/>
        <v>Duplicate</v>
      </c>
      <c r="Q329" s="14" t="str">
        <f t="shared" si="95"/>
        <v>Duplicate row</v>
      </c>
      <c r="S329" s="20" t="str">
        <f t="shared" si="96"/>
        <v/>
      </c>
      <c r="T329" s="20" t="str">
        <f t="shared" si="97"/>
        <v>#</v>
      </c>
      <c r="U329" s="20" t="str">
        <f t="shared" si="98"/>
        <v/>
      </c>
      <c r="V329" s="20" t="str">
        <f t="shared" si="99"/>
        <v>#</v>
      </c>
      <c r="W329" s="20" t="e">
        <f t="shared" si="100"/>
        <v>#VALUE!</v>
      </c>
      <c r="X329" s="20" t="str">
        <f t="shared" si="101"/>
        <v>#Pin_colour=</v>
      </c>
    </row>
    <row r="330" spans="1:24" ht="15" customHeight="1" x14ac:dyDescent="0.25">
      <c r="A330" s="15"/>
      <c r="B330" s="16"/>
      <c r="C330" s="16"/>
      <c r="D330" s="16"/>
      <c r="G330" s="19" t="str">
        <f t="shared" si="88"/>
        <v/>
      </c>
      <c r="H330" s="14" t="e">
        <f t="shared" si="89"/>
        <v>#VALUE!</v>
      </c>
      <c r="I330" s="19" t="e">
        <f t="shared" si="90"/>
        <v>#VALUE!</v>
      </c>
      <c r="J330" s="4"/>
      <c r="K330" s="14" t="e">
        <f t="shared" si="91"/>
        <v>#VALUE!</v>
      </c>
      <c r="L330" s="14" t="e">
        <f t="shared" si="92"/>
        <v>#VALUE!</v>
      </c>
      <c r="N330" s="14" t="str">
        <f t="shared" si="93"/>
        <v>Duplicate</v>
      </c>
      <c r="O330" s="14" t="str">
        <f t="shared" si="94"/>
        <v>Duplicate</v>
      </c>
      <c r="Q330" s="14" t="str">
        <f t="shared" si="95"/>
        <v>Duplicate row</v>
      </c>
      <c r="S330" s="20" t="str">
        <f t="shared" si="96"/>
        <v/>
      </c>
      <c r="T330" s="20" t="str">
        <f t="shared" si="97"/>
        <v>#</v>
      </c>
      <c r="U330" s="20" t="str">
        <f t="shared" si="98"/>
        <v/>
      </c>
      <c r="V330" s="20" t="str">
        <f t="shared" si="99"/>
        <v>#</v>
      </c>
      <c r="W330" s="20" t="e">
        <f t="shared" si="100"/>
        <v>#VALUE!</v>
      </c>
      <c r="X330" s="20" t="str">
        <f t="shared" si="101"/>
        <v>#Pin_colour=</v>
      </c>
    </row>
    <row r="331" spans="1:24" ht="15" customHeight="1" x14ac:dyDescent="0.25">
      <c r="A331" s="15"/>
      <c r="B331" s="16"/>
      <c r="C331" s="16"/>
      <c r="D331" s="16"/>
      <c r="G331" s="19" t="str">
        <f t="shared" si="88"/>
        <v/>
      </c>
      <c r="H331" s="14" t="e">
        <f t="shared" si="89"/>
        <v>#VALUE!</v>
      </c>
      <c r="I331" s="19" t="e">
        <f t="shared" si="90"/>
        <v>#VALUE!</v>
      </c>
      <c r="J331" s="4"/>
      <c r="K331" s="14" t="e">
        <f t="shared" si="91"/>
        <v>#VALUE!</v>
      </c>
      <c r="L331" s="14" t="e">
        <f t="shared" si="92"/>
        <v>#VALUE!</v>
      </c>
      <c r="N331" s="14" t="str">
        <f t="shared" si="93"/>
        <v>Duplicate</v>
      </c>
      <c r="O331" s="14" t="str">
        <f t="shared" si="94"/>
        <v>Duplicate</v>
      </c>
      <c r="Q331" s="14" t="str">
        <f t="shared" si="95"/>
        <v>Duplicate row</v>
      </c>
      <c r="S331" s="20" t="str">
        <f t="shared" si="96"/>
        <v/>
      </c>
      <c r="T331" s="20" t="str">
        <f t="shared" si="97"/>
        <v>#</v>
      </c>
      <c r="U331" s="20" t="str">
        <f t="shared" si="98"/>
        <v/>
      </c>
      <c r="V331" s="20" t="str">
        <f t="shared" si="99"/>
        <v>#</v>
      </c>
      <c r="W331" s="20" t="e">
        <f t="shared" si="100"/>
        <v>#VALUE!</v>
      </c>
      <c r="X331" s="20" t="str">
        <f t="shared" si="101"/>
        <v>#Pin_colour=</v>
      </c>
    </row>
    <row r="332" spans="1:24" ht="15" customHeight="1" x14ac:dyDescent="0.25">
      <c r="A332" s="15"/>
      <c r="B332" s="16"/>
      <c r="C332" s="16"/>
      <c r="D332" s="16"/>
      <c r="G332" s="19" t="str">
        <f t="shared" si="88"/>
        <v/>
      </c>
      <c r="H332" s="14" t="e">
        <f t="shared" si="89"/>
        <v>#VALUE!</v>
      </c>
      <c r="I332" s="19" t="e">
        <f t="shared" si="90"/>
        <v>#VALUE!</v>
      </c>
      <c r="J332" s="4"/>
      <c r="K332" s="14" t="e">
        <f t="shared" si="91"/>
        <v>#VALUE!</v>
      </c>
      <c r="L332" s="14" t="e">
        <f t="shared" si="92"/>
        <v>#VALUE!</v>
      </c>
      <c r="N332" s="14" t="str">
        <f t="shared" si="93"/>
        <v>Duplicate</v>
      </c>
      <c r="O332" s="14" t="str">
        <f t="shared" si="94"/>
        <v>Duplicate</v>
      </c>
      <c r="Q332" s="14" t="str">
        <f t="shared" si="95"/>
        <v>Duplicate row</v>
      </c>
      <c r="S332" s="20" t="str">
        <f t="shared" si="96"/>
        <v/>
      </c>
      <c r="T332" s="20" t="str">
        <f t="shared" si="97"/>
        <v>#</v>
      </c>
      <c r="U332" s="20" t="str">
        <f t="shared" si="98"/>
        <v/>
      </c>
      <c r="V332" s="20" t="str">
        <f t="shared" si="99"/>
        <v>#</v>
      </c>
      <c r="W332" s="20" t="e">
        <f t="shared" si="100"/>
        <v>#VALUE!</v>
      </c>
      <c r="X332" s="20" t="str">
        <f t="shared" si="101"/>
        <v>#Pin_colour=</v>
      </c>
    </row>
    <row r="333" spans="1:24" ht="15" customHeight="1" x14ac:dyDescent="0.25">
      <c r="A333" s="15"/>
      <c r="B333" s="16"/>
      <c r="C333" s="16"/>
      <c r="D333" s="16"/>
      <c r="G333" s="19" t="str">
        <f t="shared" si="88"/>
        <v/>
      </c>
      <c r="H333" s="14" t="e">
        <f t="shared" si="89"/>
        <v>#VALUE!</v>
      </c>
      <c r="I333" s="19" t="e">
        <f t="shared" si="90"/>
        <v>#VALUE!</v>
      </c>
      <c r="J333" s="4"/>
      <c r="K333" s="14" t="e">
        <f t="shared" si="91"/>
        <v>#VALUE!</v>
      </c>
      <c r="L333" s="14" t="e">
        <f t="shared" si="92"/>
        <v>#VALUE!</v>
      </c>
      <c r="N333" s="14" t="str">
        <f t="shared" si="93"/>
        <v>Duplicate</v>
      </c>
      <c r="O333" s="14" t="str">
        <f t="shared" si="94"/>
        <v>Duplicate</v>
      </c>
      <c r="Q333" s="14" t="str">
        <f t="shared" si="95"/>
        <v>Duplicate row</v>
      </c>
      <c r="S333" s="20" t="str">
        <f t="shared" si="96"/>
        <v/>
      </c>
      <c r="T333" s="20" t="str">
        <f t="shared" si="97"/>
        <v>#</v>
      </c>
      <c r="U333" s="20" t="str">
        <f t="shared" si="98"/>
        <v/>
      </c>
      <c r="V333" s="20" t="str">
        <f t="shared" si="99"/>
        <v>#</v>
      </c>
      <c r="W333" s="20" t="e">
        <f t="shared" si="100"/>
        <v>#VALUE!</v>
      </c>
      <c r="X333" s="20" t="str">
        <f t="shared" si="101"/>
        <v>#Pin_colour=</v>
      </c>
    </row>
    <row r="334" spans="1:24" ht="15" customHeight="1" x14ac:dyDescent="0.25">
      <c r="A334" s="15"/>
      <c r="B334" s="16"/>
      <c r="C334" s="16"/>
      <c r="D334" s="16"/>
      <c r="G334" s="19" t="str">
        <f t="shared" si="88"/>
        <v/>
      </c>
      <c r="H334" s="14" t="e">
        <f t="shared" si="89"/>
        <v>#VALUE!</v>
      </c>
      <c r="I334" s="19" t="e">
        <f t="shared" si="90"/>
        <v>#VALUE!</v>
      </c>
      <c r="J334" s="4"/>
      <c r="K334" s="14" t="e">
        <f t="shared" si="91"/>
        <v>#VALUE!</v>
      </c>
      <c r="L334" s="14" t="e">
        <f t="shared" si="92"/>
        <v>#VALUE!</v>
      </c>
      <c r="N334" s="14" t="str">
        <f t="shared" si="93"/>
        <v>Duplicate</v>
      </c>
      <c r="O334" s="14" t="str">
        <f t="shared" si="94"/>
        <v>Duplicate</v>
      </c>
      <c r="Q334" s="14" t="str">
        <f t="shared" si="95"/>
        <v>Duplicate row</v>
      </c>
      <c r="S334" s="20" t="str">
        <f t="shared" si="96"/>
        <v/>
      </c>
      <c r="T334" s="20" t="str">
        <f t="shared" si="97"/>
        <v>#</v>
      </c>
      <c r="U334" s="20" t="str">
        <f t="shared" si="98"/>
        <v/>
      </c>
      <c r="V334" s="20" t="str">
        <f t="shared" si="99"/>
        <v>#</v>
      </c>
      <c r="W334" s="20" t="e">
        <f t="shared" si="100"/>
        <v>#VALUE!</v>
      </c>
      <c r="X334" s="20" t="str">
        <f t="shared" si="101"/>
        <v>#Pin_colour=</v>
      </c>
    </row>
    <row r="335" spans="1:24" ht="15" customHeight="1" x14ac:dyDescent="0.25">
      <c r="A335" s="15"/>
      <c r="B335" s="16"/>
      <c r="C335" s="16"/>
      <c r="D335" s="16"/>
      <c r="G335" s="19" t="str">
        <f t="shared" ref="G335:G398" si="102">MID(D335,1,9)</f>
        <v/>
      </c>
      <c r="H335" s="14" t="e">
        <f t="shared" ref="H335:H398" si="103">FIND(",",D335)</f>
        <v>#VALUE!</v>
      </c>
      <c r="I335" s="19" t="e">
        <f t="shared" ref="I335:I398" si="104">MID(D335,H335+1,9)</f>
        <v>#VALUE!</v>
      </c>
      <c r="J335" s="4"/>
      <c r="K335" s="14" t="e">
        <f t="shared" ref="K335:K398" si="105">(1-G335)/(1-G335)</f>
        <v>#VALUE!</v>
      </c>
      <c r="L335" s="14" t="e">
        <f t="shared" ref="L335:L398" si="106">(1-I335)/(1-I335)</f>
        <v>#VALUE!</v>
      </c>
      <c r="N335" s="14" t="str">
        <f t="shared" ref="N335:N398" si="107">IF(A335=A334,"Duplicate","Unique")</f>
        <v>Duplicate</v>
      </c>
      <c r="O335" s="14" t="str">
        <f t="shared" ref="O335:O398" si="108">IF(B335=B334,"Duplicate","Unique")</f>
        <v>Duplicate</v>
      </c>
      <c r="Q335" s="14" t="str">
        <f t="shared" ref="Q335:Q398" si="109">IF(N335="Unique",IF(O335="Unique","Good","Check"),IF(N335="Duplicate",(IF(O335="Duplicate","Duplicate row"))))</f>
        <v>Duplicate row</v>
      </c>
      <c r="S335" s="20" t="str">
        <f t="shared" ref="S335:S398" si="110">LEFT(A335,3)</f>
        <v/>
      </c>
      <c r="T335" s="20" t="str">
        <f t="shared" ref="T335:T398" si="111">_xlfn.CONCAT("#",A335)</f>
        <v>#</v>
      </c>
      <c r="U335" s="20" t="str">
        <f t="shared" ref="U335:U398" si="112">CLEAN(B335)</f>
        <v/>
      </c>
      <c r="V335" s="20" t="str">
        <f t="shared" ref="V335:V398" si="113">_xlfn.CONCAT("#",G335)</f>
        <v>#</v>
      </c>
      <c r="W335" s="20" t="e">
        <f t="shared" ref="W335:W398" si="114">_xlfn.CONCAT("#",I335)</f>
        <v>#VALUE!</v>
      </c>
      <c r="X335" s="20" t="str">
        <f t="shared" ref="X335:X398" si="115">_xlfn.CONCAT("#Pin_colour=",MID(C335,6,5))</f>
        <v>#Pin_colour=</v>
      </c>
    </row>
    <row r="336" spans="1:24" ht="15" customHeight="1" x14ac:dyDescent="0.25">
      <c r="A336" s="15"/>
      <c r="B336" s="16"/>
      <c r="C336" s="16"/>
      <c r="D336" s="16"/>
      <c r="G336" s="19" t="str">
        <f t="shared" si="102"/>
        <v/>
      </c>
      <c r="H336" s="14" t="e">
        <f t="shared" si="103"/>
        <v>#VALUE!</v>
      </c>
      <c r="I336" s="19" t="e">
        <f t="shared" si="104"/>
        <v>#VALUE!</v>
      </c>
      <c r="J336" s="4"/>
      <c r="K336" s="14" t="e">
        <f t="shared" si="105"/>
        <v>#VALUE!</v>
      </c>
      <c r="L336" s="14" t="e">
        <f t="shared" si="106"/>
        <v>#VALUE!</v>
      </c>
      <c r="N336" s="14" t="str">
        <f t="shared" si="107"/>
        <v>Duplicate</v>
      </c>
      <c r="O336" s="14" t="str">
        <f t="shared" si="108"/>
        <v>Duplicate</v>
      </c>
      <c r="Q336" s="14" t="str">
        <f t="shared" si="109"/>
        <v>Duplicate row</v>
      </c>
      <c r="S336" s="20" t="str">
        <f t="shared" si="110"/>
        <v/>
      </c>
      <c r="T336" s="20" t="str">
        <f t="shared" si="111"/>
        <v>#</v>
      </c>
      <c r="U336" s="20" t="str">
        <f t="shared" si="112"/>
        <v/>
      </c>
      <c r="V336" s="20" t="str">
        <f t="shared" si="113"/>
        <v>#</v>
      </c>
      <c r="W336" s="20" t="e">
        <f t="shared" si="114"/>
        <v>#VALUE!</v>
      </c>
      <c r="X336" s="20" t="str">
        <f t="shared" si="115"/>
        <v>#Pin_colour=</v>
      </c>
    </row>
    <row r="337" spans="1:24" ht="15" customHeight="1" x14ac:dyDescent="0.25">
      <c r="A337" s="15"/>
      <c r="B337" s="16"/>
      <c r="C337" s="16"/>
      <c r="D337" s="16"/>
      <c r="G337" s="19" t="str">
        <f t="shared" si="102"/>
        <v/>
      </c>
      <c r="H337" s="14" t="e">
        <f t="shared" si="103"/>
        <v>#VALUE!</v>
      </c>
      <c r="I337" s="19" t="e">
        <f t="shared" si="104"/>
        <v>#VALUE!</v>
      </c>
      <c r="J337" s="4"/>
      <c r="K337" s="14" t="e">
        <f t="shared" si="105"/>
        <v>#VALUE!</v>
      </c>
      <c r="L337" s="14" t="e">
        <f t="shared" si="106"/>
        <v>#VALUE!</v>
      </c>
      <c r="N337" s="14" t="str">
        <f t="shared" si="107"/>
        <v>Duplicate</v>
      </c>
      <c r="O337" s="14" t="str">
        <f t="shared" si="108"/>
        <v>Duplicate</v>
      </c>
      <c r="Q337" s="14" t="str">
        <f t="shared" si="109"/>
        <v>Duplicate row</v>
      </c>
      <c r="S337" s="20" t="str">
        <f t="shared" si="110"/>
        <v/>
      </c>
      <c r="T337" s="20" t="str">
        <f t="shared" si="111"/>
        <v>#</v>
      </c>
      <c r="U337" s="20" t="str">
        <f t="shared" si="112"/>
        <v/>
      </c>
      <c r="V337" s="20" t="str">
        <f t="shared" si="113"/>
        <v>#</v>
      </c>
      <c r="W337" s="20" t="e">
        <f t="shared" si="114"/>
        <v>#VALUE!</v>
      </c>
      <c r="X337" s="20" t="str">
        <f t="shared" si="115"/>
        <v>#Pin_colour=</v>
      </c>
    </row>
    <row r="338" spans="1:24" ht="15" customHeight="1" x14ac:dyDescent="0.25">
      <c r="A338" s="15"/>
      <c r="B338" s="16"/>
      <c r="C338" s="16"/>
      <c r="D338" s="16"/>
      <c r="G338" s="19" t="str">
        <f t="shared" si="102"/>
        <v/>
      </c>
      <c r="H338" s="14" t="e">
        <f t="shared" si="103"/>
        <v>#VALUE!</v>
      </c>
      <c r="I338" s="19" t="e">
        <f t="shared" si="104"/>
        <v>#VALUE!</v>
      </c>
      <c r="J338" s="4"/>
      <c r="K338" s="14" t="e">
        <f t="shared" si="105"/>
        <v>#VALUE!</v>
      </c>
      <c r="L338" s="14" t="e">
        <f t="shared" si="106"/>
        <v>#VALUE!</v>
      </c>
      <c r="N338" s="14" t="str">
        <f t="shared" si="107"/>
        <v>Duplicate</v>
      </c>
      <c r="O338" s="14" t="str">
        <f t="shared" si="108"/>
        <v>Duplicate</v>
      </c>
      <c r="Q338" s="14" t="str">
        <f t="shared" si="109"/>
        <v>Duplicate row</v>
      </c>
      <c r="S338" s="20" t="str">
        <f t="shared" si="110"/>
        <v/>
      </c>
      <c r="T338" s="20" t="str">
        <f t="shared" si="111"/>
        <v>#</v>
      </c>
      <c r="U338" s="20" t="str">
        <f t="shared" si="112"/>
        <v/>
      </c>
      <c r="V338" s="20" t="str">
        <f t="shared" si="113"/>
        <v>#</v>
      </c>
      <c r="W338" s="20" t="e">
        <f t="shared" si="114"/>
        <v>#VALUE!</v>
      </c>
      <c r="X338" s="20" t="str">
        <f t="shared" si="115"/>
        <v>#Pin_colour=</v>
      </c>
    </row>
    <row r="339" spans="1:24" ht="15" customHeight="1" x14ac:dyDescent="0.25">
      <c r="A339" s="15"/>
      <c r="B339" s="16"/>
      <c r="C339" s="16"/>
      <c r="D339" s="16"/>
      <c r="G339" s="19" t="str">
        <f t="shared" si="102"/>
        <v/>
      </c>
      <c r="H339" s="14" t="e">
        <f t="shared" si="103"/>
        <v>#VALUE!</v>
      </c>
      <c r="I339" s="19" t="e">
        <f t="shared" si="104"/>
        <v>#VALUE!</v>
      </c>
      <c r="J339" s="4"/>
      <c r="K339" s="14" t="e">
        <f t="shared" si="105"/>
        <v>#VALUE!</v>
      </c>
      <c r="L339" s="14" t="e">
        <f t="shared" si="106"/>
        <v>#VALUE!</v>
      </c>
      <c r="N339" s="14" t="str">
        <f t="shared" si="107"/>
        <v>Duplicate</v>
      </c>
      <c r="O339" s="14" t="str">
        <f t="shared" si="108"/>
        <v>Duplicate</v>
      </c>
      <c r="Q339" s="14" t="str">
        <f t="shared" si="109"/>
        <v>Duplicate row</v>
      </c>
      <c r="S339" s="20" t="str">
        <f t="shared" si="110"/>
        <v/>
      </c>
      <c r="T339" s="20" t="str">
        <f t="shared" si="111"/>
        <v>#</v>
      </c>
      <c r="U339" s="20" t="str">
        <f t="shared" si="112"/>
        <v/>
      </c>
      <c r="V339" s="20" t="str">
        <f t="shared" si="113"/>
        <v>#</v>
      </c>
      <c r="W339" s="20" t="e">
        <f t="shared" si="114"/>
        <v>#VALUE!</v>
      </c>
      <c r="X339" s="20" t="str">
        <f t="shared" si="115"/>
        <v>#Pin_colour=</v>
      </c>
    </row>
    <row r="340" spans="1:24" ht="15" customHeight="1" x14ac:dyDescent="0.25">
      <c r="A340" s="15"/>
      <c r="B340" s="16"/>
      <c r="C340" s="16"/>
      <c r="D340" s="16"/>
      <c r="G340" s="19" t="str">
        <f t="shared" si="102"/>
        <v/>
      </c>
      <c r="H340" s="14" t="e">
        <f t="shared" si="103"/>
        <v>#VALUE!</v>
      </c>
      <c r="I340" s="19" t="e">
        <f t="shared" si="104"/>
        <v>#VALUE!</v>
      </c>
      <c r="J340" s="4"/>
      <c r="K340" s="14" t="e">
        <f t="shared" si="105"/>
        <v>#VALUE!</v>
      </c>
      <c r="L340" s="14" t="e">
        <f t="shared" si="106"/>
        <v>#VALUE!</v>
      </c>
      <c r="N340" s="14" t="str">
        <f t="shared" si="107"/>
        <v>Duplicate</v>
      </c>
      <c r="O340" s="14" t="str">
        <f t="shared" si="108"/>
        <v>Duplicate</v>
      </c>
      <c r="Q340" s="14" t="str">
        <f t="shared" si="109"/>
        <v>Duplicate row</v>
      </c>
      <c r="S340" s="20" t="str">
        <f t="shared" si="110"/>
        <v/>
      </c>
      <c r="T340" s="20" t="str">
        <f t="shared" si="111"/>
        <v>#</v>
      </c>
      <c r="U340" s="20" t="str">
        <f t="shared" si="112"/>
        <v/>
      </c>
      <c r="V340" s="20" t="str">
        <f t="shared" si="113"/>
        <v>#</v>
      </c>
      <c r="W340" s="20" t="e">
        <f t="shared" si="114"/>
        <v>#VALUE!</v>
      </c>
      <c r="X340" s="20" t="str">
        <f t="shared" si="115"/>
        <v>#Pin_colour=</v>
      </c>
    </row>
    <row r="341" spans="1:24" ht="15" customHeight="1" x14ac:dyDescent="0.25">
      <c r="A341" s="15"/>
      <c r="B341" s="16"/>
      <c r="C341" s="16"/>
      <c r="D341" s="16"/>
      <c r="G341" s="19" t="str">
        <f t="shared" si="102"/>
        <v/>
      </c>
      <c r="H341" s="14" t="e">
        <f t="shared" si="103"/>
        <v>#VALUE!</v>
      </c>
      <c r="I341" s="19" t="e">
        <f t="shared" si="104"/>
        <v>#VALUE!</v>
      </c>
      <c r="J341" s="4"/>
      <c r="K341" s="14" t="e">
        <f t="shared" si="105"/>
        <v>#VALUE!</v>
      </c>
      <c r="L341" s="14" t="e">
        <f t="shared" si="106"/>
        <v>#VALUE!</v>
      </c>
      <c r="N341" s="14" t="str">
        <f t="shared" si="107"/>
        <v>Duplicate</v>
      </c>
      <c r="O341" s="14" t="str">
        <f t="shared" si="108"/>
        <v>Duplicate</v>
      </c>
      <c r="Q341" s="14" t="str">
        <f t="shared" si="109"/>
        <v>Duplicate row</v>
      </c>
      <c r="S341" s="20" t="str">
        <f t="shared" si="110"/>
        <v/>
      </c>
      <c r="T341" s="20" t="str">
        <f t="shared" si="111"/>
        <v>#</v>
      </c>
      <c r="U341" s="20" t="str">
        <f t="shared" si="112"/>
        <v/>
      </c>
      <c r="V341" s="20" t="str">
        <f t="shared" si="113"/>
        <v>#</v>
      </c>
      <c r="W341" s="20" t="e">
        <f t="shared" si="114"/>
        <v>#VALUE!</v>
      </c>
      <c r="X341" s="20" t="str">
        <f t="shared" si="115"/>
        <v>#Pin_colour=</v>
      </c>
    </row>
    <row r="342" spans="1:24" ht="15" customHeight="1" x14ac:dyDescent="0.25">
      <c r="A342" s="15"/>
      <c r="B342" s="16"/>
      <c r="C342" s="16"/>
      <c r="D342" s="16"/>
      <c r="G342" s="19" t="str">
        <f t="shared" si="102"/>
        <v/>
      </c>
      <c r="H342" s="14" t="e">
        <f t="shared" si="103"/>
        <v>#VALUE!</v>
      </c>
      <c r="I342" s="19" t="e">
        <f t="shared" si="104"/>
        <v>#VALUE!</v>
      </c>
      <c r="J342" s="4"/>
      <c r="K342" s="14" t="e">
        <f t="shared" si="105"/>
        <v>#VALUE!</v>
      </c>
      <c r="L342" s="14" t="e">
        <f t="shared" si="106"/>
        <v>#VALUE!</v>
      </c>
      <c r="N342" s="14" t="str">
        <f t="shared" si="107"/>
        <v>Duplicate</v>
      </c>
      <c r="O342" s="14" t="str">
        <f t="shared" si="108"/>
        <v>Duplicate</v>
      </c>
      <c r="Q342" s="14" t="str">
        <f t="shared" si="109"/>
        <v>Duplicate row</v>
      </c>
      <c r="S342" s="20" t="str">
        <f t="shared" si="110"/>
        <v/>
      </c>
      <c r="T342" s="20" t="str">
        <f t="shared" si="111"/>
        <v>#</v>
      </c>
      <c r="U342" s="20" t="str">
        <f t="shared" si="112"/>
        <v/>
      </c>
      <c r="V342" s="20" t="str">
        <f t="shared" si="113"/>
        <v>#</v>
      </c>
      <c r="W342" s="20" t="e">
        <f t="shared" si="114"/>
        <v>#VALUE!</v>
      </c>
      <c r="X342" s="20" t="str">
        <f t="shared" si="115"/>
        <v>#Pin_colour=</v>
      </c>
    </row>
    <row r="343" spans="1:24" ht="15" customHeight="1" x14ac:dyDescent="0.25">
      <c r="A343" s="15"/>
      <c r="B343" s="16"/>
      <c r="C343" s="16"/>
      <c r="D343" s="16"/>
      <c r="G343" s="19" t="str">
        <f t="shared" si="102"/>
        <v/>
      </c>
      <c r="H343" s="14" t="e">
        <f t="shared" si="103"/>
        <v>#VALUE!</v>
      </c>
      <c r="I343" s="19" t="e">
        <f t="shared" si="104"/>
        <v>#VALUE!</v>
      </c>
      <c r="J343" s="4"/>
      <c r="K343" s="14" t="e">
        <f t="shared" si="105"/>
        <v>#VALUE!</v>
      </c>
      <c r="L343" s="14" t="e">
        <f t="shared" si="106"/>
        <v>#VALUE!</v>
      </c>
      <c r="N343" s="14" t="str">
        <f t="shared" si="107"/>
        <v>Duplicate</v>
      </c>
      <c r="O343" s="14" t="str">
        <f t="shared" si="108"/>
        <v>Duplicate</v>
      </c>
      <c r="Q343" s="14" t="str">
        <f t="shared" si="109"/>
        <v>Duplicate row</v>
      </c>
      <c r="S343" s="20" t="str">
        <f t="shared" si="110"/>
        <v/>
      </c>
      <c r="T343" s="20" t="str">
        <f t="shared" si="111"/>
        <v>#</v>
      </c>
      <c r="U343" s="20" t="str">
        <f t="shared" si="112"/>
        <v/>
      </c>
      <c r="V343" s="20" t="str">
        <f t="shared" si="113"/>
        <v>#</v>
      </c>
      <c r="W343" s="20" t="e">
        <f t="shared" si="114"/>
        <v>#VALUE!</v>
      </c>
      <c r="X343" s="20" t="str">
        <f t="shared" si="115"/>
        <v>#Pin_colour=</v>
      </c>
    </row>
    <row r="344" spans="1:24" ht="15" customHeight="1" x14ac:dyDescent="0.25">
      <c r="A344" s="15"/>
      <c r="B344" s="16"/>
      <c r="C344" s="16"/>
      <c r="D344" s="16"/>
      <c r="G344" s="19" t="str">
        <f t="shared" si="102"/>
        <v/>
      </c>
      <c r="H344" s="14" t="e">
        <f t="shared" si="103"/>
        <v>#VALUE!</v>
      </c>
      <c r="I344" s="19" t="e">
        <f t="shared" si="104"/>
        <v>#VALUE!</v>
      </c>
      <c r="J344" s="4"/>
      <c r="K344" s="14" t="e">
        <f t="shared" si="105"/>
        <v>#VALUE!</v>
      </c>
      <c r="L344" s="14" t="e">
        <f t="shared" si="106"/>
        <v>#VALUE!</v>
      </c>
      <c r="N344" s="14" t="str">
        <f t="shared" si="107"/>
        <v>Duplicate</v>
      </c>
      <c r="O344" s="14" t="str">
        <f t="shared" si="108"/>
        <v>Duplicate</v>
      </c>
      <c r="Q344" s="14" t="str">
        <f t="shared" si="109"/>
        <v>Duplicate row</v>
      </c>
      <c r="S344" s="20" t="str">
        <f t="shared" si="110"/>
        <v/>
      </c>
      <c r="T344" s="20" t="str">
        <f t="shared" si="111"/>
        <v>#</v>
      </c>
      <c r="U344" s="20" t="str">
        <f t="shared" si="112"/>
        <v/>
      </c>
      <c r="V344" s="20" t="str">
        <f t="shared" si="113"/>
        <v>#</v>
      </c>
      <c r="W344" s="20" t="e">
        <f t="shared" si="114"/>
        <v>#VALUE!</v>
      </c>
      <c r="X344" s="20" t="str">
        <f t="shared" si="115"/>
        <v>#Pin_colour=</v>
      </c>
    </row>
    <row r="345" spans="1:24" ht="15" customHeight="1" x14ac:dyDescent="0.25">
      <c r="A345" s="15"/>
      <c r="B345" s="16"/>
      <c r="C345" s="16"/>
      <c r="D345" s="16"/>
      <c r="G345" s="19" t="str">
        <f t="shared" si="102"/>
        <v/>
      </c>
      <c r="H345" s="14" t="e">
        <f t="shared" si="103"/>
        <v>#VALUE!</v>
      </c>
      <c r="I345" s="19" t="e">
        <f t="shared" si="104"/>
        <v>#VALUE!</v>
      </c>
      <c r="J345" s="4"/>
      <c r="K345" s="14" t="e">
        <f t="shared" si="105"/>
        <v>#VALUE!</v>
      </c>
      <c r="L345" s="14" t="e">
        <f t="shared" si="106"/>
        <v>#VALUE!</v>
      </c>
      <c r="N345" s="14" t="str">
        <f t="shared" si="107"/>
        <v>Duplicate</v>
      </c>
      <c r="O345" s="14" t="str">
        <f t="shared" si="108"/>
        <v>Duplicate</v>
      </c>
      <c r="Q345" s="14" t="str">
        <f t="shared" si="109"/>
        <v>Duplicate row</v>
      </c>
      <c r="S345" s="20" t="str">
        <f t="shared" si="110"/>
        <v/>
      </c>
      <c r="T345" s="20" t="str">
        <f t="shared" si="111"/>
        <v>#</v>
      </c>
      <c r="U345" s="20" t="str">
        <f t="shared" si="112"/>
        <v/>
      </c>
      <c r="V345" s="20" t="str">
        <f t="shared" si="113"/>
        <v>#</v>
      </c>
      <c r="W345" s="20" t="e">
        <f t="shared" si="114"/>
        <v>#VALUE!</v>
      </c>
      <c r="X345" s="20" t="str">
        <f t="shared" si="115"/>
        <v>#Pin_colour=</v>
      </c>
    </row>
    <row r="346" spans="1:24" ht="15" customHeight="1" x14ac:dyDescent="0.25">
      <c r="A346" s="15"/>
      <c r="B346" s="16"/>
      <c r="C346" s="16"/>
      <c r="D346" s="16"/>
      <c r="G346" s="19" t="str">
        <f t="shared" si="102"/>
        <v/>
      </c>
      <c r="H346" s="14" t="e">
        <f t="shared" si="103"/>
        <v>#VALUE!</v>
      </c>
      <c r="I346" s="19" t="e">
        <f t="shared" si="104"/>
        <v>#VALUE!</v>
      </c>
      <c r="J346" s="4"/>
      <c r="K346" s="14" t="e">
        <f t="shared" si="105"/>
        <v>#VALUE!</v>
      </c>
      <c r="L346" s="14" t="e">
        <f t="shared" si="106"/>
        <v>#VALUE!</v>
      </c>
      <c r="N346" s="14" t="str">
        <f t="shared" si="107"/>
        <v>Duplicate</v>
      </c>
      <c r="O346" s="14" t="str">
        <f t="shared" si="108"/>
        <v>Duplicate</v>
      </c>
      <c r="Q346" s="14" t="str">
        <f t="shared" si="109"/>
        <v>Duplicate row</v>
      </c>
      <c r="S346" s="20" t="str">
        <f t="shared" si="110"/>
        <v/>
      </c>
      <c r="T346" s="20" t="str">
        <f t="shared" si="111"/>
        <v>#</v>
      </c>
      <c r="U346" s="20" t="str">
        <f t="shared" si="112"/>
        <v/>
      </c>
      <c r="V346" s="20" t="str">
        <f t="shared" si="113"/>
        <v>#</v>
      </c>
      <c r="W346" s="20" t="e">
        <f t="shared" si="114"/>
        <v>#VALUE!</v>
      </c>
      <c r="X346" s="20" t="str">
        <f t="shared" si="115"/>
        <v>#Pin_colour=</v>
      </c>
    </row>
    <row r="347" spans="1:24" ht="15" customHeight="1" x14ac:dyDescent="0.25">
      <c r="A347" s="15"/>
      <c r="B347" s="16"/>
      <c r="C347" s="16"/>
      <c r="D347" s="16"/>
      <c r="G347" s="19" t="str">
        <f t="shared" si="102"/>
        <v/>
      </c>
      <c r="H347" s="14" t="e">
        <f t="shared" si="103"/>
        <v>#VALUE!</v>
      </c>
      <c r="I347" s="19" t="e">
        <f t="shared" si="104"/>
        <v>#VALUE!</v>
      </c>
      <c r="J347" s="4"/>
      <c r="K347" s="14" t="e">
        <f t="shared" si="105"/>
        <v>#VALUE!</v>
      </c>
      <c r="L347" s="14" t="e">
        <f t="shared" si="106"/>
        <v>#VALUE!</v>
      </c>
      <c r="N347" s="14" t="str">
        <f t="shared" si="107"/>
        <v>Duplicate</v>
      </c>
      <c r="O347" s="14" t="str">
        <f t="shared" si="108"/>
        <v>Duplicate</v>
      </c>
      <c r="Q347" s="14" t="str">
        <f t="shared" si="109"/>
        <v>Duplicate row</v>
      </c>
      <c r="S347" s="20" t="str">
        <f t="shared" si="110"/>
        <v/>
      </c>
      <c r="T347" s="20" t="str">
        <f t="shared" si="111"/>
        <v>#</v>
      </c>
      <c r="U347" s="20" t="str">
        <f t="shared" si="112"/>
        <v/>
      </c>
      <c r="V347" s="20" t="str">
        <f t="shared" si="113"/>
        <v>#</v>
      </c>
      <c r="W347" s="20" t="e">
        <f t="shared" si="114"/>
        <v>#VALUE!</v>
      </c>
      <c r="X347" s="20" t="str">
        <f t="shared" si="115"/>
        <v>#Pin_colour=</v>
      </c>
    </row>
    <row r="348" spans="1:24" ht="15" customHeight="1" x14ac:dyDescent="0.25">
      <c r="A348" s="15"/>
      <c r="B348" s="16"/>
      <c r="C348" s="16"/>
      <c r="D348" s="16"/>
      <c r="G348" s="19" t="str">
        <f t="shared" si="102"/>
        <v/>
      </c>
      <c r="H348" s="14" t="e">
        <f t="shared" si="103"/>
        <v>#VALUE!</v>
      </c>
      <c r="I348" s="19" t="e">
        <f t="shared" si="104"/>
        <v>#VALUE!</v>
      </c>
      <c r="J348" s="4"/>
      <c r="K348" s="14" t="e">
        <f t="shared" si="105"/>
        <v>#VALUE!</v>
      </c>
      <c r="L348" s="14" t="e">
        <f t="shared" si="106"/>
        <v>#VALUE!</v>
      </c>
      <c r="N348" s="14" t="str">
        <f t="shared" si="107"/>
        <v>Duplicate</v>
      </c>
      <c r="O348" s="14" t="str">
        <f t="shared" si="108"/>
        <v>Duplicate</v>
      </c>
      <c r="Q348" s="14" t="str">
        <f t="shared" si="109"/>
        <v>Duplicate row</v>
      </c>
      <c r="S348" s="20" t="str">
        <f t="shared" si="110"/>
        <v/>
      </c>
      <c r="T348" s="20" t="str">
        <f t="shared" si="111"/>
        <v>#</v>
      </c>
      <c r="U348" s="20" t="str">
        <f t="shared" si="112"/>
        <v/>
      </c>
      <c r="V348" s="20" t="str">
        <f t="shared" si="113"/>
        <v>#</v>
      </c>
      <c r="W348" s="20" t="e">
        <f t="shared" si="114"/>
        <v>#VALUE!</v>
      </c>
      <c r="X348" s="20" t="str">
        <f t="shared" si="115"/>
        <v>#Pin_colour=</v>
      </c>
    </row>
    <row r="349" spans="1:24" ht="15" customHeight="1" x14ac:dyDescent="0.25">
      <c r="A349" s="15"/>
      <c r="B349" s="16"/>
      <c r="C349" s="16"/>
      <c r="D349" s="16"/>
      <c r="G349" s="19" t="str">
        <f t="shared" si="102"/>
        <v/>
      </c>
      <c r="H349" s="14" t="e">
        <f t="shared" si="103"/>
        <v>#VALUE!</v>
      </c>
      <c r="I349" s="19" t="e">
        <f t="shared" si="104"/>
        <v>#VALUE!</v>
      </c>
      <c r="J349" s="4"/>
      <c r="K349" s="14" t="e">
        <f t="shared" si="105"/>
        <v>#VALUE!</v>
      </c>
      <c r="L349" s="14" t="e">
        <f t="shared" si="106"/>
        <v>#VALUE!</v>
      </c>
      <c r="N349" s="14" t="str">
        <f t="shared" si="107"/>
        <v>Duplicate</v>
      </c>
      <c r="O349" s="14" t="str">
        <f t="shared" si="108"/>
        <v>Duplicate</v>
      </c>
      <c r="Q349" s="14" t="str">
        <f t="shared" si="109"/>
        <v>Duplicate row</v>
      </c>
      <c r="S349" s="20" t="str">
        <f t="shared" si="110"/>
        <v/>
      </c>
      <c r="T349" s="20" t="str">
        <f t="shared" si="111"/>
        <v>#</v>
      </c>
      <c r="U349" s="20" t="str">
        <f t="shared" si="112"/>
        <v/>
      </c>
      <c r="V349" s="20" t="str">
        <f t="shared" si="113"/>
        <v>#</v>
      </c>
      <c r="W349" s="20" t="e">
        <f t="shared" si="114"/>
        <v>#VALUE!</v>
      </c>
      <c r="X349" s="20" t="str">
        <f t="shared" si="115"/>
        <v>#Pin_colour=</v>
      </c>
    </row>
    <row r="350" spans="1:24" ht="15" customHeight="1" x14ac:dyDescent="0.25">
      <c r="A350" s="15"/>
      <c r="B350" s="16"/>
      <c r="C350" s="16"/>
      <c r="D350" s="16"/>
      <c r="G350" s="19" t="str">
        <f t="shared" si="102"/>
        <v/>
      </c>
      <c r="H350" s="14" t="e">
        <f t="shared" si="103"/>
        <v>#VALUE!</v>
      </c>
      <c r="I350" s="19" t="e">
        <f t="shared" si="104"/>
        <v>#VALUE!</v>
      </c>
      <c r="J350" s="4"/>
      <c r="K350" s="14" t="e">
        <f t="shared" si="105"/>
        <v>#VALUE!</v>
      </c>
      <c r="L350" s="14" t="e">
        <f t="shared" si="106"/>
        <v>#VALUE!</v>
      </c>
      <c r="N350" s="14" t="str">
        <f t="shared" si="107"/>
        <v>Duplicate</v>
      </c>
      <c r="O350" s="14" t="str">
        <f t="shared" si="108"/>
        <v>Duplicate</v>
      </c>
      <c r="Q350" s="14" t="str">
        <f t="shared" si="109"/>
        <v>Duplicate row</v>
      </c>
      <c r="S350" s="20" t="str">
        <f t="shared" si="110"/>
        <v/>
      </c>
      <c r="T350" s="20" t="str">
        <f t="shared" si="111"/>
        <v>#</v>
      </c>
      <c r="U350" s="20" t="str">
        <f t="shared" si="112"/>
        <v/>
      </c>
      <c r="V350" s="20" t="str">
        <f t="shared" si="113"/>
        <v>#</v>
      </c>
      <c r="W350" s="20" t="e">
        <f t="shared" si="114"/>
        <v>#VALUE!</v>
      </c>
      <c r="X350" s="20" t="str">
        <f t="shared" si="115"/>
        <v>#Pin_colour=</v>
      </c>
    </row>
    <row r="351" spans="1:24" ht="15" customHeight="1" x14ac:dyDescent="0.25">
      <c r="A351" s="15"/>
      <c r="B351" s="16"/>
      <c r="C351" s="16"/>
      <c r="D351" s="16"/>
      <c r="G351" s="19" t="str">
        <f t="shared" si="102"/>
        <v/>
      </c>
      <c r="H351" s="14" t="e">
        <f t="shared" si="103"/>
        <v>#VALUE!</v>
      </c>
      <c r="I351" s="19" t="e">
        <f t="shared" si="104"/>
        <v>#VALUE!</v>
      </c>
      <c r="J351" s="4"/>
      <c r="K351" s="14" t="e">
        <f t="shared" si="105"/>
        <v>#VALUE!</v>
      </c>
      <c r="L351" s="14" t="e">
        <f t="shared" si="106"/>
        <v>#VALUE!</v>
      </c>
      <c r="N351" s="14" t="str">
        <f t="shared" si="107"/>
        <v>Duplicate</v>
      </c>
      <c r="O351" s="14" t="str">
        <f t="shared" si="108"/>
        <v>Duplicate</v>
      </c>
      <c r="Q351" s="14" t="str">
        <f t="shared" si="109"/>
        <v>Duplicate row</v>
      </c>
      <c r="S351" s="20" t="str">
        <f t="shared" si="110"/>
        <v/>
      </c>
      <c r="T351" s="20" t="str">
        <f t="shared" si="111"/>
        <v>#</v>
      </c>
      <c r="U351" s="20" t="str">
        <f t="shared" si="112"/>
        <v/>
      </c>
      <c r="V351" s="20" t="str">
        <f t="shared" si="113"/>
        <v>#</v>
      </c>
      <c r="W351" s="20" t="e">
        <f t="shared" si="114"/>
        <v>#VALUE!</v>
      </c>
      <c r="X351" s="20" t="str">
        <f t="shared" si="115"/>
        <v>#Pin_colour=</v>
      </c>
    </row>
    <row r="352" spans="1:24" ht="15" customHeight="1" x14ac:dyDescent="0.25">
      <c r="A352" s="15"/>
      <c r="B352" s="16"/>
      <c r="C352" s="16"/>
      <c r="D352" s="16"/>
      <c r="G352" s="19" t="str">
        <f t="shared" si="102"/>
        <v/>
      </c>
      <c r="H352" s="14" t="e">
        <f t="shared" si="103"/>
        <v>#VALUE!</v>
      </c>
      <c r="I352" s="19" t="e">
        <f t="shared" si="104"/>
        <v>#VALUE!</v>
      </c>
      <c r="J352" s="4"/>
      <c r="K352" s="14" t="e">
        <f t="shared" si="105"/>
        <v>#VALUE!</v>
      </c>
      <c r="L352" s="14" t="e">
        <f t="shared" si="106"/>
        <v>#VALUE!</v>
      </c>
      <c r="N352" s="14" t="str">
        <f t="shared" si="107"/>
        <v>Duplicate</v>
      </c>
      <c r="O352" s="14" t="str">
        <f t="shared" si="108"/>
        <v>Duplicate</v>
      </c>
      <c r="Q352" s="14" t="str">
        <f t="shared" si="109"/>
        <v>Duplicate row</v>
      </c>
      <c r="S352" s="20" t="str">
        <f t="shared" si="110"/>
        <v/>
      </c>
      <c r="T352" s="20" t="str">
        <f t="shared" si="111"/>
        <v>#</v>
      </c>
      <c r="U352" s="20" t="str">
        <f t="shared" si="112"/>
        <v/>
      </c>
      <c r="V352" s="20" t="str">
        <f t="shared" si="113"/>
        <v>#</v>
      </c>
      <c r="W352" s="20" t="e">
        <f t="shared" si="114"/>
        <v>#VALUE!</v>
      </c>
      <c r="X352" s="20" t="str">
        <f t="shared" si="115"/>
        <v>#Pin_colour=</v>
      </c>
    </row>
    <row r="353" spans="1:24" ht="15" customHeight="1" x14ac:dyDescent="0.25">
      <c r="A353" s="15"/>
      <c r="B353" s="16"/>
      <c r="C353" s="16"/>
      <c r="D353" s="16"/>
      <c r="G353" s="19" t="str">
        <f t="shared" si="102"/>
        <v/>
      </c>
      <c r="H353" s="14" t="e">
        <f t="shared" si="103"/>
        <v>#VALUE!</v>
      </c>
      <c r="I353" s="19" t="e">
        <f t="shared" si="104"/>
        <v>#VALUE!</v>
      </c>
      <c r="J353" s="4"/>
      <c r="K353" s="14" t="e">
        <f t="shared" si="105"/>
        <v>#VALUE!</v>
      </c>
      <c r="L353" s="14" t="e">
        <f t="shared" si="106"/>
        <v>#VALUE!</v>
      </c>
      <c r="N353" s="14" t="str">
        <f t="shared" si="107"/>
        <v>Duplicate</v>
      </c>
      <c r="O353" s="14" t="str">
        <f t="shared" si="108"/>
        <v>Duplicate</v>
      </c>
      <c r="Q353" s="14" t="str">
        <f t="shared" si="109"/>
        <v>Duplicate row</v>
      </c>
      <c r="S353" s="20" t="str">
        <f t="shared" si="110"/>
        <v/>
      </c>
      <c r="T353" s="20" t="str">
        <f t="shared" si="111"/>
        <v>#</v>
      </c>
      <c r="U353" s="20" t="str">
        <f t="shared" si="112"/>
        <v/>
      </c>
      <c r="V353" s="20" t="str">
        <f t="shared" si="113"/>
        <v>#</v>
      </c>
      <c r="W353" s="20" t="e">
        <f t="shared" si="114"/>
        <v>#VALUE!</v>
      </c>
      <c r="X353" s="20" t="str">
        <f t="shared" si="115"/>
        <v>#Pin_colour=</v>
      </c>
    </row>
    <row r="354" spans="1:24" ht="15" customHeight="1" x14ac:dyDescent="0.25">
      <c r="A354" s="15"/>
      <c r="B354" s="16"/>
      <c r="C354" s="16"/>
      <c r="D354" s="16"/>
      <c r="G354" s="19" t="str">
        <f t="shared" si="102"/>
        <v/>
      </c>
      <c r="H354" s="14" t="e">
        <f t="shared" si="103"/>
        <v>#VALUE!</v>
      </c>
      <c r="I354" s="19" t="e">
        <f t="shared" si="104"/>
        <v>#VALUE!</v>
      </c>
      <c r="J354" s="4"/>
      <c r="K354" s="14" t="e">
        <f t="shared" si="105"/>
        <v>#VALUE!</v>
      </c>
      <c r="L354" s="14" t="e">
        <f t="shared" si="106"/>
        <v>#VALUE!</v>
      </c>
      <c r="N354" s="14" t="str">
        <f t="shared" si="107"/>
        <v>Duplicate</v>
      </c>
      <c r="O354" s="14" t="str">
        <f t="shared" si="108"/>
        <v>Duplicate</v>
      </c>
      <c r="Q354" s="14" t="str">
        <f t="shared" si="109"/>
        <v>Duplicate row</v>
      </c>
      <c r="S354" s="20" t="str">
        <f t="shared" si="110"/>
        <v/>
      </c>
      <c r="T354" s="20" t="str">
        <f t="shared" si="111"/>
        <v>#</v>
      </c>
      <c r="U354" s="20" t="str">
        <f t="shared" si="112"/>
        <v/>
      </c>
      <c r="V354" s="20" t="str">
        <f t="shared" si="113"/>
        <v>#</v>
      </c>
      <c r="W354" s="20" t="e">
        <f t="shared" si="114"/>
        <v>#VALUE!</v>
      </c>
      <c r="X354" s="20" t="str">
        <f t="shared" si="115"/>
        <v>#Pin_colour=</v>
      </c>
    </row>
    <row r="355" spans="1:24" ht="15" customHeight="1" x14ac:dyDescent="0.25">
      <c r="A355" s="15"/>
      <c r="B355" s="16"/>
      <c r="C355" s="16"/>
      <c r="D355" s="16"/>
      <c r="G355" s="19" t="str">
        <f t="shared" si="102"/>
        <v/>
      </c>
      <c r="H355" s="14" t="e">
        <f t="shared" si="103"/>
        <v>#VALUE!</v>
      </c>
      <c r="I355" s="19" t="e">
        <f t="shared" si="104"/>
        <v>#VALUE!</v>
      </c>
      <c r="J355" s="4"/>
      <c r="K355" s="14" t="e">
        <f t="shared" si="105"/>
        <v>#VALUE!</v>
      </c>
      <c r="L355" s="14" t="e">
        <f t="shared" si="106"/>
        <v>#VALUE!</v>
      </c>
      <c r="N355" s="14" t="str">
        <f t="shared" si="107"/>
        <v>Duplicate</v>
      </c>
      <c r="O355" s="14" t="str">
        <f t="shared" si="108"/>
        <v>Duplicate</v>
      </c>
      <c r="Q355" s="14" t="str">
        <f t="shared" si="109"/>
        <v>Duplicate row</v>
      </c>
      <c r="S355" s="20" t="str">
        <f t="shared" si="110"/>
        <v/>
      </c>
      <c r="T355" s="20" t="str">
        <f t="shared" si="111"/>
        <v>#</v>
      </c>
      <c r="U355" s="20" t="str">
        <f t="shared" si="112"/>
        <v/>
      </c>
      <c r="V355" s="20" t="str">
        <f t="shared" si="113"/>
        <v>#</v>
      </c>
      <c r="W355" s="20" t="e">
        <f t="shared" si="114"/>
        <v>#VALUE!</v>
      </c>
      <c r="X355" s="20" t="str">
        <f t="shared" si="115"/>
        <v>#Pin_colour=</v>
      </c>
    </row>
    <row r="356" spans="1:24" ht="15" customHeight="1" x14ac:dyDescent="0.25">
      <c r="A356" s="15"/>
      <c r="B356" s="16"/>
      <c r="C356" s="16"/>
      <c r="D356" s="16"/>
      <c r="G356" s="19" t="str">
        <f t="shared" si="102"/>
        <v/>
      </c>
      <c r="H356" s="14" t="e">
        <f t="shared" si="103"/>
        <v>#VALUE!</v>
      </c>
      <c r="I356" s="19" t="e">
        <f t="shared" si="104"/>
        <v>#VALUE!</v>
      </c>
      <c r="J356" s="4"/>
      <c r="K356" s="14" t="e">
        <f t="shared" si="105"/>
        <v>#VALUE!</v>
      </c>
      <c r="L356" s="14" t="e">
        <f t="shared" si="106"/>
        <v>#VALUE!</v>
      </c>
      <c r="N356" s="14" t="str">
        <f t="shared" si="107"/>
        <v>Duplicate</v>
      </c>
      <c r="O356" s="14" t="str">
        <f t="shared" si="108"/>
        <v>Duplicate</v>
      </c>
      <c r="Q356" s="14" t="str">
        <f t="shared" si="109"/>
        <v>Duplicate row</v>
      </c>
      <c r="S356" s="20" t="str">
        <f t="shared" si="110"/>
        <v/>
      </c>
      <c r="T356" s="20" t="str">
        <f t="shared" si="111"/>
        <v>#</v>
      </c>
      <c r="U356" s="20" t="str">
        <f t="shared" si="112"/>
        <v/>
      </c>
      <c r="V356" s="20" t="str">
        <f t="shared" si="113"/>
        <v>#</v>
      </c>
      <c r="W356" s="20" t="e">
        <f t="shared" si="114"/>
        <v>#VALUE!</v>
      </c>
      <c r="X356" s="20" t="str">
        <f t="shared" si="115"/>
        <v>#Pin_colour=</v>
      </c>
    </row>
    <row r="357" spans="1:24" ht="15" customHeight="1" x14ac:dyDescent="0.25">
      <c r="A357" s="15"/>
      <c r="B357" s="16"/>
      <c r="C357" s="16"/>
      <c r="D357" s="16"/>
      <c r="G357" s="19" t="str">
        <f t="shared" si="102"/>
        <v/>
      </c>
      <c r="H357" s="14" t="e">
        <f t="shared" si="103"/>
        <v>#VALUE!</v>
      </c>
      <c r="I357" s="19" t="e">
        <f t="shared" si="104"/>
        <v>#VALUE!</v>
      </c>
      <c r="J357" s="4"/>
      <c r="K357" s="14" t="e">
        <f t="shared" si="105"/>
        <v>#VALUE!</v>
      </c>
      <c r="L357" s="14" t="e">
        <f t="shared" si="106"/>
        <v>#VALUE!</v>
      </c>
      <c r="N357" s="14" t="str">
        <f t="shared" si="107"/>
        <v>Duplicate</v>
      </c>
      <c r="O357" s="14" t="str">
        <f t="shared" si="108"/>
        <v>Duplicate</v>
      </c>
      <c r="Q357" s="14" t="str">
        <f t="shared" si="109"/>
        <v>Duplicate row</v>
      </c>
      <c r="S357" s="20" t="str">
        <f t="shared" si="110"/>
        <v/>
      </c>
      <c r="T357" s="20" t="str">
        <f t="shared" si="111"/>
        <v>#</v>
      </c>
      <c r="U357" s="20" t="str">
        <f t="shared" si="112"/>
        <v/>
      </c>
      <c r="V357" s="20" t="str">
        <f t="shared" si="113"/>
        <v>#</v>
      </c>
      <c r="W357" s="20" t="e">
        <f t="shared" si="114"/>
        <v>#VALUE!</v>
      </c>
      <c r="X357" s="20" t="str">
        <f t="shared" si="115"/>
        <v>#Pin_colour=</v>
      </c>
    </row>
    <row r="358" spans="1:24" ht="15" customHeight="1" x14ac:dyDescent="0.25">
      <c r="A358" s="15"/>
      <c r="B358" s="16"/>
      <c r="C358" s="16"/>
      <c r="D358" s="16"/>
      <c r="G358" s="19" t="str">
        <f t="shared" si="102"/>
        <v/>
      </c>
      <c r="H358" s="14" t="e">
        <f t="shared" si="103"/>
        <v>#VALUE!</v>
      </c>
      <c r="I358" s="19" t="e">
        <f t="shared" si="104"/>
        <v>#VALUE!</v>
      </c>
      <c r="J358" s="4"/>
      <c r="K358" s="14" t="e">
        <f t="shared" si="105"/>
        <v>#VALUE!</v>
      </c>
      <c r="L358" s="14" t="e">
        <f t="shared" si="106"/>
        <v>#VALUE!</v>
      </c>
      <c r="N358" s="14" t="str">
        <f t="shared" si="107"/>
        <v>Duplicate</v>
      </c>
      <c r="O358" s="14" t="str">
        <f t="shared" si="108"/>
        <v>Duplicate</v>
      </c>
      <c r="Q358" s="14" t="str">
        <f t="shared" si="109"/>
        <v>Duplicate row</v>
      </c>
      <c r="S358" s="20" t="str">
        <f t="shared" si="110"/>
        <v/>
      </c>
      <c r="T358" s="20" t="str">
        <f t="shared" si="111"/>
        <v>#</v>
      </c>
      <c r="U358" s="20" t="str">
        <f t="shared" si="112"/>
        <v/>
      </c>
      <c r="V358" s="20" t="str">
        <f t="shared" si="113"/>
        <v>#</v>
      </c>
      <c r="W358" s="20" t="e">
        <f t="shared" si="114"/>
        <v>#VALUE!</v>
      </c>
      <c r="X358" s="20" t="str">
        <f t="shared" si="115"/>
        <v>#Pin_colour=</v>
      </c>
    </row>
    <row r="359" spans="1:24" ht="15" customHeight="1" x14ac:dyDescent="0.25">
      <c r="A359" s="15"/>
      <c r="B359" s="16"/>
      <c r="C359" s="16"/>
      <c r="D359" s="16"/>
      <c r="G359" s="19" t="str">
        <f t="shared" si="102"/>
        <v/>
      </c>
      <c r="H359" s="14" t="e">
        <f t="shared" si="103"/>
        <v>#VALUE!</v>
      </c>
      <c r="I359" s="19" t="e">
        <f t="shared" si="104"/>
        <v>#VALUE!</v>
      </c>
      <c r="J359" s="4"/>
      <c r="K359" s="14" t="e">
        <f t="shared" si="105"/>
        <v>#VALUE!</v>
      </c>
      <c r="L359" s="14" t="e">
        <f t="shared" si="106"/>
        <v>#VALUE!</v>
      </c>
      <c r="N359" s="14" t="str">
        <f t="shared" si="107"/>
        <v>Duplicate</v>
      </c>
      <c r="O359" s="14" t="str">
        <f t="shared" si="108"/>
        <v>Duplicate</v>
      </c>
      <c r="Q359" s="14" t="str">
        <f t="shared" si="109"/>
        <v>Duplicate row</v>
      </c>
      <c r="S359" s="20" t="str">
        <f t="shared" si="110"/>
        <v/>
      </c>
      <c r="T359" s="20" t="str">
        <f t="shared" si="111"/>
        <v>#</v>
      </c>
      <c r="U359" s="20" t="str">
        <f t="shared" si="112"/>
        <v/>
      </c>
      <c r="V359" s="20" t="str">
        <f t="shared" si="113"/>
        <v>#</v>
      </c>
      <c r="W359" s="20" t="e">
        <f t="shared" si="114"/>
        <v>#VALUE!</v>
      </c>
      <c r="X359" s="20" t="str">
        <f t="shared" si="115"/>
        <v>#Pin_colour=</v>
      </c>
    </row>
    <row r="360" spans="1:24" ht="15" customHeight="1" x14ac:dyDescent="0.25">
      <c r="A360" s="15"/>
      <c r="B360" s="16"/>
      <c r="C360" s="16"/>
      <c r="D360" s="16"/>
      <c r="G360" s="19" t="str">
        <f t="shared" si="102"/>
        <v/>
      </c>
      <c r="H360" s="14" t="e">
        <f t="shared" si="103"/>
        <v>#VALUE!</v>
      </c>
      <c r="I360" s="19" t="e">
        <f t="shared" si="104"/>
        <v>#VALUE!</v>
      </c>
      <c r="J360" s="4"/>
      <c r="K360" s="14" t="e">
        <f t="shared" si="105"/>
        <v>#VALUE!</v>
      </c>
      <c r="L360" s="14" t="e">
        <f t="shared" si="106"/>
        <v>#VALUE!</v>
      </c>
      <c r="N360" s="14" t="str">
        <f t="shared" si="107"/>
        <v>Duplicate</v>
      </c>
      <c r="O360" s="14" t="str">
        <f t="shared" si="108"/>
        <v>Duplicate</v>
      </c>
      <c r="Q360" s="14" t="str">
        <f t="shared" si="109"/>
        <v>Duplicate row</v>
      </c>
      <c r="S360" s="20" t="str">
        <f t="shared" si="110"/>
        <v/>
      </c>
      <c r="T360" s="20" t="str">
        <f t="shared" si="111"/>
        <v>#</v>
      </c>
      <c r="U360" s="20" t="str">
        <f t="shared" si="112"/>
        <v/>
      </c>
      <c r="V360" s="20" t="str">
        <f t="shared" si="113"/>
        <v>#</v>
      </c>
      <c r="W360" s="20" t="e">
        <f t="shared" si="114"/>
        <v>#VALUE!</v>
      </c>
      <c r="X360" s="20" t="str">
        <f t="shared" si="115"/>
        <v>#Pin_colour=</v>
      </c>
    </row>
    <row r="361" spans="1:24" ht="15" customHeight="1" x14ac:dyDescent="0.25">
      <c r="A361" s="15"/>
      <c r="B361" s="16"/>
      <c r="C361" s="16"/>
      <c r="D361" s="16"/>
      <c r="G361" s="19" t="str">
        <f t="shared" si="102"/>
        <v/>
      </c>
      <c r="H361" s="14" t="e">
        <f t="shared" si="103"/>
        <v>#VALUE!</v>
      </c>
      <c r="I361" s="19" t="e">
        <f t="shared" si="104"/>
        <v>#VALUE!</v>
      </c>
      <c r="J361" s="4"/>
      <c r="K361" s="14" t="e">
        <f t="shared" si="105"/>
        <v>#VALUE!</v>
      </c>
      <c r="L361" s="14" t="e">
        <f t="shared" si="106"/>
        <v>#VALUE!</v>
      </c>
      <c r="N361" s="14" t="str">
        <f t="shared" si="107"/>
        <v>Duplicate</v>
      </c>
      <c r="O361" s="14" t="str">
        <f t="shared" si="108"/>
        <v>Duplicate</v>
      </c>
      <c r="Q361" s="14" t="str">
        <f t="shared" si="109"/>
        <v>Duplicate row</v>
      </c>
      <c r="S361" s="20" t="str">
        <f t="shared" si="110"/>
        <v/>
      </c>
      <c r="T361" s="20" t="str">
        <f t="shared" si="111"/>
        <v>#</v>
      </c>
      <c r="U361" s="20" t="str">
        <f t="shared" si="112"/>
        <v/>
      </c>
      <c r="V361" s="20" t="str">
        <f t="shared" si="113"/>
        <v>#</v>
      </c>
      <c r="W361" s="20" t="e">
        <f t="shared" si="114"/>
        <v>#VALUE!</v>
      </c>
      <c r="X361" s="20" t="str">
        <f t="shared" si="115"/>
        <v>#Pin_colour=</v>
      </c>
    </row>
    <row r="362" spans="1:24" ht="15" customHeight="1" x14ac:dyDescent="0.25">
      <c r="A362" s="15"/>
      <c r="B362" s="16"/>
      <c r="C362" s="16"/>
      <c r="D362" s="16"/>
      <c r="G362" s="19" t="str">
        <f t="shared" si="102"/>
        <v/>
      </c>
      <c r="H362" s="14" t="e">
        <f t="shared" si="103"/>
        <v>#VALUE!</v>
      </c>
      <c r="I362" s="19" t="e">
        <f t="shared" si="104"/>
        <v>#VALUE!</v>
      </c>
      <c r="J362" s="4"/>
      <c r="K362" s="14" t="e">
        <f t="shared" si="105"/>
        <v>#VALUE!</v>
      </c>
      <c r="L362" s="14" t="e">
        <f t="shared" si="106"/>
        <v>#VALUE!</v>
      </c>
      <c r="N362" s="14" t="str">
        <f t="shared" si="107"/>
        <v>Duplicate</v>
      </c>
      <c r="O362" s="14" t="str">
        <f t="shared" si="108"/>
        <v>Duplicate</v>
      </c>
      <c r="Q362" s="14" t="str">
        <f t="shared" si="109"/>
        <v>Duplicate row</v>
      </c>
      <c r="S362" s="20" t="str">
        <f t="shared" si="110"/>
        <v/>
      </c>
      <c r="T362" s="20" t="str">
        <f t="shared" si="111"/>
        <v>#</v>
      </c>
      <c r="U362" s="20" t="str">
        <f t="shared" si="112"/>
        <v/>
      </c>
      <c r="V362" s="20" t="str">
        <f t="shared" si="113"/>
        <v>#</v>
      </c>
      <c r="W362" s="20" t="e">
        <f t="shared" si="114"/>
        <v>#VALUE!</v>
      </c>
      <c r="X362" s="20" t="str">
        <f t="shared" si="115"/>
        <v>#Pin_colour=</v>
      </c>
    </row>
    <row r="363" spans="1:24" ht="15" customHeight="1" x14ac:dyDescent="0.25">
      <c r="A363" s="15"/>
      <c r="B363" s="16"/>
      <c r="C363" s="16"/>
      <c r="D363" s="16"/>
      <c r="G363" s="19" t="str">
        <f t="shared" si="102"/>
        <v/>
      </c>
      <c r="H363" s="14" t="e">
        <f t="shared" si="103"/>
        <v>#VALUE!</v>
      </c>
      <c r="I363" s="19" t="e">
        <f t="shared" si="104"/>
        <v>#VALUE!</v>
      </c>
      <c r="J363" s="4"/>
      <c r="K363" s="14" t="e">
        <f t="shared" si="105"/>
        <v>#VALUE!</v>
      </c>
      <c r="L363" s="14" t="e">
        <f t="shared" si="106"/>
        <v>#VALUE!</v>
      </c>
      <c r="N363" s="14" t="str">
        <f t="shared" si="107"/>
        <v>Duplicate</v>
      </c>
      <c r="O363" s="14" t="str">
        <f t="shared" si="108"/>
        <v>Duplicate</v>
      </c>
      <c r="Q363" s="14" t="str">
        <f t="shared" si="109"/>
        <v>Duplicate row</v>
      </c>
      <c r="S363" s="20" t="str">
        <f t="shared" si="110"/>
        <v/>
      </c>
      <c r="T363" s="20" t="str">
        <f t="shared" si="111"/>
        <v>#</v>
      </c>
      <c r="U363" s="20" t="str">
        <f t="shared" si="112"/>
        <v/>
      </c>
      <c r="V363" s="20" t="str">
        <f t="shared" si="113"/>
        <v>#</v>
      </c>
      <c r="W363" s="20" t="e">
        <f t="shared" si="114"/>
        <v>#VALUE!</v>
      </c>
      <c r="X363" s="20" t="str">
        <f t="shared" si="115"/>
        <v>#Pin_colour=</v>
      </c>
    </row>
    <row r="364" spans="1:24" ht="15" customHeight="1" x14ac:dyDescent="0.25">
      <c r="A364" s="15"/>
      <c r="B364" s="16"/>
      <c r="C364" s="16"/>
      <c r="D364" s="16"/>
      <c r="G364" s="19" t="str">
        <f t="shared" si="102"/>
        <v/>
      </c>
      <c r="H364" s="14" t="e">
        <f t="shared" si="103"/>
        <v>#VALUE!</v>
      </c>
      <c r="I364" s="19" t="e">
        <f t="shared" si="104"/>
        <v>#VALUE!</v>
      </c>
      <c r="J364" s="4"/>
      <c r="K364" s="14" t="e">
        <f t="shared" si="105"/>
        <v>#VALUE!</v>
      </c>
      <c r="L364" s="14" t="e">
        <f t="shared" si="106"/>
        <v>#VALUE!</v>
      </c>
      <c r="N364" s="14" t="str">
        <f t="shared" si="107"/>
        <v>Duplicate</v>
      </c>
      <c r="O364" s="14" t="str">
        <f t="shared" si="108"/>
        <v>Duplicate</v>
      </c>
      <c r="Q364" s="14" t="str">
        <f t="shared" si="109"/>
        <v>Duplicate row</v>
      </c>
      <c r="S364" s="20" t="str">
        <f t="shared" si="110"/>
        <v/>
      </c>
      <c r="T364" s="20" t="str">
        <f t="shared" si="111"/>
        <v>#</v>
      </c>
      <c r="U364" s="20" t="str">
        <f t="shared" si="112"/>
        <v/>
      </c>
      <c r="V364" s="20" t="str">
        <f t="shared" si="113"/>
        <v>#</v>
      </c>
      <c r="W364" s="20" t="e">
        <f t="shared" si="114"/>
        <v>#VALUE!</v>
      </c>
      <c r="X364" s="20" t="str">
        <f t="shared" si="115"/>
        <v>#Pin_colour=</v>
      </c>
    </row>
    <row r="365" spans="1:24" ht="15" customHeight="1" x14ac:dyDescent="0.25">
      <c r="A365" s="15"/>
      <c r="B365" s="16"/>
      <c r="C365" s="16"/>
      <c r="D365" s="16"/>
      <c r="G365" s="19" t="str">
        <f t="shared" si="102"/>
        <v/>
      </c>
      <c r="H365" s="14" t="e">
        <f t="shared" si="103"/>
        <v>#VALUE!</v>
      </c>
      <c r="I365" s="19" t="e">
        <f t="shared" si="104"/>
        <v>#VALUE!</v>
      </c>
      <c r="J365" s="4"/>
      <c r="K365" s="14" t="e">
        <f t="shared" si="105"/>
        <v>#VALUE!</v>
      </c>
      <c r="L365" s="14" t="e">
        <f t="shared" si="106"/>
        <v>#VALUE!</v>
      </c>
      <c r="N365" s="14" t="str">
        <f t="shared" si="107"/>
        <v>Duplicate</v>
      </c>
      <c r="O365" s="14" t="str">
        <f t="shared" si="108"/>
        <v>Duplicate</v>
      </c>
      <c r="Q365" s="14" t="str">
        <f t="shared" si="109"/>
        <v>Duplicate row</v>
      </c>
      <c r="S365" s="20" t="str">
        <f t="shared" si="110"/>
        <v/>
      </c>
      <c r="T365" s="20" t="str">
        <f t="shared" si="111"/>
        <v>#</v>
      </c>
      <c r="U365" s="20" t="str">
        <f t="shared" si="112"/>
        <v/>
      </c>
      <c r="V365" s="20" t="str">
        <f t="shared" si="113"/>
        <v>#</v>
      </c>
      <c r="W365" s="20" t="e">
        <f t="shared" si="114"/>
        <v>#VALUE!</v>
      </c>
      <c r="X365" s="20" t="str">
        <f t="shared" si="115"/>
        <v>#Pin_colour=</v>
      </c>
    </row>
    <row r="366" spans="1:24" ht="15" customHeight="1" x14ac:dyDescent="0.25">
      <c r="A366" s="15"/>
      <c r="B366" s="16"/>
      <c r="C366" s="16"/>
      <c r="D366" s="16"/>
      <c r="G366" s="19" t="str">
        <f t="shared" si="102"/>
        <v/>
      </c>
      <c r="H366" s="14" t="e">
        <f t="shared" si="103"/>
        <v>#VALUE!</v>
      </c>
      <c r="I366" s="19" t="e">
        <f t="shared" si="104"/>
        <v>#VALUE!</v>
      </c>
      <c r="J366" s="4"/>
      <c r="K366" s="14" t="e">
        <f t="shared" si="105"/>
        <v>#VALUE!</v>
      </c>
      <c r="L366" s="14" t="e">
        <f t="shared" si="106"/>
        <v>#VALUE!</v>
      </c>
      <c r="N366" s="14" t="str">
        <f t="shared" si="107"/>
        <v>Duplicate</v>
      </c>
      <c r="O366" s="14" t="str">
        <f t="shared" si="108"/>
        <v>Duplicate</v>
      </c>
      <c r="Q366" s="14" t="str">
        <f t="shared" si="109"/>
        <v>Duplicate row</v>
      </c>
      <c r="S366" s="20" t="str">
        <f t="shared" si="110"/>
        <v/>
      </c>
      <c r="T366" s="20" t="str">
        <f t="shared" si="111"/>
        <v>#</v>
      </c>
      <c r="U366" s="20" t="str">
        <f t="shared" si="112"/>
        <v/>
      </c>
      <c r="V366" s="20" t="str">
        <f t="shared" si="113"/>
        <v>#</v>
      </c>
      <c r="W366" s="20" t="e">
        <f t="shared" si="114"/>
        <v>#VALUE!</v>
      </c>
      <c r="X366" s="20" t="str">
        <f t="shared" si="115"/>
        <v>#Pin_colour=</v>
      </c>
    </row>
    <row r="367" spans="1:24" ht="15" customHeight="1" x14ac:dyDescent="0.25">
      <c r="A367" s="15"/>
      <c r="B367" s="16"/>
      <c r="C367" s="16"/>
      <c r="D367" s="16"/>
      <c r="G367" s="19" t="str">
        <f t="shared" si="102"/>
        <v/>
      </c>
      <c r="H367" s="14" t="e">
        <f t="shared" si="103"/>
        <v>#VALUE!</v>
      </c>
      <c r="I367" s="19" t="e">
        <f t="shared" si="104"/>
        <v>#VALUE!</v>
      </c>
      <c r="J367" s="4"/>
      <c r="K367" s="14" t="e">
        <f t="shared" si="105"/>
        <v>#VALUE!</v>
      </c>
      <c r="L367" s="14" t="e">
        <f t="shared" si="106"/>
        <v>#VALUE!</v>
      </c>
      <c r="N367" s="14" t="str">
        <f t="shared" si="107"/>
        <v>Duplicate</v>
      </c>
      <c r="O367" s="14" t="str">
        <f t="shared" si="108"/>
        <v>Duplicate</v>
      </c>
      <c r="Q367" s="14" t="str">
        <f t="shared" si="109"/>
        <v>Duplicate row</v>
      </c>
      <c r="S367" s="20" t="str">
        <f t="shared" si="110"/>
        <v/>
      </c>
      <c r="T367" s="20" t="str">
        <f t="shared" si="111"/>
        <v>#</v>
      </c>
      <c r="U367" s="20" t="str">
        <f t="shared" si="112"/>
        <v/>
      </c>
      <c r="V367" s="20" t="str">
        <f t="shared" si="113"/>
        <v>#</v>
      </c>
      <c r="W367" s="20" t="e">
        <f t="shared" si="114"/>
        <v>#VALUE!</v>
      </c>
      <c r="X367" s="20" t="str">
        <f t="shared" si="115"/>
        <v>#Pin_colour=</v>
      </c>
    </row>
    <row r="368" spans="1:24" ht="15" customHeight="1" x14ac:dyDescent="0.25">
      <c r="A368" s="15"/>
      <c r="B368" s="16"/>
      <c r="C368" s="16"/>
      <c r="D368" s="16"/>
      <c r="G368" s="19" t="str">
        <f t="shared" si="102"/>
        <v/>
      </c>
      <c r="H368" s="14" t="e">
        <f t="shared" si="103"/>
        <v>#VALUE!</v>
      </c>
      <c r="I368" s="19" t="e">
        <f t="shared" si="104"/>
        <v>#VALUE!</v>
      </c>
      <c r="J368" s="4"/>
      <c r="K368" s="14" t="e">
        <f t="shared" si="105"/>
        <v>#VALUE!</v>
      </c>
      <c r="L368" s="14" t="e">
        <f t="shared" si="106"/>
        <v>#VALUE!</v>
      </c>
      <c r="N368" s="14" t="str">
        <f t="shared" si="107"/>
        <v>Duplicate</v>
      </c>
      <c r="O368" s="14" t="str">
        <f t="shared" si="108"/>
        <v>Duplicate</v>
      </c>
      <c r="Q368" s="14" t="str">
        <f t="shared" si="109"/>
        <v>Duplicate row</v>
      </c>
      <c r="S368" s="20" t="str">
        <f t="shared" si="110"/>
        <v/>
      </c>
      <c r="T368" s="20" t="str">
        <f t="shared" si="111"/>
        <v>#</v>
      </c>
      <c r="U368" s="20" t="str">
        <f t="shared" si="112"/>
        <v/>
      </c>
      <c r="V368" s="20" t="str">
        <f t="shared" si="113"/>
        <v>#</v>
      </c>
      <c r="W368" s="20" t="e">
        <f t="shared" si="114"/>
        <v>#VALUE!</v>
      </c>
      <c r="X368" s="20" t="str">
        <f t="shared" si="115"/>
        <v>#Pin_colour=</v>
      </c>
    </row>
    <row r="369" spans="1:24" ht="15" customHeight="1" x14ac:dyDescent="0.25">
      <c r="A369" s="15"/>
      <c r="B369" s="16"/>
      <c r="C369" s="16"/>
      <c r="D369" s="16"/>
      <c r="G369" s="19" t="str">
        <f t="shared" si="102"/>
        <v/>
      </c>
      <c r="H369" s="14" t="e">
        <f t="shared" si="103"/>
        <v>#VALUE!</v>
      </c>
      <c r="I369" s="19" t="e">
        <f t="shared" si="104"/>
        <v>#VALUE!</v>
      </c>
      <c r="J369" s="4"/>
      <c r="K369" s="14" t="e">
        <f t="shared" si="105"/>
        <v>#VALUE!</v>
      </c>
      <c r="L369" s="14" t="e">
        <f t="shared" si="106"/>
        <v>#VALUE!</v>
      </c>
      <c r="N369" s="14" t="str">
        <f t="shared" si="107"/>
        <v>Duplicate</v>
      </c>
      <c r="O369" s="14" t="str">
        <f t="shared" si="108"/>
        <v>Duplicate</v>
      </c>
      <c r="Q369" s="14" t="str">
        <f t="shared" si="109"/>
        <v>Duplicate row</v>
      </c>
      <c r="S369" s="20" t="str">
        <f t="shared" si="110"/>
        <v/>
      </c>
      <c r="T369" s="20" t="str">
        <f t="shared" si="111"/>
        <v>#</v>
      </c>
      <c r="U369" s="20" t="str">
        <f t="shared" si="112"/>
        <v/>
      </c>
      <c r="V369" s="20" t="str">
        <f t="shared" si="113"/>
        <v>#</v>
      </c>
      <c r="W369" s="20" t="e">
        <f t="shared" si="114"/>
        <v>#VALUE!</v>
      </c>
      <c r="X369" s="20" t="str">
        <f t="shared" si="115"/>
        <v>#Pin_colour=</v>
      </c>
    </row>
    <row r="370" spans="1:24" ht="15" customHeight="1" x14ac:dyDescent="0.25">
      <c r="A370" s="15"/>
      <c r="B370" s="16"/>
      <c r="C370" s="16"/>
      <c r="D370" s="16"/>
      <c r="G370" s="19" t="str">
        <f t="shared" si="102"/>
        <v/>
      </c>
      <c r="H370" s="14" t="e">
        <f t="shared" si="103"/>
        <v>#VALUE!</v>
      </c>
      <c r="I370" s="19" t="e">
        <f t="shared" si="104"/>
        <v>#VALUE!</v>
      </c>
      <c r="J370" s="4"/>
      <c r="K370" s="14" t="e">
        <f t="shared" si="105"/>
        <v>#VALUE!</v>
      </c>
      <c r="L370" s="14" t="e">
        <f t="shared" si="106"/>
        <v>#VALUE!</v>
      </c>
      <c r="N370" s="14" t="str">
        <f t="shared" si="107"/>
        <v>Duplicate</v>
      </c>
      <c r="O370" s="14" t="str">
        <f t="shared" si="108"/>
        <v>Duplicate</v>
      </c>
      <c r="Q370" s="14" t="str">
        <f t="shared" si="109"/>
        <v>Duplicate row</v>
      </c>
      <c r="S370" s="20" t="str">
        <f t="shared" si="110"/>
        <v/>
      </c>
      <c r="T370" s="20" t="str">
        <f t="shared" si="111"/>
        <v>#</v>
      </c>
      <c r="U370" s="20" t="str">
        <f t="shared" si="112"/>
        <v/>
      </c>
      <c r="V370" s="20" t="str">
        <f t="shared" si="113"/>
        <v>#</v>
      </c>
      <c r="W370" s="20" t="e">
        <f t="shared" si="114"/>
        <v>#VALUE!</v>
      </c>
      <c r="X370" s="20" t="str">
        <f t="shared" si="115"/>
        <v>#Pin_colour=</v>
      </c>
    </row>
    <row r="371" spans="1:24" ht="15" customHeight="1" x14ac:dyDescent="0.25">
      <c r="A371" s="15"/>
      <c r="B371" s="16"/>
      <c r="C371" s="16"/>
      <c r="D371" s="16"/>
      <c r="G371" s="19" t="str">
        <f t="shared" si="102"/>
        <v/>
      </c>
      <c r="H371" s="14" t="e">
        <f t="shared" si="103"/>
        <v>#VALUE!</v>
      </c>
      <c r="I371" s="19" t="e">
        <f t="shared" si="104"/>
        <v>#VALUE!</v>
      </c>
      <c r="J371" s="4"/>
      <c r="K371" s="14" t="e">
        <f t="shared" si="105"/>
        <v>#VALUE!</v>
      </c>
      <c r="L371" s="14" t="e">
        <f t="shared" si="106"/>
        <v>#VALUE!</v>
      </c>
      <c r="N371" s="14" t="str">
        <f t="shared" si="107"/>
        <v>Duplicate</v>
      </c>
      <c r="O371" s="14" t="str">
        <f t="shared" si="108"/>
        <v>Duplicate</v>
      </c>
      <c r="Q371" s="14" t="str">
        <f t="shared" si="109"/>
        <v>Duplicate row</v>
      </c>
      <c r="S371" s="20" t="str">
        <f t="shared" si="110"/>
        <v/>
      </c>
      <c r="T371" s="20" t="str">
        <f t="shared" si="111"/>
        <v>#</v>
      </c>
      <c r="U371" s="20" t="str">
        <f t="shared" si="112"/>
        <v/>
      </c>
      <c r="V371" s="20" t="str">
        <f t="shared" si="113"/>
        <v>#</v>
      </c>
      <c r="W371" s="20" t="e">
        <f t="shared" si="114"/>
        <v>#VALUE!</v>
      </c>
      <c r="X371" s="20" t="str">
        <f t="shared" si="115"/>
        <v>#Pin_colour=</v>
      </c>
    </row>
    <row r="372" spans="1:24" ht="15" customHeight="1" x14ac:dyDescent="0.25">
      <c r="A372" s="15"/>
      <c r="B372" s="16"/>
      <c r="C372" s="16"/>
      <c r="D372" s="16"/>
      <c r="G372" s="19" t="str">
        <f t="shared" si="102"/>
        <v/>
      </c>
      <c r="H372" s="14" t="e">
        <f t="shared" si="103"/>
        <v>#VALUE!</v>
      </c>
      <c r="I372" s="19" t="e">
        <f t="shared" si="104"/>
        <v>#VALUE!</v>
      </c>
      <c r="J372" s="4"/>
      <c r="K372" s="14" t="e">
        <f t="shared" si="105"/>
        <v>#VALUE!</v>
      </c>
      <c r="L372" s="14" t="e">
        <f t="shared" si="106"/>
        <v>#VALUE!</v>
      </c>
      <c r="N372" s="14" t="str">
        <f t="shared" si="107"/>
        <v>Duplicate</v>
      </c>
      <c r="O372" s="14" t="str">
        <f t="shared" si="108"/>
        <v>Duplicate</v>
      </c>
      <c r="Q372" s="14" t="str">
        <f t="shared" si="109"/>
        <v>Duplicate row</v>
      </c>
      <c r="S372" s="20" t="str">
        <f t="shared" si="110"/>
        <v/>
      </c>
      <c r="T372" s="20" t="str">
        <f t="shared" si="111"/>
        <v>#</v>
      </c>
      <c r="U372" s="20" t="str">
        <f t="shared" si="112"/>
        <v/>
      </c>
      <c r="V372" s="20" t="str">
        <f t="shared" si="113"/>
        <v>#</v>
      </c>
      <c r="W372" s="20" t="e">
        <f t="shared" si="114"/>
        <v>#VALUE!</v>
      </c>
      <c r="X372" s="20" t="str">
        <f t="shared" si="115"/>
        <v>#Pin_colour=</v>
      </c>
    </row>
    <row r="373" spans="1:24" ht="15" customHeight="1" x14ac:dyDescent="0.25">
      <c r="A373" s="15"/>
      <c r="B373" s="16"/>
      <c r="C373" s="16"/>
      <c r="D373" s="16"/>
      <c r="G373" s="19" t="str">
        <f t="shared" si="102"/>
        <v/>
      </c>
      <c r="H373" s="14" t="e">
        <f t="shared" si="103"/>
        <v>#VALUE!</v>
      </c>
      <c r="I373" s="19" t="e">
        <f t="shared" si="104"/>
        <v>#VALUE!</v>
      </c>
      <c r="J373" s="4"/>
      <c r="K373" s="14" t="e">
        <f t="shared" si="105"/>
        <v>#VALUE!</v>
      </c>
      <c r="L373" s="14" t="e">
        <f t="shared" si="106"/>
        <v>#VALUE!</v>
      </c>
      <c r="N373" s="14" t="str">
        <f t="shared" si="107"/>
        <v>Duplicate</v>
      </c>
      <c r="O373" s="14" t="str">
        <f t="shared" si="108"/>
        <v>Duplicate</v>
      </c>
      <c r="Q373" s="14" t="str">
        <f t="shared" si="109"/>
        <v>Duplicate row</v>
      </c>
      <c r="S373" s="20" t="str">
        <f t="shared" si="110"/>
        <v/>
      </c>
      <c r="T373" s="20" t="str">
        <f t="shared" si="111"/>
        <v>#</v>
      </c>
      <c r="U373" s="20" t="str">
        <f t="shared" si="112"/>
        <v/>
      </c>
      <c r="V373" s="20" t="str">
        <f t="shared" si="113"/>
        <v>#</v>
      </c>
      <c r="W373" s="20" t="e">
        <f t="shared" si="114"/>
        <v>#VALUE!</v>
      </c>
      <c r="X373" s="20" t="str">
        <f t="shared" si="115"/>
        <v>#Pin_colour=</v>
      </c>
    </row>
    <row r="374" spans="1:24" ht="15" customHeight="1" x14ac:dyDescent="0.25">
      <c r="A374" s="15"/>
      <c r="B374" s="16"/>
      <c r="C374" s="16"/>
      <c r="D374" s="16"/>
      <c r="G374" s="19" t="str">
        <f t="shared" si="102"/>
        <v/>
      </c>
      <c r="H374" s="14" t="e">
        <f t="shared" si="103"/>
        <v>#VALUE!</v>
      </c>
      <c r="I374" s="19" t="e">
        <f t="shared" si="104"/>
        <v>#VALUE!</v>
      </c>
      <c r="J374" s="4"/>
      <c r="K374" s="14" t="e">
        <f t="shared" si="105"/>
        <v>#VALUE!</v>
      </c>
      <c r="L374" s="14" t="e">
        <f t="shared" si="106"/>
        <v>#VALUE!</v>
      </c>
      <c r="N374" s="14" t="str">
        <f t="shared" si="107"/>
        <v>Duplicate</v>
      </c>
      <c r="O374" s="14" t="str">
        <f t="shared" si="108"/>
        <v>Duplicate</v>
      </c>
      <c r="Q374" s="14" t="str">
        <f t="shared" si="109"/>
        <v>Duplicate row</v>
      </c>
      <c r="S374" s="20" t="str">
        <f t="shared" si="110"/>
        <v/>
      </c>
      <c r="T374" s="20" t="str">
        <f t="shared" si="111"/>
        <v>#</v>
      </c>
      <c r="U374" s="20" t="str">
        <f t="shared" si="112"/>
        <v/>
      </c>
      <c r="V374" s="20" t="str">
        <f t="shared" si="113"/>
        <v>#</v>
      </c>
      <c r="W374" s="20" t="e">
        <f t="shared" si="114"/>
        <v>#VALUE!</v>
      </c>
      <c r="X374" s="20" t="str">
        <f t="shared" si="115"/>
        <v>#Pin_colour=</v>
      </c>
    </row>
    <row r="375" spans="1:24" ht="15" customHeight="1" x14ac:dyDescent="0.25">
      <c r="A375" s="15"/>
      <c r="B375" s="16"/>
      <c r="C375" s="16"/>
      <c r="D375" s="16"/>
      <c r="G375" s="19" t="str">
        <f t="shared" si="102"/>
        <v/>
      </c>
      <c r="H375" s="14" t="e">
        <f t="shared" si="103"/>
        <v>#VALUE!</v>
      </c>
      <c r="I375" s="19" t="e">
        <f t="shared" si="104"/>
        <v>#VALUE!</v>
      </c>
      <c r="J375" s="4"/>
      <c r="K375" s="14" t="e">
        <f t="shared" si="105"/>
        <v>#VALUE!</v>
      </c>
      <c r="L375" s="14" t="e">
        <f t="shared" si="106"/>
        <v>#VALUE!</v>
      </c>
      <c r="N375" s="14" t="str">
        <f t="shared" si="107"/>
        <v>Duplicate</v>
      </c>
      <c r="O375" s="14" t="str">
        <f t="shared" si="108"/>
        <v>Duplicate</v>
      </c>
      <c r="Q375" s="14" t="str">
        <f t="shared" si="109"/>
        <v>Duplicate row</v>
      </c>
      <c r="S375" s="20" t="str">
        <f t="shared" si="110"/>
        <v/>
      </c>
      <c r="T375" s="20" t="str">
        <f t="shared" si="111"/>
        <v>#</v>
      </c>
      <c r="U375" s="20" t="str">
        <f t="shared" si="112"/>
        <v/>
      </c>
      <c r="V375" s="20" t="str">
        <f t="shared" si="113"/>
        <v>#</v>
      </c>
      <c r="W375" s="20" t="e">
        <f t="shared" si="114"/>
        <v>#VALUE!</v>
      </c>
      <c r="X375" s="20" t="str">
        <f t="shared" si="115"/>
        <v>#Pin_colour=</v>
      </c>
    </row>
    <row r="376" spans="1:24" ht="15" customHeight="1" x14ac:dyDescent="0.25">
      <c r="A376" s="15"/>
      <c r="B376" s="16"/>
      <c r="C376" s="16"/>
      <c r="D376" s="16"/>
      <c r="G376" s="19" t="str">
        <f t="shared" si="102"/>
        <v/>
      </c>
      <c r="H376" s="14" t="e">
        <f t="shared" si="103"/>
        <v>#VALUE!</v>
      </c>
      <c r="I376" s="19" t="e">
        <f t="shared" si="104"/>
        <v>#VALUE!</v>
      </c>
      <c r="J376" s="4"/>
      <c r="K376" s="14" t="e">
        <f t="shared" si="105"/>
        <v>#VALUE!</v>
      </c>
      <c r="L376" s="14" t="e">
        <f t="shared" si="106"/>
        <v>#VALUE!</v>
      </c>
      <c r="N376" s="14" t="str">
        <f t="shared" si="107"/>
        <v>Duplicate</v>
      </c>
      <c r="O376" s="14" t="str">
        <f t="shared" si="108"/>
        <v>Duplicate</v>
      </c>
      <c r="Q376" s="14" t="str">
        <f t="shared" si="109"/>
        <v>Duplicate row</v>
      </c>
      <c r="S376" s="20" t="str">
        <f t="shared" si="110"/>
        <v/>
      </c>
      <c r="T376" s="20" t="str">
        <f t="shared" si="111"/>
        <v>#</v>
      </c>
      <c r="U376" s="20" t="str">
        <f t="shared" si="112"/>
        <v/>
      </c>
      <c r="V376" s="20" t="str">
        <f t="shared" si="113"/>
        <v>#</v>
      </c>
      <c r="W376" s="20" t="e">
        <f t="shared" si="114"/>
        <v>#VALUE!</v>
      </c>
      <c r="X376" s="20" t="str">
        <f t="shared" si="115"/>
        <v>#Pin_colour=</v>
      </c>
    </row>
    <row r="377" spans="1:24" ht="15" customHeight="1" x14ac:dyDescent="0.25">
      <c r="A377" s="15"/>
      <c r="B377" s="16"/>
      <c r="C377" s="16"/>
      <c r="D377" s="16"/>
      <c r="G377" s="19" t="str">
        <f t="shared" si="102"/>
        <v/>
      </c>
      <c r="H377" s="14" t="e">
        <f t="shared" si="103"/>
        <v>#VALUE!</v>
      </c>
      <c r="I377" s="19" t="e">
        <f t="shared" si="104"/>
        <v>#VALUE!</v>
      </c>
      <c r="J377" s="4"/>
      <c r="K377" s="14" t="e">
        <f t="shared" si="105"/>
        <v>#VALUE!</v>
      </c>
      <c r="L377" s="14" t="e">
        <f t="shared" si="106"/>
        <v>#VALUE!</v>
      </c>
      <c r="N377" s="14" t="str">
        <f t="shared" si="107"/>
        <v>Duplicate</v>
      </c>
      <c r="O377" s="14" t="str">
        <f t="shared" si="108"/>
        <v>Duplicate</v>
      </c>
      <c r="Q377" s="14" t="str">
        <f t="shared" si="109"/>
        <v>Duplicate row</v>
      </c>
      <c r="S377" s="20" t="str">
        <f t="shared" si="110"/>
        <v/>
      </c>
      <c r="T377" s="20" t="str">
        <f t="shared" si="111"/>
        <v>#</v>
      </c>
      <c r="U377" s="20" t="str">
        <f t="shared" si="112"/>
        <v/>
      </c>
      <c r="V377" s="20" t="str">
        <f t="shared" si="113"/>
        <v>#</v>
      </c>
      <c r="W377" s="20" t="e">
        <f t="shared" si="114"/>
        <v>#VALUE!</v>
      </c>
      <c r="X377" s="20" t="str">
        <f t="shared" si="115"/>
        <v>#Pin_colour=</v>
      </c>
    </row>
    <row r="378" spans="1:24" ht="15" customHeight="1" x14ac:dyDescent="0.25">
      <c r="A378" s="15"/>
      <c r="B378" s="16"/>
      <c r="C378" s="16"/>
      <c r="D378" s="16"/>
      <c r="G378" s="19" t="str">
        <f t="shared" si="102"/>
        <v/>
      </c>
      <c r="H378" s="14" t="e">
        <f t="shared" si="103"/>
        <v>#VALUE!</v>
      </c>
      <c r="I378" s="19" t="e">
        <f t="shared" si="104"/>
        <v>#VALUE!</v>
      </c>
      <c r="J378" s="4"/>
      <c r="K378" s="14" t="e">
        <f t="shared" si="105"/>
        <v>#VALUE!</v>
      </c>
      <c r="L378" s="14" t="e">
        <f t="shared" si="106"/>
        <v>#VALUE!</v>
      </c>
      <c r="N378" s="14" t="str">
        <f t="shared" si="107"/>
        <v>Duplicate</v>
      </c>
      <c r="O378" s="14" t="str">
        <f t="shared" si="108"/>
        <v>Duplicate</v>
      </c>
      <c r="Q378" s="14" t="str">
        <f t="shared" si="109"/>
        <v>Duplicate row</v>
      </c>
      <c r="S378" s="20" t="str">
        <f t="shared" si="110"/>
        <v/>
      </c>
      <c r="T378" s="20" t="str">
        <f t="shared" si="111"/>
        <v>#</v>
      </c>
      <c r="U378" s="20" t="str">
        <f t="shared" si="112"/>
        <v/>
      </c>
      <c r="V378" s="20" t="str">
        <f t="shared" si="113"/>
        <v>#</v>
      </c>
      <c r="W378" s="20" t="e">
        <f t="shared" si="114"/>
        <v>#VALUE!</v>
      </c>
      <c r="X378" s="20" t="str">
        <f t="shared" si="115"/>
        <v>#Pin_colour=</v>
      </c>
    </row>
    <row r="379" spans="1:24" ht="15" customHeight="1" x14ac:dyDescent="0.25">
      <c r="A379" s="15"/>
      <c r="B379" s="16"/>
      <c r="C379" s="16"/>
      <c r="D379" s="16"/>
      <c r="G379" s="19" t="str">
        <f t="shared" si="102"/>
        <v/>
      </c>
      <c r="H379" s="14" t="e">
        <f t="shared" si="103"/>
        <v>#VALUE!</v>
      </c>
      <c r="I379" s="19" t="e">
        <f t="shared" si="104"/>
        <v>#VALUE!</v>
      </c>
      <c r="J379" s="4"/>
      <c r="K379" s="14" t="e">
        <f t="shared" si="105"/>
        <v>#VALUE!</v>
      </c>
      <c r="L379" s="14" t="e">
        <f t="shared" si="106"/>
        <v>#VALUE!</v>
      </c>
      <c r="N379" s="14" t="str">
        <f t="shared" si="107"/>
        <v>Duplicate</v>
      </c>
      <c r="O379" s="14" t="str">
        <f t="shared" si="108"/>
        <v>Duplicate</v>
      </c>
      <c r="Q379" s="14" t="str">
        <f t="shared" si="109"/>
        <v>Duplicate row</v>
      </c>
      <c r="S379" s="20" t="str">
        <f t="shared" si="110"/>
        <v/>
      </c>
      <c r="T379" s="20" t="str">
        <f t="shared" si="111"/>
        <v>#</v>
      </c>
      <c r="U379" s="20" t="str">
        <f t="shared" si="112"/>
        <v/>
      </c>
      <c r="V379" s="20" t="str">
        <f t="shared" si="113"/>
        <v>#</v>
      </c>
      <c r="W379" s="20" t="e">
        <f t="shared" si="114"/>
        <v>#VALUE!</v>
      </c>
      <c r="X379" s="20" t="str">
        <f t="shared" si="115"/>
        <v>#Pin_colour=</v>
      </c>
    </row>
    <row r="380" spans="1:24" ht="15" customHeight="1" x14ac:dyDescent="0.25">
      <c r="A380" s="15"/>
      <c r="B380" s="16"/>
      <c r="C380" s="16"/>
      <c r="D380" s="16"/>
      <c r="G380" s="19" t="str">
        <f t="shared" si="102"/>
        <v/>
      </c>
      <c r="H380" s="14" t="e">
        <f t="shared" si="103"/>
        <v>#VALUE!</v>
      </c>
      <c r="I380" s="19" t="e">
        <f t="shared" si="104"/>
        <v>#VALUE!</v>
      </c>
      <c r="J380" s="4"/>
      <c r="K380" s="14" t="e">
        <f t="shared" si="105"/>
        <v>#VALUE!</v>
      </c>
      <c r="L380" s="14" t="e">
        <f t="shared" si="106"/>
        <v>#VALUE!</v>
      </c>
      <c r="N380" s="14" t="str">
        <f t="shared" si="107"/>
        <v>Duplicate</v>
      </c>
      <c r="O380" s="14" t="str">
        <f t="shared" si="108"/>
        <v>Duplicate</v>
      </c>
      <c r="Q380" s="14" t="str">
        <f t="shared" si="109"/>
        <v>Duplicate row</v>
      </c>
      <c r="S380" s="20" t="str">
        <f t="shared" si="110"/>
        <v/>
      </c>
      <c r="T380" s="20" t="str">
        <f t="shared" si="111"/>
        <v>#</v>
      </c>
      <c r="U380" s="20" t="str">
        <f t="shared" si="112"/>
        <v/>
      </c>
      <c r="V380" s="20" t="str">
        <f t="shared" si="113"/>
        <v>#</v>
      </c>
      <c r="W380" s="20" t="e">
        <f t="shared" si="114"/>
        <v>#VALUE!</v>
      </c>
      <c r="X380" s="20" t="str">
        <f t="shared" si="115"/>
        <v>#Pin_colour=</v>
      </c>
    </row>
    <row r="381" spans="1:24" ht="15" customHeight="1" x14ac:dyDescent="0.25">
      <c r="A381" s="15"/>
      <c r="B381" s="16"/>
      <c r="C381" s="16"/>
      <c r="D381" s="16"/>
      <c r="G381" s="19" t="str">
        <f t="shared" si="102"/>
        <v/>
      </c>
      <c r="H381" s="14" t="e">
        <f t="shared" si="103"/>
        <v>#VALUE!</v>
      </c>
      <c r="I381" s="19" t="e">
        <f t="shared" si="104"/>
        <v>#VALUE!</v>
      </c>
      <c r="J381" s="4"/>
      <c r="K381" s="14" t="e">
        <f t="shared" si="105"/>
        <v>#VALUE!</v>
      </c>
      <c r="L381" s="14" t="e">
        <f t="shared" si="106"/>
        <v>#VALUE!</v>
      </c>
      <c r="N381" s="14" t="str">
        <f t="shared" si="107"/>
        <v>Duplicate</v>
      </c>
      <c r="O381" s="14" t="str">
        <f t="shared" si="108"/>
        <v>Duplicate</v>
      </c>
      <c r="Q381" s="14" t="str">
        <f t="shared" si="109"/>
        <v>Duplicate row</v>
      </c>
      <c r="S381" s="20" t="str">
        <f t="shared" si="110"/>
        <v/>
      </c>
      <c r="T381" s="20" t="str">
        <f t="shared" si="111"/>
        <v>#</v>
      </c>
      <c r="U381" s="20" t="str">
        <f t="shared" si="112"/>
        <v/>
      </c>
      <c r="V381" s="20" t="str">
        <f t="shared" si="113"/>
        <v>#</v>
      </c>
      <c r="W381" s="20" t="e">
        <f t="shared" si="114"/>
        <v>#VALUE!</v>
      </c>
      <c r="X381" s="20" t="str">
        <f t="shared" si="115"/>
        <v>#Pin_colour=</v>
      </c>
    </row>
    <row r="382" spans="1:24" ht="15" customHeight="1" x14ac:dyDescent="0.25">
      <c r="A382" s="15"/>
      <c r="B382" s="16"/>
      <c r="C382" s="16"/>
      <c r="D382" s="16"/>
      <c r="G382" s="19" t="str">
        <f t="shared" si="102"/>
        <v/>
      </c>
      <c r="H382" s="14" t="e">
        <f t="shared" si="103"/>
        <v>#VALUE!</v>
      </c>
      <c r="I382" s="19" t="e">
        <f t="shared" si="104"/>
        <v>#VALUE!</v>
      </c>
      <c r="J382" s="4"/>
      <c r="K382" s="14" t="e">
        <f t="shared" si="105"/>
        <v>#VALUE!</v>
      </c>
      <c r="L382" s="14" t="e">
        <f t="shared" si="106"/>
        <v>#VALUE!</v>
      </c>
      <c r="N382" s="14" t="str">
        <f t="shared" si="107"/>
        <v>Duplicate</v>
      </c>
      <c r="O382" s="14" t="str">
        <f t="shared" si="108"/>
        <v>Duplicate</v>
      </c>
      <c r="Q382" s="14" t="str">
        <f t="shared" si="109"/>
        <v>Duplicate row</v>
      </c>
      <c r="S382" s="20" t="str">
        <f t="shared" si="110"/>
        <v/>
      </c>
      <c r="T382" s="20" t="str">
        <f t="shared" si="111"/>
        <v>#</v>
      </c>
      <c r="U382" s="20" t="str">
        <f t="shared" si="112"/>
        <v/>
      </c>
      <c r="V382" s="20" t="str">
        <f t="shared" si="113"/>
        <v>#</v>
      </c>
      <c r="W382" s="20" t="e">
        <f t="shared" si="114"/>
        <v>#VALUE!</v>
      </c>
      <c r="X382" s="20" t="str">
        <f t="shared" si="115"/>
        <v>#Pin_colour=</v>
      </c>
    </row>
    <row r="383" spans="1:24" ht="15" customHeight="1" x14ac:dyDescent="0.25">
      <c r="A383" s="15"/>
      <c r="B383" s="16"/>
      <c r="C383" s="16"/>
      <c r="D383" s="16"/>
      <c r="G383" s="19" t="str">
        <f t="shared" si="102"/>
        <v/>
      </c>
      <c r="H383" s="14" t="e">
        <f t="shared" si="103"/>
        <v>#VALUE!</v>
      </c>
      <c r="I383" s="19" t="e">
        <f t="shared" si="104"/>
        <v>#VALUE!</v>
      </c>
      <c r="J383" s="4"/>
      <c r="K383" s="14" t="e">
        <f t="shared" si="105"/>
        <v>#VALUE!</v>
      </c>
      <c r="L383" s="14" t="e">
        <f t="shared" si="106"/>
        <v>#VALUE!</v>
      </c>
      <c r="N383" s="14" t="str">
        <f t="shared" si="107"/>
        <v>Duplicate</v>
      </c>
      <c r="O383" s="14" t="str">
        <f t="shared" si="108"/>
        <v>Duplicate</v>
      </c>
      <c r="Q383" s="14" t="str">
        <f t="shared" si="109"/>
        <v>Duplicate row</v>
      </c>
      <c r="S383" s="20" t="str">
        <f t="shared" si="110"/>
        <v/>
      </c>
      <c r="T383" s="20" t="str">
        <f t="shared" si="111"/>
        <v>#</v>
      </c>
      <c r="U383" s="20" t="str">
        <f t="shared" si="112"/>
        <v/>
      </c>
      <c r="V383" s="20" t="str">
        <f t="shared" si="113"/>
        <v>#</v>
      </c>
      <c r="W383" s="20" t="e">
        <f t="shared" si="114"/>
        <v>#VALUE!</v>
      </c>
      <c r="X383" s="20" t="str">
        <f t="shared" si="115"/>
        <v>#Pin_colour=</v>
      </c>
    </row>
    <row r="384" spans="1:24" ht="15" customHeight="1" x14ac:dyDescent="0.25">
      <c r="A384" s="15"/>
      <c r="B384" s="16"/>
      <c r="C384" s="16"/>
      <c r="D384" s="16"/>
      <c r="G384" s="19" t="str">
        <f t="shared" si="102"/>
        <v/>
      </c>
      <c r="H384" s="14" t="e">
        <f t="shared" si="103"/>
        <v>#VALUE!</v>
      </c>
      <c r="I384" s="19" t="e">
        <f t="shared" si="104"/>
        <v>#VALUE!</v>
      </c>
      <c r="J384" s="4"/>
      <c r="K384" s="14" t="e">
        <f t="shared" si="105"/>
        <v>#VALUE!</v>
      </c>
      <c r="L384" s="14" t="e">
        <f t="shared" si="106"/>
        <v>#VALUE!</v>
      </c>
      <c r="N384" s="14" t="str">
        <f t="shared" si="107"/>
        <v>Duplicate</v>
      </c>
      <c r="O384" s="14" t="str">
        <f t="shared" si="108"/>
        <v>Duplicate</v>
      </c>
      <c r="Q384" s="14" t="str">
        <f t="shared" si="109"/>
        <v>Duplicate row</v>
      </c>
      <c r="S384" s="20" t="str">
        <f t="shared" si="110"/>
        <v/>
      </c>
      <c r="T384" s="20" t="str">
        <f t="shared" si="111"/>
        <v>#</v>
      </c>
      <c r="U384" s="20" t="str">
        <f t="shared" si="112"/>
        <v/>
      </c>
      <c r="V384" s="20" t="str">
        <f t="shared" si="113"/>
        <v>#</v>
      </c>
      <c r="W384" s="20" t="e">
        <f t="shared" si="114"/>
        <v>#VALUE!</v>
      </c>
      <c r="X384" s="20" t="str">
        <f t="shared" si="115"/>
        <v>#Pin_colour=</v>
      </c>
    </row>
    <row r="385" spans="1:24" ht="15" customHeight="1" x14ac:dyDescent="0.25">
      <c r="A385" s="15"/>
      <c r="B385" s="16"/>
      <c r="C385" s="16"/>
      <c r="D385" s="16"/>
      <c r="G385" s="19" t="str">
        <f t="shared" si="102"/>
        <v/>
      </c>
      <c r="H385" s="14" t="e">
        <f t="shared" si="103"/>
        <v>#VALUE!</v>
      </c>
      <c r="I385" s="19" t="e">
        <f t="shared" si="104"/>
        <v>#VALUE!</v>
      </c>
      <c r="J385" s="4"/>
      <c r="K385" s="14" t="e">
        <f t="shared" si="105"/>
        <v>#VALUE!</v>
      </c>
      <c r="L385" s="14" t="e">
        <f t="shared" si="106"/>
        <v>#VALUE!</v>
      </c>
      <c r="N385" s="14" t="str">
        <f t="shared" si="107"/>
        <v>Duplicate</v>
      </c>
      <c r="O385" s="14" t="str">
        <f t="shared" si="108"/>
        <v>Duplicate</v>
      </c>
      <c r="Q385" s="14" t="str">
        <f t="shared" si="109"/>
        <v>Duplicate row</v>
      </c>
      <c r="S385" s="20" t="str">
        <f t="shared" si="110"/>
        <v/>
      </c>
      <c r="T385" s="20" t="str">
        <f t="shared" si="111"/>
        <v>#</v>
      </c>
      <c r="U385" s="20" t="str">
        <f t="shared" si="112"/>
        <v/>
      </c>
      <c r="V385" s="20" t="str">
        <f t="shared" si="113"/>
        <v>#</v>
      </c>
      <c r="W385" s="20" t="e">
        <f t="shared" si="114"/>
        <v>#VALUE!</v>
      </c>
      <c r="X385" s="20" t="str">
        <f t="shared" si="115"/>
        <v>#Pin_colour=</v>
      </c>
    </row>
    <row r="386" spans="1:24" ht="15" customHeight="1" x14ac:dyDescent="0.25">
      <c r="A386" s="15"/>
      <c r="B386" s="16"/>
      <c r="C386" s="16"/>
      <c r="D386" s="16"/>
      <c r="G386" s="19" t="str">
        <f t="shared" si="102"/>
        <v/>
      </c>
      <c r="H386" s="14" t="e">
        <f t="shared" si="103"/>
        <v>#VALUE!</v>
      </c>
      <c r="I386" s="19" t="e">
        <f t="shared" si="104"/>
        <v>#VALUE!</v>
      </c>
      <c r="J386" s="4"/>
      <c r="K386" s="14" t="e">
        <f t="shared" si="105"/>
        <v>#VALUE!</v>
      </c>
      <c r="L386" s="14" t="e">
        <f t="shared" si="106"/>
        <v>#VALUE!</v>
      </c>
      <c r="N386" s="14" t="str">
        <f t="shared" si="107"/>
        <v>Duplicate</v>
      </c>
      <c r="O386" s="14" t="str">
        <f t="shared" si="108"/>
        <v>Duplicate</v>
      </c>
      <c r="Q386" s="14" t="str">
        <f t="shared" si="109"/>
        <v>Duplicate row</v>
      </c>
      <c r="S386" s="20" t="str">
        <f t="shared" si="110"/>
        <v/>
      </c>
      <c r="T386" s="20" t="str">
        <f t="shared" si="111"/>
        <v>#</v>
      </c>
      <c r="U386" s="20" t="str">
        <f t="shared" si="112"/>
        <v/>
      </c>
      <c r="V386" s="20" t="str">
        <f t="shared" si="113"/>
        <v>#</v>
      </c>
      <c r="W386" s="20" t="e">
        <f t="shared" si="114"/>
        <v>#VALUE!</v>
      </c>
      <c r="X386" s="20" t="str">
        <f t="shared" si="115"/>
        <v>#Pin_colour=</v>
      </c>
    </row>
    <row r="387" spans="1:24" ht="15" customHeight="1" x14ac:dyDescent="0.25">
      <c r="A387" s="15"/>
      <c r="B387" s="16"/>
      <c r="C387" s="16"/>
      <c r="D387" s="16"/>
      <c r="G387" s="19" t="str">
        <f t="shared" si="102"/>
        <v/>
      </c>
      <c r="H387" s="14" t="e">
        <f t="shared" si="103"/>
        <v>#VALUE!</v>
      </c>
      <c r="I387" s="19" t="e">
        <f t="shared" si="104"/>
        <v>#VALUE!</v>
      </c>
      <c r="J387" s="4"/>
      <c r="K387" s="14" t="e">
        <f t="shared" si="105"/>
        <v>#VALUE!</v>
      </c>
      <c r="L387" s="14" t="e">
        <f t="shared" si="106"/>
        <v>#VALUE!</v>
      </c>
      <c r="N387" s="14" t="str">
        <f t="shared" si="107"/>
        <v>Duplicate</v>
      </c>
      <c r="O387" s="14" t="str">
        <f t="shared" si="108"/>
        <v>Duplicate</v>
      </c>
      <c r="Q387" s="14" t="str">
        <f t="shared" si="109"/>
        <v>Duplicate row</v>
      </c>
      <c r="S387" s="20" t="str">
        <f t="shared" si="110"/>
        <v/>
      </c>
      <c r="T387" s="20" t="str">
        <f t="shared" si="111"/>
        <v>#</v>
      </c>
      <c r="U387" s="20" t="str">
        <f t="shared" si="112"/>
        <v/>
      </c>
      <c r="V387" s="20" t="str">
        <f t="shared" si="113"/>
        <v>#</v>
      </c>
      <c r="W387" s="20" t="e">
        <f t="shared" si="114"/>
        <v>#VALUE!</v>
      </c>
      <c r="X387" s="20" t="str">
        <f t="shared" si="115"/>
        <v>#Pin_colour=</v>
      </c>
    </row>
    <row r="388" spans="1:24" ht="15" customHeight="1" x14ac:dyDescent="0.25">
      <c r="A388" s="15"/>
      <c r="B388" s="16"/>
      <c r="C388" s="16"/>
      <c r="D388" s="16"/>
      <c r="G388" s="19" t="str">
        <f t="shared" si="102"/>
        <v/>
      </c>
      <c r="H388" s="14" t="e">
        <f t="shared" si="103"/>
        <v>#VALUE!</v>
      </c>
      <c r="I388" s="19" t="e">
        <f t="shared" si="104"/>
        <v>#VALUE!</v>
      </c>
      <c r="J388" s="4"/>
      <c r="K388" s="14" t="e">
        <f t="shared" si="105"/>
        <v>#VALUE!</v>
      </c>
      <c r="L388" s="14" t="e">
        <f t="shared" si="106"/>
        <v>#VALUE!</v>
      </c>
      <c r="N388" s="14" t="str">
        <f t="shared" si="107"/>
        <v>Duplicate</v>
      </c>
      <c r="O388" s="14" t="str">
        <f t="shared" si="108"/>
        <v>Duplicate</v>
      </c>
      <c r="Q388" s="14" t="str">
        <f t="shared" si="109"/>
        <v>Duplicate row</v>
      </c>
      <c r="S388" s="20" t="str">
        <f t="shared" si="110"/>
        <v/>
      </c>
      <c r="T388" s="20" t="str">
        <f t="shared" si="111"/>
        <v>#</v>
      </c>
      <c r="U388" s="20" t="str">
        <f t="shared" si="112"/>
        <v/>
      </c>
      <c r="V388" s="20" t="str">
        <f t="shared" si="113"/>
        <v>#</v>
      </c>
      <c r="W388" s="20" t="e">
        <f t="shared" si="114"/>
        <v>#VALUE!</v>
      </c>
      <c r="X388" s="20" t="str">
        <f t="shared" si="115"/>
        <v>#Pin_colour=</v>
      </c>
    </row>
    <row r="389" spans="1:24" ht="15" customHeight="1" x14ac:dyDescent="0.25">
      <c r="A389" s="15"/>
      <c r="B389" s="16"/>
      <c r="C389" s="16"/>
      <c r="D389" s="16"/>
      <c r="G389" s="19" t="str">
        <f t="shared" si="102"/>
        <v/>
      </c>
      <c r="H389" s="14" t="e">
        <f t="shared" si="103"/>
        <v>#VALUE!</v>
      </c>
      <c r="I389" s="19" t="e">
        <f t="shared" si="104"/>
        <v>#VALUE!</v>
      </c>
      <c r="J389" s="4"/>
      <c r="K389" s="14" t="e">
        <f t="shared" si="105"/>
        <v>#VALUE!</v>
      </c>
      <c r="L389" s="14" t="e">
        <f t="shared" si="106"/>
        <v>#VALUE!</v>
      </c>
      <c r="N389" s="14" t="str">
        <f t="shared" si="107"/>
        <v>Duplicate</v>
      </c>
      <c r="O389" s="14" t="str">
        <f t="shared" si="108"/>
        <v>Duplicate</v>
      </c>
      <c r="Q389" s="14" t="str">
        <f t="shared" si="109"/>
        <v>Duplicate row</v>
      </c>
      <c r="S389" s="20" t="str">
        <f t="shared" si="110"/>
        <v/>
      </c>
      <c r="T389" s="20" t="str">
        <f t="shared" si="111"/>
        <v>#</v>
      </c>
      <c r="U389" s="20" t="str">
        <f t="shared" si="112"/>
        <v/>
      </c>
      <c r="V389" s="20" t="str">
        <f t="shared" si="113"/>
        <v>#</v>
      </c>
      <c r="W389" s="20" t="e">
        <f t="shared" si="114"/>
        <v>#VALUE!</v>
      </c>
      <c r="X389" s="20" t="str">
        <f t="shared" si="115"/>
        <v>#Pin_colour=</v>
      </c>
    </row>
    <row r="390" spans="1:24" ht="15" customHeight="1" x14ac:dyDescent="0.25">
      <c r="A390" s="15"/>
      <c r="B390" s="16"/>
      <c r="C390" s="16"/>
      <c r="D390" s="16"/>
      <c r="G390" s="19" t="str">
        <f t="shared" si="102"/>
        <v/>
      </c>
      <c r="H390" s="14" t="e">
        <f t="shared" si="103"/>
        <v>#VALUE!</v>
      </c>
      <c r="I390" s="19" t="e">
        <f t="shared" si="104"/>
        <v>#VALUE!</v>
      </c>
      <c r="J390" s="4"/>
      <c r="K390" s="14" t="e">
        <f t="shared" si="105"/>
        <v>#VALUE!</v>
      </c>
      <c r="L390" s="14" t="e">
        <f t="shared" si="106"/>
        <v>#VALUE!</v>
      </c>
      <c r="N390" s="14" t="str">
        <f t="shared" si="107"/>
        <v>Duplicate</v>
      </c>
      <c r="O390" s="14" t="str">
        <f t="shared" si="108"/>
        <v>Duplicate</v>
      </c>
      <c r="Q390" s="14" t="str">
        <f t="shared" si="109"/>
        <v>Duplicate row</v>
      </c>
      <c r="S390" s="20" t="str">
        <f t="shared" si="110"/>
        <v/>
      </c>
      <c r="T390" s="20" t="str">
        <f t="shared" si="111"/>
        <v>#</v>
      </c>
      <c r="U390" s="20" t="str">
        <f t="shared" si="112"/>
        <v/>
      </c>
      <c r="V390" s="20" t="str">
        <f t="shared" si="113"/>
        <v>#</v>
      </c>
      <c r="W390" s="20" t="e">
        <f t="shared" si="114"/>
        <v>#VALUE!</v>
      </c>
      <c r="X390" s="20" t="str">
        <f t="shared" si="115"/>
        <v>#Pin_colour=</v>
      </c>
    </row>
    <row r="391" spans="1:24" ht="15" customHeight="1" x14ac:dyDescent="0.25">
      <c r="A391" s="15"/>
      <c r="B391" s="16"/>
      <c r="C391" s="16"/>
      <c r="D391" s="16"/>
      <c r="G391" s="19" t="str">
        <f t="shared" si="102"/>
        <v/>
      </c>
      <c r="H391" s="14" t="e">
        <f t="shared" si="103"/>
        <v>#VALUE!</v>
      </c>
      <c r="I391" s="19" t="e">
        <f t="shared" si="104"/>
        <v>#VALUE!</v>
      </c>
      <c r="J391" s="4"/>
      <c r="K391" s="14" t="e">
        <f t="shared" si="105"/>
        <v>#VALUE!</v>
      </c>
      <c r="L391" s="14" t="e">
        <f t="shared" si="106"/>
        <v>#VALUE!</v>
      </c>
      <c r="N391" s="14" t="str">
        <f t="shared" si="107"/>
        <v>Duplicate</v>
      </c>
      <c r="O391" s="14" t="str">
        <f t="shared" si="108"/>
        <v>Duplicate</v>
      </c>
      <c r="Q391" s="14" t="str">
        <f t="shared" si="109"/>
        <v>Duplicate row</v>
      </c>
      <c r="S391" s="20" t="str">
        <f t="shared" si="110"/>
        <v/>
      </c>
      <c r="T391" s="20" t="str">
        <f t="shared" si="111"/>
        <v>#</v>
      </c>
      <c r="U391" s="20" t="str">
        <f t="shared" si="112"/>
        <v/>
      </c>
      <c r="V391" s="20" t="str">
        <f t="shared" si="113"/>
        <v>#</v>
      </c>
      <c r="W391" s="20" t="e">
        <f t="shared" si="114"/>
        <v>#VALUE!</v>
      </c>
      <c r="X391" s="20" t="str">
        <f t="shared" si="115"/>
        <v>#Pin_colour=</v>
      </c>
    </row>
    <row r="392" spans="1:24" ht="15" customHeight="1" x14ac:dyDescent="0.25">
      <c r="A392" s="15"/>
      <c r="B392" s="16"/>
      <c r="C392" s="16"/>
      <c r="D392" s="16"/>
      <c r="G392" s="19" t="str">
        <f t="shared" si="102"/>
        <v/>
      </c>
      <c r="H392" s="14" t="e">
        <f t="shared" si="103"/>
        <v>#VALUE!</v>
      </c>
      <c r="I392" s="19" t="e">
        <f t="shared" si="104"/>
        <v>#VALUE!</v>
      </c>
      <c r="J392" s="4"/>
      <c r="K392" s="14" t="e">
        <f t="shared" si="105"/>
        <v>#VALUE!</v>
      </c>
      <c r="L392" s="14" t="e">
        <f t="shared" si="106"/>
        <v>#VALUE!</v>
      </c>
      <c r="N392" s="14" t="str">
        <f t="shared" si="107"/>
        <v>Duplicate</v>
      </c>
      <c r="O392" s="14" t="str">
        <f t="shared" si="108"/>
        <v>Duplicate</v>
      </c>
      <c r="Q392" s="14" t="str">
        <f t="shared" si="109"/>
        <v>Duplicate row</v>
      </c>
      <c r="S392" s="20" t="str">
        <f t="shared" si="110"/>
        <v/>
      </c>
      <c r="T392" s="20" t="str">
        <f t="shared" si="111"/>
        <v>#</v>
      </c>
      <c r="U392" s="20" t="str">
        <f t="shared" si="112"/>
        <v/>
      </c>
      <c r="V392" s="20" t="str">
        <f t="shared" si="113"/>
        <v>#</v>
      </c>
      <c r="W392" s="20" t="e">
        <f t="shared" si="114"/>
        <v>#VALUE!</v>
      </c>
      <c r="X392" s="20" t="str">
        <f t="shared" si="115"/>
        <v>#Pin_colour=</v>
      </c>
    </row>
    <row r="393" spans="1:24" ht="15" customHeight="1" x14ac:dyDescent="0.25">
      <c r="A393" s="15"/>
      <c r="B393" s="16"/>
      <c r="C393" s="16"/>
      <c r="D393" s="16"/>
      <c r="G393" s="19" t="str">
        <f t="shared" si="102"/>
        <v/>
      </c>
      <c r="H393" s="14" t="e">
        <f t="shared" si="103"/>
        <v>#VALUE!</v>
      </c>
      <c r="I393" s="19" t="e">
        <f t="shared" si="104"/>
        <v>#VALUE!</v>
      </c>
      <c r="J393" s="4"/>
      <c r="K393" s="14" t="e">
        <f t="shared" si="105"/>
        <v>#VALUE!</v>
      </c>
      <c r="L393" s="14" t="e">
        <f t="shared" si="106"/>
        <v>#VALUE!</v>
      </c>
      <c r="N393" s="14" t="str">
        <f t="shared" si="107"/>
        <v>Duplicate</v>
      </c>
      <c r="O393" s="14" t="str">
        <f t="shared" si="108"/>
        <v>Duplicate</v>
      </c>
      <c r="Q393" s="14" t="str">
        <f t="shared" si="109"/>
        <v>Duplicate row</v>
      </c>
      <c r="S393" s="20" t="str">
        <f t="shared" si="110"/>
        <v/>
      </c>
      <c r="T393" s="20" t="str">
        <f t="shared" si="111"/>
        <v>#</v>
      </c>
      <c r="U393" s="20" t="str">
        <f t="shared" si="112"/>
        <v/>
      </c>
      <c r="V393" s="20" t="str">
        <f t="shared" si="113"/>
        <v>#</v>
      </c>
      <c r="W393" s="20" t="e">
        <f t="shared" si="114"/>
        <v>#VALUE!</v>
      </c>
      <c r="X393" s="20" t="str">
        <f t="shared" si="115"/>
        <v>#Pin_colour=</v>
      </c>
    </row>
    <row r="394" spans="1:24" ht="15" customHeight="1" x14ac:dyDescent="0.25">
      <c r="A394" s="15"/>
      <c r="B394" s="16"/>
      <c r="C394" s="16"/>
      <c r="D394" s="16"/>
      <c r="G394" s="19" t="str">
        <f t="shared" si="102"/>
        <v/>
      </c>
      <c r="H394" s="14" t="e">
        <f t="shared" si="103"/>
        <v>#VALUE!</v>
      </c>
      <c r="I394" s="19" t="e">
        <f t="shared" si="104"/>
        <v>#VALUE!</v>
      </c>
      <c r="J394" s="4"/>
      <c r="K394" s="14" t="e">
        <f t="shared" si="105"/>
        <v>#VALUE!</v>
      </c>
      <c r="L394" s="14" t="e">
        <f t="shared" si="106"/>
        <v>#VALUE!</v>
      </c>
      <c r="N394" s="14" t="str">
        <f t="shared" si="107"/>
        <v>Duplicate</v>
      </c>
      <c r="O394" s="14" t="str">
        <f t="shared" si="108"/>
        <v>Duplicate</v>
      </c>
      <c r="Q394" s="14" t="str">
        <f t="shared" si="109"/>
        <v>Duplicate row</v>
      </c>
      <c r="S394" s="20" t="str">
        <f t="shared" si="110"/>
        <v/>
      </c>
      <c r="T394" s="20" t="str">
        <f t="shared" si="111"/>
        <v>#</v>
      </c>
      <c r="U394" s="20" t="str">
        <f t="shared" si="112"/>
        <v/>
      </c>
      <c r="V394" s="20" t="str">
        <f t="shared" si="113"/>
        <v>#</v>
      </c>
      <c r="W394" s="20" t="e">
        <f t="shared" si="114"/>
        <v>#VALUE!</v>
      </c>
      <c r="X394" s="20" t="str">
        <f t="shared" si="115"/>
        <v>#Pin_colour=</v>
      </c>
    </row>
    <row r="395" spans="1:24" ht="15" customHeight="1" x14ac:dyDescent="0.25">
      <c r="A395" s="15"/>
      <c r="B395" s="16"/>
      <c r="C395" s="16"/>
      <c r="D395" s="16"/>
      <c r="G395" s="19" t="str">
        <f t="shared" si="102"/>
        <v/>
      </c>
      <c r="H395" s="14" t="e">
        <f t="shared" si="103"/>
        <v>#VALUE!</v>
      </c>
      <c r="I395" s="19" t="e">
        <f t="shared" si="104"/>
        <v>#VALUE!</v>
      </c>
      <c r="J395" s="4"/>
      <c r="K395" s="14" t="e">
        <f t="shared" si="105"/>
        <v>#VALUE!</v>
      </c>
      <c r="L395" s="14" t="e">
        <f t="shared" si="106"/>
        <v>#VALUE!</v>
      </c>
      <c r="N395" s="14" t="str">
        <f t="shared" si="107"/>
        <v>Duplicate</v>
      </c>
      <c r="O395" s="14" t="str">
        <f t="shared" si="108"/>
        <v>Duplicate</v>
      </c>
      <c r="Q395" s="14" t="str">
        <f t="shared" si="109"/>
        <v>Duplicate row</v>
      </c>
      <c r="S395" s="20" t="str">
        <f t="shared" si="110"/>
        <v/>
      </c>
      <c r="T395" s="20" t="str">
        <f t="shared" si="111"/>
        <v>#</v>
      </c>
      <c r="U395" s="20" t="str">
        <f t="shared" si="112"/>
        <v/>
      </c>
      <c r="V395" s="20" t="str">
        <f t="shared" si="113"/>
        <v>#</v>
      </c>
      <c r="W395" s="20" t="e">
        <f t="shared" si="114"/>
        <v>#VALUE!</v>
      </c>
      <c r="X395" s="20" t="str">
        <f t="shared" si="115"/>
        <v>#Pin_colour=</v>
      </c>
    </row>
    <row r="396" spans="1:24" ht="15" customHeight="1" x14ac:dyDescent="0.25">
      <c r="A396" s="15"/>
      <c r="B396" s="16"/>
      <c r="C396" s="16"/>
      <c r="D396" s="16"/>
      <c r="G396" s="19" t="str">
        <f t="shared" si="102"/>
        <v/>
      </c>
      <c r="H396" s="14" t="e">
        <f t="shared" si="103"/>
        <v>#VALUE!</v>
      </c>
      <c r="I396" s="19" t="e">
        <f t="shared" si="104"/>
        <v>#VALUE!</v>
      </c>
      <c r="J396" s="4"/>
      <c r="K396" s="14" t="e">
        <f t="shared" si="105"/>
        <v>#VALUE!</v>
      </c>
      <c r="L396" s="14" t="e">
        <f t="shared" si="106"/>
        <v>#VALUE!</v>
      </c>
      <c r="N396" s="14" t="str">
        <f t="shared" si="107"/>
        <v>Duplicate</v>
      </c>
      <c r="O396" s="14" t="str">
        <f t="shared" si="108"/>
        <v>Duplicate</v>
      </c>
      <c r="Q396" s="14" t="str">
        <f t="shared" si="109"/>
        <v>Duplicate row</v>
      </c>
      <c r="S396" s="20" t="str">
        <f t="shared" si="110"/>
        <v/>
      </c>
      <c r="T396" s="20" t="str">
        <f t="shared" si="111"/>
        <v>#</v>
      </c>
      <c r="U396" s="20" t="str">
        <f t="shared" si="112"/>
        <v/>
      </c>
      <c r="V396" s="20" t="str">
        <f t="shared" si="113"/>
        <v>#</v>
      </c>
      <c r="W396" s="20" t="e">
        <f t="shared" si="114"/>
        <v>#VALUE!</v>
      </c>
      <c r="X396" s="20" t="str">
        <f t="shared" si="115"/>
        <v>#Pin_colour=</v>
      </c>
    </row>
    <row r="397" spans="1:24" ht="15" customHeight="1" x14ac:dyDescent="0.25">
      <c r="A397" s="15"/>
      <c r="B397" s="16"/>
      <c r="C397" s="16"/>
      <c r="D397" s="16"/>
      <c r="G397" s="19" t="str">
        <f t="shared" si="102"/>
        <v/>
      </c>
      <c r="H397" s="14" t="e">
        <f t="shared" si="103"/>
        <v>#VALUE!</v>
      </c>
      <c r="I397" s="19" t="e">
        <f t="shared" si="104"/>
        <v>#VALUE!</v>
      </c>
      <c r="J397" s="4"/>
      <c r="K397" s="14" t="e">
        <f t="shared" si="105"/>
        <v>#VALUE!</v>
      </c>
      <c r="L397" s="14" t="e">
        <f t="shared" si="106"/>
        <v>#VALUE!</v>
      </c>
      <c r="N397" s="14" t="str">
        <f t="shared" si="107"/>
        <v>Duplicate</v>
      </c>
      <c r="O397" s="14" t="str">
        <f t="shared" si="108"/>
        <v>Duplicate</v>
      </c>
      <c r="Q397" s="14" t="str">
        <f t="shared" si="109"/>
        <v>Duplicate row</v>
      </c>
      <c r="S397" s="20" t="str">
        <f t="shared" si="110"/>
        <v/>
      </c>
      <c r="T397" s="20" t="str">
        <f t="shared" si="111"/>
        <v>#</v>
      </c>
      <c r="U397" s="20" t="str">
        <f t="shared" si="112"/>
        <v/>
      </c>
      <c r="V397" s="20" t="str">
        <f t="shared" si="113"/>
        <v>#</v>
      </c>
      <c r="W397" s="20" t="e">
        <f t="shared" si="114"/>
        <v>#VALUE!</v>
      </c>
      <c r="X397" s="20" t="str">
        <f t="shared" si="115"/>
        <v>#Pin_colour=</v>
      </c>
    </row>
    <row r="398" spans="1:24" ht="15" customHeight="1" x14ac:dyDescent="0.25">
      <c r="A398" s="15"/>
      <c r="B398" s="16"/>
      <c r="C398" s="16"/>
      <c r="D398" s="16"/>
      <c r="G398" s="19" t="str">
        <f t="shared" si="102"/>
        <v/>
      </c>
      <c r="H398" s="14" t="e">
        <f t="shared" si="103"/>
        <v>#VALUE!</v>
      </c>
      <c r="I398" s="19" t="e">
        <f t="shared" si="104"/>
        <v>#VALUE!</v>
      </c>
      <c r="J398" s="4"/>
      <c r="K398" s="14" t="e">
        <f t="shared" si="105"/>
        <v>#VALUE!</v>
      </c>
      <c r="L398" s="14" t="e">
        <f t="shared" si="106"/>
        <v>#VALUE!</v>
      </c>
      <c r="N398" s="14" t="str">
        <f t="shared" si="107"/>
        <v>Duplicate</v>
      </c>
      <c r="O398" s="14" t="str">
        <f t="shared" si="108"/>
        <v>Duplicate</v>
      </c>
      <c r="Q398" s="14" t="str">
        <f t="shared" si="109"/>
        <v>Duplicate row</v>
      </c>
      <c r="S398" s="20" t="str">
        <f t="shared" si="110"/>
        <v/>
      </c>
      <c r="T398" s="20" t="str">
        <f t="shared" si="111"/>
        <v>#</v>
      </c>
      <c r="U398" s="20" t="str">
        <f t="shared" si="112"/>
        <v/>
      </c>
      <c r="V398" s="20" t="str">
        <f t="shared" si="113"/>
        <v>#</v>
      </c>
      <c r="W398" s="20" t="e">
        <f t="shared" si="114"/>
        <v>#VALUE!</v>
      </c>
      <c r="X398" s="20" t="str">
        <f t="shared" si="115"/>
        <v>#Pin_colour=</v>
      </c>
    </row>
    <row r="399" spans="1:24" ht="15" customHeight="1" x14ac:dyDescent="0.25">
      <c r="A399" s="15"/>
      <c r="B399" s="16"/>
      <c r="C399" s="16"/>
      <c r="D399" s="16"/>
      <c r="G399" s="19" t="str">
        <f t="shared" ref="G399:G462" si="116">MID(D399,1,9)</f>
        <v/>
      </c>
      <c r="H399" s="14" t="e">
        <f t="shared" ref="H399:H462" si="117">FIND(",",D399)</f>
        <v>#VALUE!</v>
      </c>
      <c r="I399" s="19" t="e">
        <f t="shared" ref="I399:I462" si="118">MID(D399,H399+1,9)</f>
        <v>#VALUE!</v>
      </c>
      <c r="J399" s="4"/>
      <c r="K399" s="14" t="e">
        <f t="shared" ref="K399:K462" si="119">(1-G399)/(1-G399)</f>
        <v>#VALUE!</v>
      </c>
      <c r="L399" s="14" t="e">
        <f t="shared" ref="L399:L462" si="120">(1-I399)/(1-I399)</f>
        <v>#VALUE!</v>
      </c>
      <c r="N399" s="14" t="str">
        <f t="shared" ref="N399:N462" si="121">IF(A399=A398,"Duplicate","Unique")</f>
        <v>Duplicate</v>
      </c>
      <c r="O399" s="14" t="str">
        <f t="shared" ref="O399:O462" si="122">IF(B399=B398,"Duplicate","Unique")</f>
        <v>Duplicate</v>
      </c>
      <c r="Q399" s="14" t="str">
        <f t="shared" ref="Q399:Q462" si="123">IF(N399="Unique",IF(O399="Unique","Good","Check"),IF(N399="Duplicate",(IF(O399="Duplicate","Duplicate row"))))</f>
        <v>Duplicate row</v>
      </c>
      <c r="S399" s="20" t="str">
        <f t="shared" ref="S399:S462" si="124">LEFT(A399,3)</f>
        <v/>
      </c>
      <c r="T399" s="20" t="str">
        <f t="shared" ref="T399:T462" si="125">_xlfn.CONCAT("#",A399)</f>
        <v>#</v>
      </c>
      <c r="U399" s="20" t="str">
        <f t="shared" ref="U399:U462" si="126">CLEAN(B399)</f>
        <v/>
      </c>
      <c r="V399" s="20" t="str">
        <f t="shared" ref="V399:V462" si="127">_xlfn.CONCAT("#",G399)</f>
        <v>#</v>
      </c>
      <c r="W399" s="20" t="e">
        <f t="shared" ref="W399:W462" si="128">_xlfn.CONCAT("#",I399)</f>
        <v>#VALUE!</v>
      </c>
      <c r="X399" s="20" t="str">
        <f t="shared" ref="X399:X462" si="129">_xlfn.CONCAT("#Pin_colour=",MID(C399,6,5))</f>
        <v>#Pin_colour=</v>
      </c>
    </row>
    <row r="400" spans="1:24" ht="15" customHeight="1" x14ac:dyDescent="0.25">
      <c r="A400" s="15"/>
      <c r="B400" s="16"/>
      <c r="C400" s="16"/>
      <c r="D400" s="16"/>
      <c r="G400" s="19" t="str">
        <f t="shared" si="116"/>
        <v/>
      </c>
      <c r="H400" s="14" t="e">
        <f t="shared" si="117"/>
        <v>#VALUE!</v>
      </c>
      <c r="I400" s="19" t="e">
        <f t="shared" si="118"/>
        <v>#VALUE!</v>
      </c>
      <c r="J400" s="4"/>
      <c r="K400" s="14" t="e">
        <f t="shared" si="119"/>
        <v>#VALUE!</v>
      </c>
      <c r="L400" s="14" t="e">
        <f t="shared" si="120"/>
        <v>#VALUE!</v>
      </c>
      <c r="N400" s="14" t="str">
        <f t="shared" si="121"/>
        <v>Duplicate</v>
      </c>
      <c r="O400" s="14" t="str">
        <f t="shared" si="122"/>
        <v>Duplicate</v>
      </c>
      <c r="Q400" s="14" t="str">
        <f t="shared" si="123"/>
        <v>Duplicate row</v>
      </c>
      <c r="S400" s="20" t="str">
        <f t="shared" si="124"/>
        <v/>
      </c>
      <c r="T400" s="20" t="str">
        <f t="shared" si="125"/>
        <v>#</v>
      </c>
      <c r="U400" s="20" t="str">
        <f t="shared" si="126"/>
        <v/>
      </c>
      <c r="V400" s="20" t="str">
        <f t="shared" si="127"/>
        <v>#</v>
      </c>
      <c r="W400" s="20" t="e">
        <f t="shared" si="128"/>
        <v>#VALUE!</v>
      </c>
      <c r="X400" s="20" t="str">
        <f t="shared" si="129"/>
        <v>#Pin_colour=</v>
      </c>
    </row>
    <row r="401" spans="1:24" ht="15" customHeight="1" x14ac:dyDescent="0.25">
      <c r="A401" s="15"/>
      <c r="B401" s="16"/>
      <c r="C401" s="16"/>
      <c r="D401" s="16"/>
      <c r="G401" s="19" t="str">
        <f t="shared" si="116"/>
        <v/>
      </c>
      <c r="H401" s="14" t="e">
        <f t="shared" si="117"/>
        <v>#VALUE!</v>
      </c>
      <c r="I401" s="19" t="e">
        <f t="shared" si="118"/>
        <v>#VALUE!</v>
      </c>
      <c r="J401" s="4"/>
      <c r="K401" s="14" t="e">
        <f t="shared" si="119"/>
        <v>#VALUE!</v>
      </c>
      <c r="L401" s="14" t="e">
        <f t="shared" si="120"/>
        <v>#VALUE!</v>
      </c>
      <c r="N401" s="14" t="str">
        <f t="shared" si="121"/>
        <v>Duplicate</v>
      </c>
      <c r="O401" s="14" t="str">
        <f t="shared" si="122"/>
        <v>Duplicate</v>
      </c>
      <c r="Q401" s="14" t="str">
        <f t="shared" si="123"/>
        <v>Duplicate row</v>
      </c>
      <c r="S401" s="20" t="str">
        <f t="shared" si="124"/>
        <v/>
      </c>
      <c r="T401" s="20" t="str">
        <f t="shared" si="125"/>
        <v>#</v>
      </c>
      <c r="U401" s="20" t="str">
        <f t="shared" si="126"/>
        <v/>
      </c>
      <c r="V401" s="20" t="str">
        <f t="shared" si="127"/>
        <v>#</v>
      </c>
      <c r="W401" s="20" t="e">
        <f t="shared" si="128"/>
        <v>#VALUE!</v>
      </c>
      <c r="X401" s="20" t="str">
        <f t="shared" si="129"/>
        <v>#Pin_colour=</v>
      </c>
    </row>
    <row r="402" spans="1:24" ht="15" customHeight="1" x14ac:dyDescent="0.25">
      <c r="A402" s="15"/>
      <c r="B402" s="16"/>
      <c r="C402" s="16"/>
      <c r="D402" s="16"/>
      <c r="G402" s="19" t="str">
        <f t="shared" si="116"/>
        <v/>
      </c>
      <c r="H402" s="14" t="e">
        <f t="shared" si="117"/>
        <v>#VALUE!</v>
      </c>
      <c r="I402" s="19" t="e">
        <f t="shared" si="118"/>
        <v>#VALUE!</v>
      </c>
      <c r="J402" s="4"/>
      <c r="K402" s="14" t="e">
        <f t="shared" si="119"/>
        <v>#VALUE!</v>
      </c>
      <c r="L402" s="14" t="e">
        <f t="shared" si="120"/>
        <v>#VALUE!</v>
      </c>
      <c r="N402" s="14" t="str">
        <f t="shared" si="121"/>
        <v>Duplicate</v>
      </c>
      <c r="O402" s="14" t="str">
        <f t="shared" si="122"/>
        <v>Duplicate</v>
      </c>
      <c r="Q402" s="14" t="str">
        <f t="shared" si="123"/>
        <v>Duplicate row</v>
      </c>
      <c r="S402" s="20" t="str">
        <f t="shared" si="124"/>
        <v/>
      </c>
      <c r="T402" s="20" t="str">
        <f t="shared" si="125"/>
        <v>#</v>
      </c>
      <c r="U402" s="20" t="str">
        <f t="shared" si="126"/>
        <v/>
      </c>
      <c r="V402" s="20" t="str">
        <f t="shared" si="127"/>
        <v>#</v>
      </c>
      <c r="W402" s="20" t="e">
        <f t="shared" si="128"/>
        <v>#VALUE!</v>
      </c>
      <c r="X402" s="20" t="str">
        <f t="shared" si="129"/>
        <v>#Pin_colour=</v>
      </c>
    </row>
    <row r="403" spans="1:24" ht="15" customHeight="1" x14ac:dyDescent="0.25">
      <c r="A403" s="15"/>
      <c r="B403" s="16"/>
      <c r="C403" s="16"/>
      <c r="D403" s="16"/>
      <c r="G403" s="19" t="str">
        <f t="shared" si="116"/>
        <v/>
      </c>
      <c r="H403" s="14" t="e">
        <f t="shared" si="117"/>
        <v>#VALUE!</v>
      </c>
      <c r="I403" s="19" t="e">
        <f t="shared" si="118"/>
        <v>#VALUE!</v>
      </c>
      <c r="J403" s="4"/>
      <c r="K403" s="14" t="e">
        <f t="shared" si="119"/>
        <v>#VALUE!</v>
      </c>
      <c r="L403" s="14" t="e">
        <f t="shared" si="120"/>
        <v>#VALUE!</v>
      </c>
      <c r="N403" s="14" t="str">
        <f t="shared" si="121"/>
        <v>Duplicate</v>
      </c>
      <c r="O403" s="14" t="str">
        <f t="shared" si="122"/>
        <v>Duplicate</v>
      </c>
      <c r="Q403" s="14" t="str">
        <f t="shared" si="123"/>
        <v>Duplicate row</v>
      </c>
      <c r="S403" s="20" t="str">
        <f t="shared" si="124"/>
        <v/>
      </c>
      <c r="T403" s="20" t="str">
        <f t="shared" si="125"/>
        <v>#</v>
      </c>
      <c r="U403" s="20" t="str">
        <f t="shared" si="126"/>
        <v/>
      </c>
      <c r="V403" s="20" t="str">
        <f t="shared" si="127"/>
        <v>#</v>
      </c>
      <c r="W403" s="20" t="e">
        <f t="shared" si="128"/>
        <v>#VALUE!</v>
      </c>
      <c r="X403" s="20" t="str">
        <f t="shared" si="129"/>
        <v>#Pin_colour=</v>
      </c>
    </row>
    <row r="404" spans="1:24" ht="15" customHeight="1" x14ac:dyDescent="0.25">
      <c r="A404" s="15"/>
      <c r="B404" s="16"/>
      <c r="C404" s="16"/>
      <c r="D404" s="16"/>
      <c r="G404" s="19" t="str">
        <f t="shared" si="116"/>
        <v/>
      </c>
      <c r="H404" s="14" t="e">
        <f t="shared" si="117"/>
        <v>#VALUE!</v>
      </c>
      <c r="I404" s="19" t="e">
        <f t="shared" si="118"/>
        <v>#VALUE!</v>
      </c>
      <c r="J404" s="4"/>
      <c r="K404" s="14" t="e">
        <f t="shared" si="119"/>
        <v>#VALUE!</v>
      </c>
      <c r="L404" s="14" t="e">
        <f t="shared" si="120"/>
        <v>#VALUE!</v>
      </c>
      <c r="N404" s="14" t="str">
        <f t="shared" si="121"/>
        <v>Duplicate</v>
      </c>
      <c r="O404" s="14" t="str">
        <f t="shared" si="122"/>
        <v>Duplicate</v>
      </c>
      <c r="Q404" s="14" t="str">
        <f t="shared" si="123"/>
        <v>Duplicate row</v>
      </c>
      <c r="S404" s="20" t="str">
        <f t="shared" si="124"/>
        <v/>
      </c>
      <c r="T404" s="20" t="str">
        <f t="shared" si="125"/>
        <v>#</v>
      </c>
      <c r="U404" s="20" t="str">
        <f t="shared" si="126"/>
        <v/>
      </c>
      <c r="V404" s="20" t="str">
        <f t="shared" si="127"/>
        <v>#</v>
      </c>
      <c r="W404" s="20" t="e">
        <f t="shared" si="128"/>
        <v>#VALUE!</v>
      </c>
      <c r="X404" s="20" t="str">
        <f t="shared" si="129"/>
        <v>#Pin_colour=</v>
      </c>
    </row>
    <row r="405" spans="1:24" ht="15" customHeight="1" x14ac:dyDescent="0.25">
      <c r="A405" s="15"/>
      <c r="B405" s="16"/>
      <c r="C405" s="16"/>
      <c r="D405" s="16"/>
      <c r="G405" s="19" t="str">
        <f t="shared" si="116"/>
        <v/>
      </c>
      <c r="H405" s="14" t="e">
        <f t="shared" si="117"/>
        <v>#VALUE!</v>
      </c>
      <c r="I405" s="19" t="e">
        <f t="shared" si="118"/>
        <v>#VALUE!</v>
      </c>
      <c r="J405" s="4"/>
      <c r="K405" s="14" t="e">
        <f t="shared" si="119"/>
        <v>#VALUE!</v>
      </c>
      <c r="L405" s="14" t="e">
        <f t="shared" si="120"/>
        <v>#VALUE!</v>
      </c>
      <c r="N405" s="14" t="str">
        <f t="shared" si="121"/>
        <v>Duplicate</v>
      </c>
      <c r="O405" s="14" t="str">
        <f t="shared" si="122"/>
        <v>Duplicate</v>
      </c>
      <c r="Q405" s="14" t="str">
        <f t="shared" si="123"/>
        <v>Duplicate row</v>
      </c>
      <c r="S405" s="20" t="str">
        <f t="shared" si="124"/>
        <v/>
      </c>
      <c r="T405" s="20" t="str">
        <f t="shared" si="125"/>
        <v>#</v>
      </c>
      <c r="U405" s="20" t="str">
        <f t="shared" si="126"/>
        <v/>
      </c>
      <c r="V405" s="20" t="str">
        <f t="shared" si="127"/>
        <v>#</v>
      </c>
      <c r="W405" s="20" t="e">
        <f t="shared" si="128"/>
        <v>#VALUE!</v>
      </c>
      <c r="X405" s="20" t="str">
        <f t="shared" si="129"/>
        <v>#Pin_colour=</v>
      </c>
    </row>
    <row r="406" spans="1:24" ht="15" customHeight="1" x14ac:dyDescent="0.25">
      <c r="A406" s="15"/>
      <c r="B406" s="16"/>
      <c r="C406" s="16"/>
      <c r="D406" s="16"/>
      <c r="G406" s="19" t="str">
        <f t="shared" si="116"/>
        <v/>
      </c>
      <c r="H406" s="14" t="e">
        <f t="shared" si="117"/>
        <v>#VALUE!</v>
      </c>
      <c r="I406" s="19" t="e">
        <f t="shared" si="118"/>
        <v>#VALUE!</v>
      </c>
      <c r="J406" s="4"/>
      <c r="K406" s="14" t="e">
        <f t="shared" si="119"/>
        <v>#VALUE!</v>
      </c>
      <c r="L406" s="14" t="e">
        <f t="shared" si="120"/>
        <v>#VALUE!</v>
      </c>
      <c r="N406" s="14" t="str">
        <f t="shared" si="121"/>
        <v>Duplicate</v>
      </c>
      <c r="O406" s="14" t="str">
        <f t="shared" si="122"/>
        <v>Duplicate</v>
      </c>
      <c r="Q406" s="14" t="str">
        <f t="shared" si="123"/>
        <v>Duplicate row</v>
      </c>
      <c r="S406" s="20" t="str">
        <f t="shared" si="124"/>
        <v/>
      </c>
      <c r="T406" s="20" t="str">
        <f t="shared" si="125"/>
        <v>#</v>
      </c>
      <c r="U406" s="20" t="str">
        <f t="shared" si="126"/>
        <v/>
      </c>
      <c r="V406" s="20" t="str">
        <f t="shared" si="127"/>
        <v>#</v>
      </c>
      <c r="W406" s="20" t="e">
        <f t="shared" si="128"/>
        <v>#VALUE!</v>
      </c>
      <c r="X406" s="20" t="str">
        <f t="shared" si="129"/>
        <v>#Pin_colour=</v>
      </c>
    </row>
    <row r="407" spans="1:24" ht="15" customHeight="1" x14ac:dyDescent="0.25">
      <c r="A407" s="15"/>
      <c r="B407" s="16"/>
      <c r="C407" s="16"/>
      <c r="D407" s="16"/>
      <c r="G407" s="19" t="str">
        <f t="shared" si="116"/>
        <v/>
      </c>
      <c r="H407" s="14" t="e">
        <f t="shared" si="117"/>
        <v>#VALUE!</v>
      </c>
      <c r="I407" s="19" t="e">
        <f t="shared" si="118"/>
        <v>#VALUE!</v>
      </c>
      <c r="J407" s="4"/>
      <c r="K407" s="14" t="e">
        <f t="shared" si="119"/>
        <v>#VALUE!</v>
      </c>
      <c r="L407" s="14" t="e">
        <f t="shared" si="120"/>
        <v>#VALUE!</v>
      </c>
      <c r="N407" s="14" t="str">
        <f t="shared" si="121"/>
        <v>Duplicate</v>
      </c>
      <c r="O407" s="14" t="str">
        <f t="shared" si="122"/>
        <v>Duplicate</v>
      </c>
      <c r="Q407" s="14" t="str">
        <f t="shared" si="123"/>
        <v>Duplicate row</v>
      </c>
      <c r="S407" s="20" t="str">
        <f t="shared" si="124"/>
        <v/>
      </c>
      <c r="T407" s="20" t="str">
        <f t="shared" si="125"/>
        <v>#</v>
      </c>
      <c r="U407" s="20" t="str">
        <f t="shared" si="126"/>
        <v/>
      </c>
      <c r="V407" s="20" t="str">
        <f t="shared" si="127"/>
        <v>#</v>
      </c>
      <c r="W407" s="20" t="e">
        <f t="shared" si="128"/>
        <v>#VALUE!</v>
      </c>
      <c r="X407" s="20" t="str">
        <f t="shared" si="129"/>
        <v>#Pin_colour=</v>
      </c>
    </row>
    <row r="408" spans="1:24" ht="15" customHeight="1" x14ac:dyDescent="0.25">
      <c r="A408" s="15"/>
      <c r="B408" s="16"/>
      <c r="C408" s="16"/>
      <c r="D408" s="16"/>
      <c r="G408" s="19" t="str">
        <f t="shared" si="116"/>
        <v/>
      </c>
      <c r="H408" s="14" t="e">
        <f t="shared" si="117"/>
        <v>#VALUE!</v>
      </c>
      <c r="I408" s="19" t="e">
        <f t="shared" si="118"/>
        <v>#VALUE!</v>
      </c>
      <c r="J408" s="4"/>
      <c r="K408" s="14" t="e">
        <f t="shared" si="119"/>
        <v>#VALUE!</v>
      </c>
      <c r="L408" s="14" t="e">
        <f t="shared" si="120"/>
        <v>#VALUE!</v>
      </c>
      <c r="N408" s="14" t="str">
        <f t="shared" si="121"/>
        <v>Duplicate</v>
      </c>
      <c r="O408" s="14" t="str">
        <f t="shared" si="122"/>
        <v>Duplicate</v>
      </c>
      <c r="Q408" s="14" t="str">
        <f t="shared" si="123"/>
        <v>Duplicate row</v>
      </c>
      <c r="S408" s="20" t="str">
        <f t="shared" si="124"/>
        <v/>
      </c>
      <c r="T408" s="20" t="str">
        <f t="shared" si="125"/>
        <v>#</v>
      </c>
      <c r="U408" s="20" t="str">
        <f t="shared" si="126"/>
        <v/>
      </c>
      <c r="V408" s="20" t="str">
        <f t="shared" si="127"/>
        <v>#</v>
      </c>
      <c r="W408" s="20" t="e">
        <f t="shared" si="128"/>
        <v>#VALUE!</v>
      </c>
      <c r="X408" s="20" t="str">
        <f t="shared" si="129"/>
        <v>#Pin_colour=</v>
      </c>
    </row>
    <row r="409" spans="1:24" ht="15" customHeight="1" x14ac:dyDescent="0.25">
      <c r="A409" s="15"/>
      <c r="B409" s="16"/>
      <c r="C409" s="16"/>
      <c r="D409" s="16"/>
      <c r="G409" s="19" t="str">
        <f t="shared" si="116"/>
        <v/>
      </c>
      <c r="H409" s="14" t="e">
        <f t="shared" si="117"/>
        <v>#VALUE!</v>
      </c>
      <c r="I409" s="19" t="e">
        <f t="shared" si="118"/>
        <v>#VALUE!</v>
      </c>
      <c r="J409" s="4"/>
      <c r="K409" s="14" t="e">
        <f t="shared" si="119"/>
        <v>#VALUE!</v>
      </c>
      <c r="L409" s="14" t="e">
        <f t="shared" si="120"/>
        <v>#VALUE!</v>
      </c>
      <c r="N409" s="14" t="str">
        <f t="shared" si="121"/>
        <v>Duplicate</v>
      </c>
      <c r="O409" s="14" t="str">
        <f t="shared" si="122"/>
        <v>Duplicate</v>
      </c>
      <c r="Q409" s="14" t="str">
        <f t="shared" si="123"/>
        <v>Duplicate row</v>
      </c>
      <c r="S409" s="20" t="str">
        <f t="shared" si="124"/>
        <v/>
      </c>
      <c r="T409" s="20" t="str">
        <f t="shared" si="125"/>
        <v>#</v>
      </c>
      <c r="U409" s="20" t="str">
        <f t="shared" si="126"/>
        <v/>
      </c>
      <c r="V409" s="20" t="str">
        <f t="shared" si="127"/>
        <v>#</v>
      </c>
      <c r="W409" s="20" t="e">
        <f t="shared" si="128"/>
        <v>#VALUE!</v>
      </c>
      <c r="X409" s="20" t="str">
        <f t="shared" si="129"/>
        <v>#Pin_colour=</v>
      </c>
    </row>
    <row r="410" spans="1:24" ht="15" customHeight="1" x14ac:dyDescent="0.25">
      <c r="A410" s="15"/>
      <c r="B410" s="16"/>
      <c r="C410" s="16"/>
      <c r="D410" s="16"/>
      <c r="G410" s="19" t="str">
        <f t="shared" si="116"/>
        <v/>
      </c>
      <c r="H410" s="14" t="e">
        <f t="shared" si="117"/>
        <v>#VALUE!</v>
      </c>
      <c r="I410" s="19" t="e">
        <f t="shared" si="118"/>
        <v>#VALUE!</v>
      </c>
      <c r="J410" s="4"/>
      <c r="K410" s="14" t="e">
        <f t="shared" si="119"/>
        <v>#VALUE!</v>
      </c>
      <c r="L410" s="14" t="e">
        <f t="shared" si="120"/>
        <v>#VALUE!</v>
      </c>
      <c r="N410" s="14" t="str">
        <f t="shared" si="121"/>
        <v>Duplicate</v>
      </c>
      <c r="O410" s="14" t="str">
        <f t="shared" si="122"/>
        <v>Duplicate</v>
      </c>
      <c r="Q410" s="14" t="str">
        <f t="shared" si="123"/>
        <v>Duplicate row</v>
      </c>
      <c r="S410" s="20" t="str">
        <f t="shared" si="124"/>
        <v/>
      </c>
      <c r="T410" s="20" t="str">
        <f t="shared" si="125"/>
        <v>#</v>
      </c>
      <c r="U410" s="20" t="str">
        <f t="shared" si="126"/>
        <v/>
      </c>
      <c r="V410" s="20" t="str">
        <f t="shared" si="127"/>
        <v>#</v>
      </c>
      <c r="W410" s="20" t="e">
        <f t="shared" si="128"/>
        <v>#VALUE!</v>
      </c>
      <c r="X410" s="20" t="str">
        <f t="shared" si="129"/>
        <v>#Pin_colour=</v>
      </c>
    </row>
    <row r="411" spans="1:24" ht="15" customHeight="1" x14ac:dyDescent="0.25">
      <c r="A411" s="15"/>
      <c r="B411" s="16"/>
      <c r="C411" s="16"/>
      <c r="D411" s="16"/>
      <c r="G411" s="19" t="str">
        <f t="shared" si="116"/>
        <v/>
      </c>
      <c r="H411" s="14" t="e">
        <f t="shared" si="117"/>
        <v>#VALUE!</v>
      </c>
      <c r="I411" s="19" t="e">
        <f t="shared" si="118"/>
        <v>#VALUE!</v>
      </c>
      <c r="J411" s="4"/>
      <c r="K411" s="14" t="e">
        <f t="shared" si="119"/>
        <v>#VALUE!</v>
      </c>
      <c r="L411" s="14" t="e">
        <f t="shared" si="120"/>
        <v>#VALUE!</v>
      </c>
      <c r="N411" s="14" t="str">
        <f t="shared" si="121"/>
        <v>Duplicate</v>
      </c>
      <c r="O411" s="14" t="str">
        <f t="shared" si="122"/>
        <v>Duplicate</v>
      </c>
      <c r="Q411" s="14" t="str">
        <f t="shared" si="123"/>
        <v>Duplicate row</v>
      </c>
      <c r="S411" s="20" t="str">
        <f t="shared" si="124"/>
        <v/>
      </c>
      <c r="T411" s="20" t="str">
        <f t="shared" si="125"/>
        <v>#</v>
      </c>
      <c r="U411" s="20" t="str">
        <f t="shared" si="126"/>
        <v/>
      </c>
      <c r="V411" s="20" t="str">
        <f t="shared" si="127"/>
        <v>#</v>
      </c>
      <c r="W411" s="20" t="e">
        <f t="shared" si="128"/>
        <v>#VALUE!</v>
      </c>
      <c r="X411" s="20" t="str">
        <f t="shared" si="129"/>
        <v>#Pin_colour=</v>
      </c>
    </row>
    <row r="412" spans="1:24" ht="15" customHeight="1" x14ac:dyDescent="0.25">
      <c r="A412" s="15"/>
      <c r="B412" s="16"/>
      <c r="C412" s="16"/>
      <c r="D412" s="16"/>
      <c r="G412" s="19" t="str">
        <f t="shared" si="116"/>
        <v/>
      </c>
      <c r="H412" s="14" t="e">
        <f t="shared" si="117"/>
        <v>#VALUE!</v>
      </c>
      <c r="I412" s="19" t="e">
        <f t="shared" si="118"/>
        <v>#VALUE!</v>
      </c>
      <c r="J412" s="4"/>
      <c r="K412" s="14" t="e">
        <f t="shared" si="119"/>
        <v>#VALUE!</v>
      </c>
      <c r="L412" s="14" t="e">
        <f t="shared" si="120"/>
        <v>#VALUE!</v>
      </c>
      <c r="N412" s="14" t="str">
        <f t="shared" si="121"/>
        <v>Duplicate</v>
      </c>
      <c r="O412" s="14" t="str">
        <f t="shared" si="122"/>
        <v>Duplicate</v>
      </c>
      <c r="Q412" s="14" t="str">
        <f t="shared" si="123"/>
        <v>Duplicate row</v>
      </c>
      <c r="S412" s="20" t="str">
        <f t="shared" si="124"/>
        <v/>
      </c>
      <c r="T412" s="20" t="str">
        <f t="shared" si="125"/>
        <v>#</v>
      </c>
      <c r="U412" s="20" t="str">
        <f t="shared" si="126"/>
        <v/>
      </c>
      <c r="V412" s="20" t="str">
        <f t="shared" si="127"/>
        <v>#</v>
      </c>
      <c r="W412" s="20" t="e">
        <f t="shared" si="128"/>
        <v>#VALUE!</v>
      </c>
      <c r="X412" s="20" t="str">
        <f t="shared" si="129"/>
        <v>#Pin_colour=</v>
      </c>
    </row>
    <row r="413" spans="1:24" ht="15" customHeight="1" x14ac:dyDescent="0.25">
      <c r="A413" s="15"/>
      <c r="B413" s="16"/>
      <c r="C413" s="16"/>
      <c r="D413" s="16"/>
      <c r="G413" s="19" t="str">
        <f t="shared" si="116"/>
        <v/>
      </c>
      <c r="H413" s="14" t="e">
        <f t="shared" si="117"/>
        <v>#VALUE!</v>
      </c>
      <c r="I413" s="19" t="e">
        <f t="shared" si="118"/>
        <v>#VALUE!</v>
      </c>
      <c r="J413" s="4"/>
      <c r="K413" s="14" t="e">
        <f t="shared" si="119"/>
        <v>#VALUE!</v>
      </c>
      <c r="L413" s="14" t="e">
        <f t="shared" si="120"/>
        <v>#VALUE!</v>
      </c>
      <c r="N413" s="14" t="str">
        <f t="shared" si="121"/>
        <v>Duplicate</v>
      </c>
      <c r="O413" s="14" t="str">
        <f t="shared" si="122"/>
        <v>Duplicate</v>
      </c>
      <c r="Q413" s="14" t="str">
        <f t="shared" si="123"/>
        <v>Duplicate row</v>
      </c>
      <c r="S413" s="20" t="str">
        <f t="shared" si="124"/>
        <v/>
      </c>
      <c r="T413" s="20" t="str">
        <f t="shared" si="125"/>
        <v>#</v>
      </c>
      <c r="U413" s="20" t="str">
        <f t="shared" si="126"/>
        <v/>
      </c>
      <c r="V413" s="20" t="str">
        <f t="shared" si="127"/>
        <v>#</v>
      </c>
      <c r="W413" s="20" t="e">
        <f t="shared" si="128"/>
        <v>#VALUE!</v>
      </c>
      <c r="X413" s="20" t="str">
        <f t="shared" si="129"/>
        <v>#Pin_colour=</v>
      </c>
    </row>
    <row r="414" spans="1:24" ht="15" customHeight="1" x14ac:dyDescent="0.25">
      <c r="A414" s="15"/>
      <c r="B414" s="16"/>
      <c r="C414" s="16"/>
      <c r="D414" s="16"/>
      <c r="G414" s="19" t="str">
        <f t="shared" si="116"/>
        <v/>
      </c>
      <c r="H414" s="14" t="e">
        <f t="shared" si="117"/>
        <v>#VALUE!</v>
      </c>
      <c r="I414" s="19" t="e">
        <f t="shared" si="118"/>
        <v>#VALUE!</v>
      </c>
      <c r="J414" s="4"/>
      <c r="K414" s="14" t="e">
        <f t="shared" si="119"/>
        <v>#VALUE!</v>
      </c>
      <c r="L414" s="14" t="e">
        <f t="shared" si="120"/>
        <v>#VALUE!</v>
      </c>
      <c r="N414" s="14" t="str">
        <f t="shared" si="121"/>
        <v>Duplicate</v>
      </c>
      <c r="O414" s="14" t="str">
        <f t="shared" si="122"/>
        <v>Duplicate</v>
      </c>
      <c r="Q414" s="14" t="str">
        <f t="shared" si="123"/>
        <v>Duplicate row</v>
      </c>
      <c r="S414" s="20" t="str">
        <f t="shared" si="124"/>
        <v/>
      </c>
      <c r="T414" s="20" t="str">
        <f t="shared" si="125"/>
        <v>#</v>
      </c>
      <c r="U414" s="20" t="str">
        <f t="shared" si="126"/>
        <v/>
      </c>
      <c r="V414" s="20" t="str">
        <f t="shared" si="127"/>
        <v>#</v>
      </c>
      <c r="W414" s="20" t="e">
        <f t="shared" si="128"/>
        <v>#VALUE!</v>
      </c>
      <c r="X414" s="20" t="str">
        <f t="shared" si="129"/>
        <v>#Pin_colour=</v>
      </c>
    </row>
    <row r="415" spans="1:24" ht="15" customHeight="1" x14ac:dyDescent="0.25">
      <c r="A415" s="15"/>
      <c r="B415" s="16"/>
      <c r="C415" s="16"/>
      <c r="D415" s="16"/>
      <c r="G415" s="19" t="str">
        <f t="shared" si="116"/>
        <v/>
      </c>
      <c r="H415" s="14" t="e">
        <f t="shared" si="117"/>
        <v>#VALUE!</v>
      </c>
      <c r="I415" s="19" t="e">
        <f t="shared" si="118"/>
        <v>#VALUE!</v>
      </c>
      <c r="J415" s="4"/>
      <c r="K415" s="14" t="e">
        <f t="shared" si="119"/>
        <v>#VALUE!</v>
      </c>
      <c r="L415" s="14" t="e">
        <f t="shared" si="120"/>
        <v>#VALUE!</v>
      </c>
      <c r="N415" s="14" t="str">
        <f t="shared" si="121"/>
        <v>Duplicate</v>
      </c>
      <c r="O415" s="14" t="str">
        <f t="shared" si="122"/>
        <v>Duplicate</v>
      </c>
      <c r="Q415" s="14" t="str">
        <f t="shared" si="123"/>
        <v>Duplicate row</v>
      </c>
      <c r="S415" s="20" t="str">
        <f t="shared" si="124"/>
        <v/>
      </c>
      <c r="T415" s="20" t="str">
        <f t="shared" si="125"/>
        <v>#</v>
      </c>
      <c r="U415" s="20" t="str">
        <f t="shared" si="126"/>
        <v/>
      </c>
      <c r="V415" s="20" t="str">
        <f t="shared" si="127"/>
        <v>#</v>
      </c>
      <c r="W415" s="20" t="e">
        <f t="shared" si="128"/>
        <v>#VALUE!</v>
      </c>
      <c r="X415" s="20" t="str">
        <f t="shared" si="129"/>
        <v>#Pin_colour=</v>
      </c>
    </row>
    <row r="416" spans="1:24" ht="15" customHeight="1" x14ac:dyDescent="0.25">
      <c r="A416" s="15"/>
      <c r="B416" s="16"/>
      <c r="C416" s="16"/>
      <c r="D416" s="16"/>
      <c r="G416" s="19" t="str">
        <f t="shared" si="116"/>
        <v/>
      </c>
      <c r="H416" s="14" t="e">
        <f t="shared" si="117"/>
        <v>#VALUE!</v>
      </c>
      <c r="I416" s="19" t="e">
        <f t="shared" si="118"/>
        <v>#VALUE!</v>
      </c>
      <c r="J416" s="4"/>
      <c r="K416" s="14" t="e">
        <f t="shared" si="119"/>
        <v>#VALUE!</v>
      </c>
      <c r="L416" s="14" t="e">
        <f t="shared" si="120"/>
        <v>#VALUE!</v>
      </c>
      <c r="N416" s="14" t="str">
        <f t="shared" si="121"/>
        <v>Duplicate</v>
      </c>
      <c r="O416" s="14" t="str">
        <f t="shared" si="122"/>
        <v>Duplicate</v>
      </c>
      <c r="Q416" s="14" t="str">
        <f t="shared" si="123"/>
        <v>Duplicate row</v>
      </c>
      <c r="S416" s="20" t="str">
        <f t="shared" si="124"/>
        <v/>
      </c>
      <c r="T416" s="20" t="str">
        <f t="shared" si="125"/>
        <v>#</v>
      </c>
      <c r="U416" s="20" t="str">
        <f t="shared" si="126"/>
        <v/>
      </c>
      <c r="V416" s="20" t="str">
        <f t="shared" si="127"/>
        <v>#</v>
      </c>
      <c r="W416" s="20" t="e">
        <f t="shared" si="128"/>
        <v>#VALUE!</v>
      </c>
      <c r="X416" s="20" t="str">
        <f t="shared" si="129"/>
        <v>#Pin_colour=</v>
      </c>
    </row>
    <row r="417" spans="1:24" ht="15" customHeight="1" x14ac:dyDescent="0.25">
      <c r="A417" s="15"/>
      <c r="B417" s="16"/>
      <c r="C417" s="16"/>
      <c r="D417" s="16"/>
      <c r="G417" s="19" t="str">
        <f t="shared" si="116"/>
        <v/>
      </c>
      <c r="H417" s="14" t="e">
        <f t="shared" si="117"/>
        <v>#VALUE!</v>
      </c>
      <c r="I417" s="19" t="e">
        <f t="shared" si="118"/>
        <v>#VALUE!</v>
      </c>
      <c r="J417" s="4"/>
      <c r="K417" s="14" t="e">
        <f t="shared" si="119"/>
        <v>#VALUE!</v>
      </c>
      <c r="L417" s="14" t="e">
        <f t="shared" si="120"/>
        <v>#VALUE!</v>
      </c>
      <c r="N417" s="14" t="str">
        <f t="shared" si="121"/>
        <v>Duplicate</v>
      </c>
      <c r="O417" s="14" t="str">
        <f t="shared" si="122"/>
        <v>Duplicate</v>
      </c>
      <c r="Q417" s="14" t="str">
        <f t="shared" si="123"/>
        <v>Duplicate row</v>
      </c>
      <c r="S417" s="20" t="str">
        <f t="shared" si="124"/>
        <v/>
      </c>
      <c r="T417" s="20" t="str">
        <f t="shared" si="125"/>
        <v>#</v>
      </c>
      <c r="U417" s="20" t="str">
        <f t="shared" si="126"/>
        <v/>
      </c>
      <c r="V417" s="20" t="str">
        <f t="shared" si="127"/>
        <v>#</v>
      </c>
      <c r="W417" s="20" t="e">
        <f t="shared" si="128"/>
        <v>#VALUE!</v>
      </c>
      <c r="X417" s="20" t="str">
        <f t="shared" si="129"/>
        <v>#Pin_colour=</v>
      </c>
    </row>
    <row r="418" spans="1:24" ht="15" customHeight="1" x14ac:dyDescent="0.25">
      <c r="A418" s="15"/>
      <c r="B418" s="16"/>
      <c r="C418" s="16"/>
      <c r="D418" s="16"/>
      <c r="G418" s="19" t="str">
        <f t="shared" si="116"/>
        <v/>
      </c>
      <c r="H418" s="14" t="e">
        <f t="shared" si="117"/>
        <v>#VALUE!</v>
      </c>
      <c r="I418" s="19" t="e">
        <f t="shared" si="118"/>
        <v>#VALUE!</v>
      </c>
      <c r="J418" s="4"/>
      <c r="K418" s="14" t="e">
        <f t="shared" si="119"/>
        <v>#VALUE!</v>
      </c>
      <c r="L418" s="14" t="e">
        <f t="shared" si="120"/>
        <v>#VALUE!</v>
      </c>
      <c r="N418" s="14" t="str">
        <f t="shared" si="121"/>
        <v>Duplicate</v>
      </c>
      <c r="O418" s="14" t="str">
        <f t="shared" si="122"/>
        <v>Duplicate</v>
      </c>
      <c r="Q418" s="14" t="str">
        <f t="shared" si="123"/>
        <v>Duplicate row</v>
      </c>
      <c r="S418" s="20" t="str">
        <f t="shared" si="124"/>
        <v/>
      </c>
      <c r="T418" s="20" t="str">
        <f t="shared" si="125"/>
        <v>#</v>
      </c>
      <c r="U418" s="20" t="str">
        <f t="shared" si="126"/>
        <v/>
      </c>
      <c r="V418" s="20" t="str">
        <f t="shared" si="127"/>
        <v>#</v>
      </c>
      <c r="W418" s="20" t="e">
        <f t="shared" si="128"/>
        <v>#VALUE!</v>
      </c>
      <c r="X418" s="20" t="str">
        <f t="shared" si="129"/>
        <v>#Pin_colour=</v>
      </c>
    </row>
    <row r="419" spans="1:24" ht="15" customHeight="1" x14ac:dyDescent="0.25">
      <c r="A419" s="15"/>
      <c r="B419" s="16"/>
      <c r="C419" s="16"/>
      <c r="D419" s="16"/>
      <c r="G419" s="19" t="str">
        <f t="shared" si="116"/>
        <v/>
      </c>
      <c r="H419" s="14" t="e">
        <f t="shared" si="117"/>
        <v>#VALUE!</v>
      </c>
      <c r="I419" s="19" t="e">
        <f t="shared" si="118"/>
        <v>#VALUE!</v>
      </c>
      <c r="J419" s="4"/>
      <c r="K419" s="14" t="e">
        <f t="shared" si="119"/>
        <v>#VALUE!</v>
      </c>
      <c r="L419" s="14" t="e">
        <f t="shared" si="120"/>
        <v>#VALUE!</v>
      </c>
      <c r="N419" s="14" t="str">
        <f t="shared" si="121"/>
        <v>Duplicate</v>
      </c>
      <c r="O419" s="14" t="str">
        <f t="shared" si="122"/>
        <v>Duplicate</v>
      </c>
      <c r="Q419" s="14" t="str">
        <f t="shared" si="123"/>
        <v>Duplicate row</v>
      </c>
      <c r="S419" s="20" t="str">
        <f t="shared" si="124"/>
        <v/>
      </c>
      <c r="T419" s="20" t="str">
        <f t="shared" si="125"/>
        <v>#</v>
      </c>
      <c r="U419" s="20" t="str">
        <f t="shared" si="126"/>
        <v/>
      </c>
      <c r="V419" s="20" t="str">
        <f t="shared" si="127"/>
        <v>#</v>
      </c>
      <c r="W419" s="20" t="e">
        <f t="shared" si="128"/>
        <v>#VALUE!</v>
      </c>
      <c r="X419" s="20" t="str">
        <f t="shared" si="129"/>
        <v>#Pin_colour=</v>
      </c>
    </row>
    <row r="420" spans="1:24" ht="15" customHeight="1" x14ac:dyDescent="0.25">
      <c r="A420" s="15"/>
      <c r="B420" s="16"/>
      <c r="C420" s="16"/>
      <c r="D420" s="16"/>
      <c r="G420" s="19" t="str">
        <f t="shared" si="116"/>
        <v/>
      </c>
      <c r="H420" s="14" t="e">
        <f t="shared" si="117"/>
        <v>#VALUE!</v>
      </c>
      <c r="I420" s="19" t="e">
        <f t="shared" si="118"/>
        <v>#VALUE!</v>
      </c>
      <c r="J420" s="4"/>
      <c r="K420" s="14" t="e">
        <f t="shared" si="119"/>
        <v>#VALUE!</v>
      </c>
      <c r="L420" s="14" t="e">
        <f t="shared" si="120"/>
        <v>#VALUE!</v>
      </c>
      <c r="N420" s="14" t="str">
        <f t="shared" si="121"/>
        <v>Duplicate</v>
      </c>
      <c r="O420" s="14" t="str">
        <f t="shared" si="122"/>
        <v>Duplicate</v>
      </c>
      <c r="Q420" s="14" t="str">
        <f t="shared" si="123"/>
        <v>Duplicate row</v>
      </c>
      <c r="S420" s="20" t="str">
        <f t="shared" si="124"/>
        <v/>
      </c>
      <c r="T420" s="20" t="str">
        <f t="shared" si="125"/>
        <v>#</v>
      </c>
      <c r="U420" s="20" t="str">
        <f t="shared" si="126"/>
        <v/>
      </c>
      <c r="V420" s="20" t="str">
        <f t="shared" si="127"/>
        <v>#</v>
      </c>
      <c r="W420" s="20" t="e">
        <f t="shared" si="128"/>
        <v>#VALUE!</v>
      </c>
      <c r="X420" s="20" t="str">
        <f t="shared" si="129"/>
        <v>#Pin_colour=</v>
      </c>
    </row>
    <row r="421" spans="1:24" ht="15" customHeight="1" x14ac:dyDescent="0.25">
      <c r="A421" s="15"/>
      <c r="B421" s="16"/>
      <c r="C421" s="16"/>
      <c r="D421" s="16"/>
      <c r="G421" s="19" t="str">
        <f t="shared" si="116"/>
        <v/>
      </c>
      <c r="H421" s="14" t="e">
        <f t="shared" si="117"/>
        <v>#VALUE!</v>
      </c>
      <c r="I421" s="19" t="e">
        <f t="shared" si="118"/>
        <v>#VALUE!</v>
      </c>
      <c r="J421" s="4"/>
      <c r="K421" s="14" t="e">
        <f t="shared" si="119"/>
        <v>#VALUE!</v>
      </c>
      <c r="L421" s="14" t="e">
        <f t="shared" si="120"/>
        <v>#VALUE!</v>
      </c>
      <c r="N421" s="14" t="str">
        <f t="shared" si="121"/>
        <v>Duplicate</v>
      </c>
      <c r="O421" s="14" t="str">
        <f t="shared" si="122"/>
        <v>Duplicate</v>
      </c>
      <c r="Q421" s="14" t="str">
        <f t="shared" si="123"/>
        <v>Duplicate row</v>
      </c>
      <c r="S421" s="20" t="str">
        <f t="shared" si="124"/>
        <v/>
      </c>
      <c r="T421" s="20" t="str">
        <f t="shared" si="125"/>
        <v>#</v>
      </c>
      <c r="U421" s="20" t="str">
        <f t="shared" si="126"/>
        <v/>
      </c>
      <c r="V421" s="20" t="str">
        <f t="shared" si="127"/>
        <v>#</v>
      </c>
      <c r="W421" s="20" t="e">
        <f t="shared" si="128"/>
        <v>#VALUE!</v>
      </c>
      <c r="X421" s="20" t="str">
        <f t="shared" si="129"/>
        <v>#Pin_colour=</v>
      </c>
    </row>
    <row r="422" spans="1:24" ht="15" customHeight="1" x14ac:dyDescent="0.25">
      <c r="A422" s="15"/>
      <c r="B422" s="16"/>
      <c r="C422" s="16"/>
      <c r="D422" s="16"/>
      <c r="G422" s="19" t="str">
        <f t="shared" si="116"/>
        <v/>
      </c>
      <c r="H422" s="14" t="e">
        <f t="shared" si="117"/>
        <v>#VALUE!</v>
      </c>
      <c r="I422" s="19" t="e">
        <f t="shared" si="118"/>
        <v>#VALUE!</v>
      </c>
      <c r="J422" s="4"/>
      <c r="K422" s="14" t="e">
        <f t="shared" si="119"/>
        <v>#VALUE!</v>
      </c>
      <c r="L422" s="14" t="e">
        <f t="shared" si="120"/>
        <v>#VALUE!</v>
      </c>
      <c r="N422" s="14" t="str">
        <f t="shared" si="121"/>
        <v>Duplicate</v>
      </c>
      <c r="O422" s="14" t="str">
        <f t="shared" si="122"/>
        <v>Duplicate</v>
      </c>
      <c r="Q422" s="14" t="str">
        <f t="shared" si="123"/>
        <v>Duplicate row</v>
      </c>
      <c r="S422" s="20" t="str">
        <f t="shared" si="124"/>
        <v/>
      </c>
      <c r="T422" s="20" t="str">
        <f t="shared" si="125"/>
        <v>#</v>
      </c>
      <c r="U422" s="20" t="str">
        <f t="shared" si="126"/>
        <v/>
      </c>
      <c r="V422" s="20" t="str">
        <f t="shared" si="127"/>
        <v>#</v>
      </c>
      <c r="W422" s="20" t="e">
        <f t="shared" si="128"/>
        <v>#VALUE!</v>
      </c>
      <c r="X422" s="20" t="str">
        <f t="shared" si="129"/>
        <v>#Pin_colour=</v>
      </c>
    </row>
    <row r="423" spans="1:24" ht="15" customHeight="1" x14ac:dyDescent="0.25">
      <c r="A423" s="15"/>
      <c r="B423" s="16"/>
      <c r="C423" s="16"/>
      <c r="D423" s="16"/>
      <c r="G423" s="19" t="str">
        <f t="shared" si="116"/>
        <v/>
      </c>
      <c r="H423" s="14" t="e">
        <f t="shared" si="117"/>
        <v>#VALUE!</v>
      </c>
      <c r="I423" s="19" t="e">
        <f t="shared" si="118"/>
        <v>#VALUE!</v>
      </c>
      <c r="J423" s="4"/>
      <c r="K423" s="14" t="e">
        <f t="shared" si="119"/>
        <v>#VALUE!</v>
      </c>
      <c r="L423" s="14" t="e">
        <f t="shared" si="120"/>
        <v>#VALUE!</v>
      </c>
      <c r="N423" s="14" t="str">
        <f t="shared" si="121"/>
        <v>Duplicate</v>
      </c>
      <c r="O423" s="14" t="str">
        <f t="shared" si="122"/>
        <v>Duplicate</v>
      </c>
      <c r="Q423" s="14" t="str">
        <f t="shared" si="123"/>
        <v>Duplicate row</v>
      </c>
      <c r="S423" s="20" t="str">
        <f t="shared" si="124"/>
        <v/>
      </c>
      <c r="T423" s="20" t="str">
        <f t="shared" si="125"/>
        <v>#</v>
      </c>
      <c r="U423" s="20" t="str">
        <f t="shared" si="126"/>
        <v/>
      </c>
      <c r="V423" s="20" t="str">
        <f t="shared" si="127"/>
        <v>#</v>
      </c>
      <c r="W423" s="20" t="e">
        <f t="shared" si="128"/>
        <v>#VALUE!</v>
      </c>
      <c r="X423" s="20" t="str">
        <f t="shared" si="129"/>
        <v>#Pin_colour=</v>
      </c>
    </row>
    <row r="424" spans="1:24" ht="15" customHeight="1" x14ac:dyDescent="0.25">
      <c r="A424" s="15"/>
      <c r="B424" s="16"/>
      <c r="C424" s="16"/>
      <c r="D424" s="16"/>
      <c r="G424" s="19" t="str">
        <f t="shared" si="116"/>
        <v/>
      </c>
      <c r="H424" s="14" t="e">
        <f t="shared" si="117"/>
        <v>#VALUE!</v>
      </c>
      <c r="I424" s="19" t="e">
        <f t="shared" si="118"/>
        <v>#VALUE!</v>
      </c>
      <c r="J424" s="4"/>
      <c r="K424" s="14" t="e">
        <f t="shared" si="119"/>
        <v>#VALUE!</v>
      </c>
      <c r="L424" s="14" t="e">
        <f t="shared" si="120"/>
        <v>#VALUE!</v>
      </c>
      <c r="N424" s="14" t="str">
        <f t="shared" si="121"/>
        <v>Duplicate</v>
      </c>
      <c r="O424" s="14" t="str">
        <f t="shared" si="122"/>
        <v>Duplicate</v>
      </c>
      <c r="Q424" s="14" t="str">
        <f t="shared" si="123"/>
        <v>Duplicate row</v>
      </c>
      <c r="S424" s="20" t="str">
        <f t="shared" si="124"/>
        <v/>
      </c>
      <c r="T424" s="20" t="str">
        <f t="shared" si="125"/>
        <v>#</v>
      </c>
      <c r="U424" s="20" t="str">
        <f t="shared" si="126"/>
        <v/>
      </c>
      <c r="V424" s="20" t="str">
        <f t="shared" si="127"/>
        <v>#</v>
      </c>
      <c r="W424" s="20" t="e">
        <f t="shared" si="128"/>
        <v>#VALUE!</v>
      </c>
      <c r="X424" s="20" t="str">
        <f t="shared" si="129"/>
        <v>#Pin_colour=</v>
      </c>
    </row>
    <row r="425" spans="1:24" ht="15" customHeight="1" x14ac:dyDescent="0.25">
      <c r="A425" s="15"/>
      <c r="B425" s="16"/>
      <c r="C425" s="16"/>
      <c r="D425" s="16"/>
      <c r="G425" s="19" t="str">
        <f t="shared" si="116"/>
        <v/>
      </c>
      <c r="H425" s="14" t="e">
        <f t="shared" si="117"/>
        <v>#VALUE!</v>
      </c>
      <c r="I425" s="19" t="e">
        <f t="shared" si="118"/>
        <v>#VALUE!</v>
      </c>
      <c r="J425" s="4"/>
      <c r="K425" s="14" t="e">
        <f t="shared" si="119"/>
        <v>#VALUE!</v>
      </c>
      <c r="L425" s="14" t="e">
        <f t="shared" si="120"/>
        <v>#VALUE!</v>
      </c>
      <c r="N425" s="14" t="str">
        <f t="shared" si="121"/>
        <v>Duplicate</v>
      </c>
      <c r="O425" s="14" t="str">
        <f t="shared" si="122"/>
        <v>Duplicate</v>
      </c>
      <c r="Q425" s="14" t="str">
        <f t="shared" si="123"/>
        <v>Duplicate row</v>
      </c>
      <c r="S425" s="20" t="str">
        <f t="shared" si="124"/>
        <v/>
      </c>
      <c r="T425" s="20" t="str">
        <f t="shared" si="125"/>
        <v>#</v>
      </c>
      <c r="U425" s="20" t="str">
        <f t="shared" si="126"/>
        <v/>
      </c>
      <c r="V425" s="20" t="str">
        <f t="shared" si="127"/>
        <v>#</v>
      </c>
      <c r="W425" s="20" t="e">
        <f t="shared" si="128"/>
        <v>#VALUE!</v>
      </c>
      <c r="X425" s="20" t="str">
        <f t="shared" si="129"/>
        <v>#Pin_colour=</v>
      </c>
    </row>
    <row r="426" spans="1:24" ht="15" customHeight="1" x14ac:dyDescent="0.25">
      <c r="A426" s="15"/>
      <c r="B426" s="16"/>
      <c r="C426" s="16"/>
      <c r="D426" s="16"/>
      <c r="G426" s="19" t="str">
        <f t="shared" si="116"/>
        <v/>
      </c>
      <c r="H426" s="14" t="e">
        <f t="shared" si="117"/>
        <v>#VALUE!</v>
      </c>
      <c r="I426" s="19" t="e">
        <f t="shared" si="118"/>
        <v>#VALUE!</v>
      </c>
      <c r="J426" s="4"/>
      <c r="K426" s="14" t="e">
        <f t="shared" si="119"/>
        <v>#VALUE!</v>
      </c>
      <c r="L426" s="14" t="e">
        <f t="shared" si="120"/>
        <v>#VALUE!</v>
      </c>
      <c r="N426" s="14" t="str">
        <f t="shared" si="121"/>
        <v>Duplicate</v>
      </c>
      <c r="O426" s="14" t="str">
        <f t="shared" si="122"/>
        <v>Duplicate</v>
      </c>
      <c r="Q426" s="14" t="str">
        <f t="shared" si="123"/>
        <v>Duplicate row</v>
      </c>
      <c r="S426" s="20" t="str">
        <f t="shared" si="124"/>
        <v/>
      </c>
      <c r="T426" s="20" t="str">
        <f t="shared" si="125"/>
        <v>#</v>
      </c>
      <c r="U426" s="20" t="str">
        <f t="shared" si="126"/>
        <v/>
      </c>
      <c r="V426" s="20" t="str">
        <f t="shared" si="127"/>
        <v>#</v>
      </c>
      <c r="W426" s="20" t="e">
        <f t="shared" si="128"/>
        <v>#VALUE!</v>
      </c>
      <c r="X426" s="20" t="str">
        <f t="shared" si="129"/>
        <v>#Pin_colour=</v>
      </c>
    </row>
    <row r="427" spans="1:24" ht="15" customHeight="1" x14ac:dyDescent="0.25">
      <c r="A427" s="15"/>
      <c r="B427" s="16"/>
      <c r="C427" s="16"/>
      <c r="D427" s="16"/>
      <c r="G427" s="19" t="str">
        <f t="shared" si="116"/>
        <v/>
      </c>
      <c r="H427" s="14" t="e">
        <f t="shared" si="117"/>
        <v>#VALUE!</v>
      </c>
      <c r="I427" s="19" t="e">
        <f t="shared" si="118"/>
        <v>#VALUE!</v>
      </c>
      <c r="J427" s="4"/>
      <c r="K427" s="14" t="e">
        <f t="shared" si="119"/>
        <v>#VALUE!</v>
      </c>
      <c r="L427" s="14" t="e">
        <f t="shared" si="120"/>
        <v>#VALUE!</v>
      </c>
      <c r="N427" s="14" t="str">
        <f t="shared" si="121"/>
        <v>Duplicate</v>
      </c>
      <c r="O427" s="14" t="str">
        <f t="shared" si="122"/>
        <v>Duplicate</v>
      </c>
      <c r="Q427" s="14" t="str">
        <f t="shared" si="123"/>
        <v>Duplicate row</v>
      </c>
      <c r="S427" s="20" t="str">
        <f t="shared" si="124"/>
        <v/>
      </c>
      <c r="T427" s="20" t="str">
        <f t="shared" si="125"/>
        <v>#</v>
      </c>
      <c r="U427" s="20" t="str">
        <f t="shared" si="126"/>
        <v/>
      </c>
      <c r="V427" s="20" t="str">
        <f t="shared" si="127"/>
        <v>#</v>
      </c>
      <c r="W427" s="20" t="e">
        <f t="shared" si="128"/>
        <v>#VALUE!</v>
      </c>
      <c r="X427" s="20" t="str">
        <f t="shared" si="129"/>
        <v>#Pin_colour=</v>
      </c>
    </row>
    <row r="428" spans="1:24" ht="15" customHeight="1" x14ac:dyDescent="0.25">
      <c r="A428" s="15"/>
      <c r="B428" s="16"/>
      <c r="C428" s="16"/>
      <c r="D428" s="16"/>
      <c r="G428" s="19" t="str">
        <f t="shared" si="116"/>
        <v/>
      </c>
      <c r="H428" s="14" t="e">
        <f t="shared" si="117"/>
        <v>#VALUE!</v>
      </c>
      <c r="I428" s="19" t="e">
        <f t="shared" si="118"/>
        <v>#VALUE!</v>
      </c>
      <c r="J428" s="4"/>
      <c r="K428" s="14" t="e">
        <f t="shared" si="119"/>
        <v>#VALUE!</v>
      </c>
      <c r="L428" s="14" t="e">
        <f t="shared" si="120"/>
        <v>#VALUE!</v>
      </c>
      <c r="N428" s="14" t="str">
        <f t="shared" si="121"/>
        <v>Duplicate</v>
      </c>
      <c r="O428" s="14" t="str">
        <f t="shared" si="122"/>
        <v>Duplicate</v>
      </c>
      <c r="Q428" s="14" t="str">
        <f t="shared" si="123"/>
        <v>Duplicate row</v>
      </c>
      <c r="S428" s="20" t="str">
        <f t="shared" si="124"/>
        <v/>
      </c>
      <c r="T428" s="20" t="str">
        <f t="shared" si="125"/>
        <v>#</v>
      </c>
      <c r="U428" s="20" t="str">
        <f t="shared" si="126"/>
        <v/>
      </c>
      <c r="V428" s="20" t="str">
        <f t="shared" si="127"/>
        <v>#</v>
      </c>
      <c r="W428" s="20" t="e">
        <f t="shared" si="128"/>
        <v>#VALUE!</v>
      </c>
      <c r="X428" s="20" t="str">
        <f t="shared" si="129"/>
        <v>#Pin_colour=</v>
      </c>
    </row>
    <row r="429" spans="1:24" ht="15" customHeight="1" x14ac:dyDescent="0.25">
      <c r="A429" s="15"/>
      <c r="B429" s="16"/>
      <c r="C429" s="16"/>
      <c r="D429" s="16"/>
      <c r="G429" s="19" t="str">
        <f t="shared" si="116"/>
        <v/>
      </c>
      <c r="H429" s="14" t="e">
        <f t="shared" si="117"/>
        <v>#VALUE!</v>
      </c>
      <c r="I429" s="19" t="e">
        <f t="shared" si="118"/>
        <v>#VALUE!</v>
      </c>
      <c r="J429" s="4"/>
      <c r="K429" s="14" t="e">
        <f t="shared" si="119"/>
        <v>#VALUE!</v>
      </c>
      <c r="L429" s="14" t="e">
        <f t="shared" si="120"/>
        <v>#VALUE!</v>
      </c>
      <c r="N429" s="14" t="str">
        <f t="shared" si="121"/>
        <v>Duplicate</v>
      </c>
      <c r="O429" s="14" t="str">
        <f t="shared" si="122"/>
        <v>Duplicate</v>
      </c>
      <c r="Q429" s="14" t="str">
        <f t="shared" si="123"/>
        <v>Duplicate row</v>
      </c>
      <c r="S429" s="20" t="str">
        <f t="shared" si="124"/>
        <v/>
      </c>
      <c r="T429" s="20" t="str">
        <f t="shared" si="125"/>
        <v>#</v>
      </c>
      <c r="U429" s="20" t="str">
        <f t="shared" si="126"/>
        <v/>
      </c>
      <c r="V429" s="20" t="str">
        <f t="shared" si="127"/>
        <v>#</v>
      </c>
      <c r="W429" s="20" t="e">
        <f t="shared" si="128"/>
        <v>#VALUE!</v>
      </c>
      <c r="X429" s="20" t="str">
        <f t="shared" si="129"/>
        <v>#Pin_colour=</v>
      </c>
    </row>
    <row r="430" spans="1:24" ht="15" customHeight="1" x14ac:dyDescent="0.25">
      <c r="A430" s="15"/>
      <c r="B430" s="16"/>
      <c r="C430" s="16"/>
      <c r="D430" s="16"/>
      <c r="G430" s="19" t="str">
        <f t="shared" si="116"/>
        <v/>
      </c>
      <c r="H430" s="14" t="e">
        <f t="shared" si="117"/>
        <v>#VALUE!</v>
      </c>
      <c r="I430" s="19" t="e">
        <f t="shared" si="118"/>
        <v>#VALUE!</v>
      </c>
      <c r="J430" s="4"/>
      <c r="K430" s="14" t="e">
        <f t="shared" si="119"/>
        <v>#VALUE!</v>
      </c>
      <c r="L430" s="14" t="e">
        <f t="shared" si="120"/>
        <v>#VALUE!</v>
      </c>
      <c r="N430" s="14" t="str">
        <f t="shared" si="121"/>
        <v>Duplicate</v>
      </c>
      <c r="O430" s="14" t="str">
        <f t="shared" si="122"/>
        <v>Duplicate</v>
      </c>
      <c r="Q430" s="14" t="str">
        <f t="shared" si="123"/>
        <v>Duplicate row</v>
      </c>
      <c r="S430" s="20" t="str">
        <f t="shared" si="124"/>
        <v/>
      </c>
      <c r="T430" s="20" t="str">
        <f t="shared" si="125"/>
        <v>#</v>
      </c>
      <c r="U430" s="20" t="str">
        <f t="shared" si="126"/>
        <v/>
      </c>
      <c r="V430" s="20" t="str">
        <f t="shared" si="127"/>
        <v>#</v>
      </c>
      <c r="W430" s="20" t="e">
        <f t="shared" si="128"/>
        <v>#VALUE!</v>
      </c>
      <c r="X430" s="20" t="str">
        <f t="shared" si="129"/>
        <v>#Pin_colour=</v>
      </c>
    </row>
    <row r="431" spans="1:24" ht="15" customHeight="1" x14ac:dyDescent="0.25">
      <c r="A431" s="15"/>
      <c r="B431" s="16"/>
      <c r="C431" s="16"/>
      <c r="D431" s="16"/>
      <c r="G431" s="19" t="str">
        <f t="shared" si="116"/>
        <v/>
      </c>
      <c r="H431" s="14" t="e">
        <f t="shared" si="117"/>
        <v>#VALUE!</v>
      </c>
      <c r="I431" s="19" t="e">
        <f t="shared" si="118"/>
        <v>#VALUE!</v>
      </c>
      <c r="J431" s="4"/>
      <c r="K431" s="14" t="e">
        <f t="shared" si="119"/>
        <v>#VALUE!</v>
      </c>
      <c r="L431" s="14" t="e">
        <f t="shared" si="120"/>
        <v>#VALUE!</v>
      </c>
      <c r="N431" s="14" t="str">
        <f t="shared" si="121"/>
        <v>Duplicate</v>
      </c>
      <c r="O431" s="14" t="str">
        <f t="shared" si="122"/>
        <v>Duplicate</v>
      </c>
      <c r="Q431" s="14" t="str">
        <f t="shared" si="123"/>
        <v>Duplicate row</v>
      </c>
      <c r="S431" s="20" t="str">
        <f t="shared" si="124"/>
        <v/>
      </c>
      <c r="T431" s="20" t="str">
        <f t="shared" si="125"/>
        <v>#</v>
      </c>
      <c r="U431" s="20" t="str">
        <f t="shared" si="126"/>
        <v/>
      </c>
      <c r="V431" s="20" t="str">
        <f t="shared" si="127"/>
        <v>#</v>
      </c>
      <c r="W431" s="20" t="e">
        <f t="shared" si="128"/>
        <v>#VALUE!</v>
      </c>
      <c r="X431" s="20" t="str">
        <f t="shared" si="129"/>
        <v>#Pin_colour=</v>
      </c>
    </row>
    <row r="432" spans="1:24" ht="15" customHeight="1" x14ac:dyDescent="0.25">
      <c r="A432" s="15"/>
      <c r="B432" s="16"/>
      <c r="C432" s="16"/>
      <c r="D432" s="16"/>
      <c r="G432" s="19" t="str">
        <f t="shared" si="116"/>
        <v/>
      </c>
      <c r="H432" s="14" t="e">
        <f t="shared" si="117"/>
        <v>#VALUE!</v>
      </c>
      <c r="I432" s="19" t="e">
        <f t="shared" si="118"/>
        <v>#VALUE!</v>
      </c>
      <c r="J432" s="4"/>
      <c r="K432" s="14" t="e">
        <f t="shared" si="119"/>
        <v>#VALUE!</v>
      </c>
      <c r="L432" s="14" t="e">
        <f t="shared" si="120"/>
        <v>#VALUE!</v>
      </c>
      <c r="N432" s="14" t="str">
        <f t="shared" si="121"/>
        <v>Duplicate</v>
      </c>
      <c r="O432" s="14" t="str">
        <f t="shared" si="122"/>
        <v>Duplicate</v>
      </c>
      <c r="Q432" s="14" t="str">
        <f t="shared" si="123"/>
        <v>Duplicate row</v>
      </c>
      <c r="S432" s="20" t="str">
        <f t="shared" si="124"/>
        <v/>
      </c>
      <c r="T432" s="20" t="str">
        <f t="shared" si="125"/>
        <v>#</v>
      </c>
      <c r="U432" s="20" t="str">
        <f t="shared" si="126"/>
        <v/>
      </c>
      <c r="V432" s="20" t="str">
        <f t="shared" si="127"/>
        <v>#</v>
      </c>
      <c r="W432" s="20" t="e">
        <f t="shared" si="128"/>
        <v>#VALUE!</v>
      </c>
      <c r="X432" s="20" t="str">
        <f t="shared" si="129"/>
        <v>#Pin_colour=</v>
      </c>
    </row>
    <row r="433" spans="1:24" ht="15" customHeight="1" x14ac:dyDescent="0.25">
      <c r="A433" s="15"/>
      <c r="B433" s="16"/>
      <c r="C433" s="16"/>
      <c r="D433" s="16"/>
      <c r="G433" s="19" t="str">
        <f t="shared" si="116"/>
        <v/>
      </c>
      <c r="H433" s="14" t="e">
        <f t="shared" si="117"/>
        <v>#VALUE!</v>
      </c>
      <c r="I433" s="19" t="e">
        <f t="shared" si="118"/>
        <v>#VALUE!</v>
      </c>
      <c r="J433" s="4"/>
      <c r="K433" s="14" t="e">
        <f t="shared" si="119"/>
        <v>#VALUE!</v>
      </c>
      <c r="L433" s="14" t="e">
        <f t="shared" si="120"/>
        <v>#VALUE!</v>
      </c>
      <c r="N433" s="14" t="str">
        <f t="shared" si="121"/>
        <v>Duplicate</v>
      </c>
      <c r="O433" s="14" t="str">
        <f t="shared" si="122"/>
        <v>Duplicate</v>
      </c>
      <c r="Q433" s="14" t="str">
        <f t="shared" si="123"/>
        <v>Duplicate row</v>
      </c>
      <c r="S433" s="20" t="str">
        <f t="shared" si="124"/>
        <v/>
      </c>
      <c r="T433" s="20" t="str">
        <f t="shared" si="125"/>
        <v>#</v>
      </c>
      <c r="U433" s="20" t="str">
        <f t="shared" si="126"/>
        <v/>
      </c>
      <c r="V433" s="20" t="str">
        <f t="shared" si="127"/>
        <v>#</v>
      </c>
      <c r="W433" s="20" t="e">
        <f t="shared" si="128"/>
        <v>#VALUE!</v>
      </c>
      <c r="X433" s="20" t="str">
        <f t="shared" si="129"/>
        <v>#Pin_colour=</v>
      </c>
    </row>
    <row r="434" spans="1:24" ht="15" customHeight="1" x14ac:dyDescent="0.25">
      <c r="A434" s="15"/>
      <c r="B434" s="16"/>
      <c r="C434" s="16"/>
      <c r="D434" s="16"/>
      <c r="G434" s="19" t="str">
        <f t="shared" si="116"/>
        <v/>
      </c>
      <c r="H434" s="14" t="e">
        <f t="shared" si="117"/>
        <v>#VALUE!</v>
      </c>
      <c r="I434" s="19" t="e">
        <f t="shared" si="118"/>
        <v>#VALUE!</v>
      </c>
      <c r="J434" s="4"/>
      <c r="K434" s="14" t="e">
        <f t="shared" si="119"/>
        <v>#VALUE!</v>
      </c>
      <c r="L434" s="14" t="e">
        <f t="shared" si="120"/>
        <v>#VALUE!</v>
      </c>
      <c r="N434" s="14" t="str">
        <f t="shared" si="121"/>
        <v>Duplicate</v>
      </c>
      <c r="O434" s="14" t="str">
        <f t="shared" si="122"/>
        <v>Duplicate</v>
      </c>
      <c r="Q434" s="14" t="str">
        <f t="shared" si="123"/>
        <v>Duplicate row</v>
      </c>
      <c r="S434" s="20" t="str">
        <f t="shared" si="124"/>
        <v/>
      </c>
      <c r="T434" s="20" t="str">
        <f t="shared" si="125"/>
        <v>#</v>
      </c>
      <c r="U434" s="20" t="str">
        <f t="shared" si="126"/>
        <v/>
      </c>
      <c r="V434" s="20" t="str">
        <f t="shared" si="127"/>
        <v>#</v>
      </c>
      <c r="W434" s="20" t="e">
        <f t="shared" si="128"/>
        <v>#VALUE!</v>
      </c>
      <c r="X434" s="20" t="str">
        <f t="shared" si="129"/>
        <v>#Pin_colour=</v>
      </c>
    </row>
    <row r="435" spans="1:24" ht="15" customHeight="1" x14ac:dyDescent="0.25">
      <c r="A435" s="15"/>
      <c r="B435" s="16"/>
      <c r="C435" s="16"/>
      <c r="D435" s="16"/>
      <c r="G435" s="19" t="str">
        <f t="shared" si="116"/>
        <v/>
      </c>
      <c r="H435" s="14" t="e">
        <f t="shared" si="117"/>
        <v>#VALUE!</v>
      </c>
      <c r="I435" s="19" t="e">
        <f t="shared" si="118"/>
        <v>#VALUE!</v>
      </c>
      <c r="J435" s="4"/>
      <c r="K435" s="14" t="e">
        <f t="shared" si="119"/>
        <v>#VALUE!</v>
      </c>
      <c r="L435" s="14" t="e">
        <f t="shared" si="120"/>
        <v>#VALUE!</v>
      </c>
      <c r="N435" s="14" t="str">
        <f t="shared" si="121"/>
        <v>Duplicate</v>
      </c>
      <c r="O435" s="14" t="str">
        <f t="shared" si="122"/>
        <v>Duplicate</v>
      </c>
      <c r="Q435" s="14" t="str">
        <f t="shared" si="123"/>
        <v>Duplicate row</v>
      </c>
      <c r="S435" s="20" t="str">
        <f t="shared" si="124"/>
        <v/>
      </c>
      <c r="T435" s="20" t="str">
        <f t="shared" si="125"/>
        <v>#</v>
      </c>
      <c r="U435" s="20" t="str">
        <f t="shared" si="126"/>
        <v/>
      </c>
      <c r="V435" s="20" t="str">
        <f t="shared" si="127"/>
        <v>#</v>
      </c>
      <c r="W435" s="20" t="e">
        <f t="shared" si="128"/>
        <v>#VALUE!</v>
      </c>
      <c r="X435" s="20" t="str">
        <f t="shared" si="129"/>
        <v>#Pin_colour=</v>
      </c>
    </row>
    <row r="436" spans="1:24" ht="15" customHeight="1" x14ac:dyDescent="0.25">
      <c r="A436" s="15"/>
      <c r="B436" s="16"/>
      <c r="C436" s="16"/>
      <c r="D436" s="16"/>
      <c r="G436" s="19" t="str">
        <f t="shared" si="116"/>
        <v/>
      </c>
      <c r="H436" s="14" t="e">
        <f t="shared" si="117"/>
        <v>#VALUE!</v>
      </c>
      <c r="I436" s="19" t="e">
        <f t="shared" si="118"/>
        <v>#VALUE!</v>
      </c>
      <c r="J436" s="4"/>
      <c r="K436" s="14" t="e">
        <f t="shared" si="119"/>
        <v>#VALUE!</v>
      </c>
      <c r="L436" s="14" t="e">
        <f t="shared" si="120"/>
        <v>#VALUE!</v>
      </c>
      <c r="N436" s="14" t="str">
        <f t="shared" si="121"/>
        <v>Duplicate</v>
      </c>
      <c r="O436" s="14" t="str">
        <f t="shared" si="122"/>
        <v>Duplicate</v>
      </c>
      <c r="Q436" s="14" t="str">
        <f t="shared" si="123"/>
        <v>Duplicate row</v>
      </c>
      <c r="S436" s="20" t="str">
        <f t="shared" si="124"/>
        <v/>
      </c>
      <c r="T436" s="20" t="str">
        <f t="shared" si="125"/>
        <v>#</v>
      </c>
      <c r="U436" s="20" t="str">
        <f t="shared" si="126"/>
        <v/>
      </c>
      <c r="V436" s="20" t="str">
        <f t="shared" si="127"/>
        <v>#</v>
      </c>
      <c r="W436" s="20" t="e">
        <f t="shared" si="128"/>
        <v>#VALUE!</v>
      </c>
      <c r="X436" s="20" t="str">
        <f t="shared" si="129"/>
        <v>#Pin_colour=</v>
      </c>
    </row>
    <row r="437" spans="1:24" ht="15" customHeight="1" x14ac:dyDescent="0.25">
      <c r="A437" s="15"/>
      <c r="B437" s="16"/>
      <c r="C437" s="16"/>
      <c r="D437" s="16"/>
      <c r="G437" s="19" t="str">
        <f t="shared" si="116"/>
        <v/>
      </c>
      <c r="H437" s="14" t="e">
        <f t="shared" si="117"/>
        <v>#VALUE!</v>
      </c>
      <c r="I437" s="19" t="e">
        <f t="shared" si="118"/>
        <v>#VALUE!</v>
      </c>
      <c r="J437" s="4"/>
      <c r="K437" s="14" t="e">
        <f t="shared" si="119"/>
        <v>#VALUE!</v>
      </c>
      <c r="L437" s="14" t="e">
        <f t="shared" si="120"/>
        <v>#VALUE!</v>
      </c>
      <c r="N437" s="14" t="str">
        <f t="shared" si="121"/>
        <v>Duplicate</v>
      </c>
      <c r="O437" s="14" t="str">
        <f t="shared" si="122"/>
        <v>Duplicate</v>
      </c>
      <c r="Q437" s="14" t="str">
        <f t="shared" si="123"/>
        <v>Duplicate row</v>
      </c>
      <c r="S437" s="20" t="str">
        <f t="shared" si="124"/>
        <v/>
      </c>
      <c r="T437" s="20" t="str">
        <f t="shared" si="125"/>
        <v>#</v>
      </c>
      <c r="U437" s="20" t="str">
        <f t="shared" si="126"/>
        <v/>
      </c>
      <c r="V437" s="20" t="str">
        <f t="shared" si="127"/>
        <v>#</v>
      </c>
      <c r="W437" s="20" t="e">
        <f t="shared" si="128"/>
        <v>#VALUE!</v>
      </c>
      <c r="X437" s="20" t="str">
        <f t="shared" si="129"/>
        <v>#Pin_colour=</v>
      </c>
    </row>
    <row r="438" spans="1:24" ht="15" customHeight="1" x14ac:dyDescent="0.25">
      <c r="A438" s="15"/>
      <c r="B438" s="16"/>
      <c r="C438" s="16"/>
      <c r="D438" s="16"/>
      <c r="G438" s="19" t="str">
        <f t="shared" si="116"/>
        <v/>
      </c>
      <c r="H438" s="14" t="e">
        <f t="shared" si="117"/>
        <v>#VALUE!</v>
      </c>
      <c r="I438" s="19" t="e">
        <f t="shared" si="118"/>
        <v>#VALUE!</v>
      </c>
      <c r="J438" s="4"/>
      <c r="K438" s="14" t="e">
        <f t="shared" si="119"/>
        <v>#VALUE!</v>
      </c>
      <c r="L438" s="14" t="e">
        <f t="shared" si="120"/>
        <v>#VALUE!</v>
      </c>
      <c r="N438" s="14" t="str">
        <f t="shared" si="121"/>
        <v>Duplicate</v>
      </c>
      <c r="O438" s="14" t="str">
        <f t="shared" si="122"/>
        <v>Duplicate</v>
      </c>
      <c r="Q438" s="14" t="str">
        <f t="shared" si="123"/>
        <v>Duplicate row</v>
      </c>
      <c r="S438" s="20" t="str">
        <f t="shared" si="124"/>
        <v/>
      </c>
      <c r="T438" s="20" t="str">
        <f t="shared" si="125"/>
        <v>#</v>
      </c>
      <c r="U438" s="20" t="str">
        <f t="shared" si="126"/>
        <v/>
      </c>
      <c r="V438" s="20" t="str">
        <f t="shared" si="127"/>
        <v>#</v>
      </c>
      <c r="W438" s="20" t="e">
        <f t="shared" si="128"/>
        <v>#VALUE!</v>
      </c>
      <c r="X438" s="20" t="str">
        <f t="shared" si="129"/>
        <v>#Pin_colour=</v>
      </c>
    </row>
    <row r="439" spans="1:24" ht="15" customHeight="1" x14ac:dyDescent="0.25">
      <c r="A439" s="15"/>
      <c r="B439" s="16"/>
      <c r="C439" s="16"/>
      <c r="D439" s="16"/>
      <c r="G439" s="19" t="str">
        <f t="shared" si="116"/>
        <v/>
      </c>
      <c r="H439" s="14" t="e">
        <f t="shared" si="117"/>
        <v>#VALUE!</v>
      </c>
      <c r="I439" s="19" t="e">
        <f t="shared" si="118"/>
        <v>#VALUE!</v>
      </c>
      <c r="J439" s="4"/>
      <c r="K439" s="14" t="e">
        <f t="shared" si="119"/>
        <v>#VALUE!</v>
      </c>
      <c r="L439" s="14" t="e">
        <f t="shared" si="120"/>
        <v>#VALUE!</v>
      </c>
      <c r="N439" s="14" t="str">
        <f t="shared" si="121"/>
        <v>Duplicate</v>
      </c>
      <c r="O439" s="14" t="str">
        <f t="shared" si="122"/>
        <v>Duplicate</v>
      </c>
      <c r="Q439" s="14" t="str">
        <f t="shared" si="123"/>
        <v>Duplicate row</v>
      </c>
      <c r="S439" s="20" t="str">
        <f t="shared" si="124"/>
        <v/>
      </c>
      <c r="T439" s="20" t="str">
        <f t="shared" si="125"/>
        <v>#</v>
      </c>
      <c r="U439" s="20" t="str">
        <f t="shared" si="126"/>
        <v/>
      </c>
      <c r="V439" s="20" t="str">
        <f t="shared" si="127"/>
        <v>#</v>
      </c>
      <c r="W439" s="20" t="e">
        <f t="shared" si="128"/>
        <v>#VALUE!</v>
      </c>
      <c r="X439" s="20" t="str">
        <f t="shared" si="129"/>
        <v>#Pin_colour=</v>
      </c>
    </row>
    <row r="440" spans="1:24" ht="15" customHeight="1" x14ac:dyDescent="0.25">
      <c r="A440" s="15"/>
      <c r="B440" s="16"/>
      <c r="C440" s="16"/>
      <c r="D440" s="16"/>
      <c r="G440" s="19" t="str">
        <f t="shared" si="116"/>
        <v/>
      </c>
      <c r="H440" s="14" t="e">
        <f t="shared" si="117"/>
        <v>#VALUE!</v>
      </c>
      <c r="I440" s="19" t="e">
        <f t="shared" si="118"/>
        <v>#VALUE!</v>
      </c>
      <c r="J440" s="4"/>
      <c r="K440" s="14" t="e">
        <f t="shared" si="119"/>
        <v>#VALUE!</v>
      </c>
      <c r="L440" s="14" t="e">
        <f t="shared" si="120"/>
        <v>#VALUE!</v>
      </c>
      <c r="N440" s="14" t="str">
        <f t="shared" si="121"/>
        <v>Duplicate</v>
      </c>
      <c r="O440" s="14" t="str">
        <f t="shared" si="122"/>
        <v>Duplicate</v>
      </c>
      <c r="Q440" s="14" t="str">
        <f t="shared" si="123"/>
        <v>Duplicate row</v>
      </c>
      <c r="S440" s="20" t="str">
        <f t="shared" si="124"/>
        <v/>
      </c>
      <c r="T440" s="20" t="str">
        <f t="shared" si="125"/>
        <v>#</v>
      </c>
      <c r="U440" s="20" t="str">
        <f t="shared" si="126"/>
        <v/>
      </c>
      <c r="V440" s="20" t="str">
        <f t="shared" si="127"/>
        <v>#</v>
      </c>
      <c r="W440" s="20" t="e">
        <f t="shared" si="128"/>
        <v>#VALUE!</v>
      </c>
      <c r="X440" s="20" t="str">
        <f t="shared" si="129"/>
        <v>#Pin_colour=</v>
      </c>
    </row>
    <row r="441" spans="1:24" ht="15" customHeight="1" x14ac:dyDescent="0.25">
      <c r="A441" s="15"/>
      <c r="B441" s="16"/>
      <c r="C441" s="16"/>
      <c r="D441" s="16"/>
      <c r="G441" s="19" t="str">
        <f t="shared" si="116"/>
        <v/>
      </c>
      <c r="H441" s="14" t="e">
        <f t="shared" si="117"/>
        <v>#VALUE!</v>
      </c>
      <c r="I441" s="19" t="e">
        <f t="shared" si="118"/>
        <v>#VALUE!</v>
      </c>
      <c r="J441" s="4"/>
      <c r="K441" s="14" t="e">
        <f t="shared" si="119"/>
        <v>#VALUE!</v>
      </c>
      <c r="L441" s="14" t="e">
        <f t="shared" si="120"/>
        <v>#VALUE!</v>
      </c>
      <c r="N441" s="14" t="str">
        <f t="shared" si="121"/>
        <v>Duplicate</v>
      </c>
      <c r="O441" s="14" t="str">
        <f t="shared" si="122"/>
        <v>Duplicate</v>
      </c>
      <c r="Q441" s="14" t="str">
        <f t="shared" si="123"/>
        <v>Duplicate row</v>
      </c>
      <c r="S441" s="20" t="str">
        <f t="shared" si="124"/>
        <v/>
      </c>
      <c r="T441" s="20" t="str">
        <f t="shared" si="125"/>
        <v>#</v>
      </c>
      <c r="U441" s="20" t="str">
        <f t="shared" si="126"/>
        <v/>
      </c>
      <c r="V441" s="20" t="str">
        <f t="shared" si="127"/>
        <v>#</v>
      </c>
      <c r="W441" s="20" t="e">
        <f t="shared" si="128"/>
        <v>#VALUE!</v>
      </c>
      <c r="X441" s="20" t="str">
        <f t="shared" si="129"/>
        <v>#Pin_colour=</v>
      </c>
    </row>
    <row r="442" spans="1:24" ht="15" customHeight="1" x14ac:dyDescent="0.25">
      <c r="A442" s="15"/>
      <c r="B442" s="16"/>
      <c r="C442" s="16"/>
      <c r="D442" s="16"/>
      <c r="G442" s="19" t="str">
        <f t="shared" si="116"/>
        <v/>
      </c>
      <c r="H442" s="14" t="e">
        <f t="shared" si="117"/>
        <v>#VALUE!</v>
      </c>
      <c r="I442" s="19" t="e">
        <f t="shared" si="118"/>
        <v>#VALUE!</v>
      </c>
      <c r="J442" s="4"/>
      <c r="K442" s="14" t="e">
        <f t="shared" si="119"/>
        <v>#VALUE!</v>
      </c>
      <c r="L442" s="14" t="e">
        <f t="shared" si="120"/>
        <v>#VALUE!</v>
      </c>
      <c r="N442" s="14" t="str">
        <f t="shared" si="121"/>
        <v>Duplicate</v>
      </c>
      <c r="O442" s="14" t="str">
        <f t="shared" si="122"/>
        <v>Duplicate</v>
      </c>
      <c r="Q442" s="14" t="str">
        <f t="shared" si="123"/>
        <v>Duplicate row</v>
      </c>
      <c r="S442" s="20" t="str">
        <f t="shared" si="124"/>
        <v/>
      </c>
      <c r="T442" s="20" t="str">
        <f t="shared" si="125"/>
        <v>#</v>
      </c>
      <c r="U442" s="20" t="str">
        <f t="shared" si="126"/>
        <v/>
      </c>
      <c r="V442" s="20" t="str">
        <f t="shared" si="127"/>
        <v>#</v>
      </c>
      <c r="W442" s="20" t="e">
        <f t="shared" si="128"/>
        <v>#VALUE!</v>
      </c>
      <c r="X442" s="20" t="str">
        <f t="shared" si="129"/>
        <v>#Pin_colour=</v>
      </c>
    </row>
    <row r="443" spans="1:24" ht="15" customHeight="1" x14ac:dyDescent="0.25">
      <c r="A443" s="15"/>
      <c r="B443" s="16"/>
      <c r="C443" s="16"/>
      <c r="D443" s="16"/>
      <c r="G443" s="19" t="str">
        <f t="shared" si="116"/>
        <v/>
      </c>
      <c r="H443" s="14" t="e">
        <f t="shared" si="117"/>
        <v>#VALUE!</v>
      </c>
      <c r="I443" s="19" t="e">
        <f t="shared" si="118"/>
        <v>#VALUE!</v>
      </c>
      <c r="J443" s="4"/>
      <c r="K443" s="14" t="e">
        <f t="shared" si="119"/>
        <v>#VALUE!</v>
      </c>
      <c r="L443" s="14" t="e">
        <f t="shared" si="120"/>
        <v>#VALUE!</v>
      </c>
      <c r="N443" s="14" t="str">
        <f t="shared" si="121"/>
        <v>Duplicate</v>
      </c>
      <c r="O443" s="14" t="str">
        <f t="shared" si="122"/>
        <v>Duplicate</v>
      </c>
      <c r="Q443" s="14" t="str">
        <f t="shared" si="123"/>
        <v>Duplicate row</v>
      </c>
      <c r="S443" s="20" t="str">
        <f t="shared" si="124"/>
        <v/>
      </c>
      <c r="T443" s="20" t="str">
        <f t="shared" si="125"/>
        <v>#</v>
      </c>
      <c r="U443" s="20" t="str">
        <f t="shared" si="126"/>
        <v/>
      </c>
      <c r="V443" s="20" t="str">
        <f t="shared" si="127"/>
        <v>#</v>
      </c>
      <c r="W443" s="20" t="e">
        <f t="shared" si="128"/>
        <v>#VALUE!</v>
      </c>
      <c r="X443" s="20" t="str">
        <f t="shared" si="129"/>
        <v>#Pin_colour=</v>
      </c>
    </row>
    <row r="444" spans="1:24" ht="15" customHeight="1" x14ac:dyDescent="0.25">
      <c r="A444" s="15"/>
      <c r="B444" s="16"/>
      <c r="C444" s="16"/>
      <c r="D444" s="16"/>
      <c r="G444" s="19" t="str">
        <f t="shared" si="116"/>
        <v/>
      </c>
      <c r="H444" s="14" t="e">
        <f t="shared" si="117"/>
        <v>#VALUE!</v>
      </c>
      <c r="I444" s="19" t="e">
        <f t="shared" si="118"/>
        <v>#VALUE!</v>
      </c>
      <c r="J444" s="4"/>
      <c r="K444" s="14" t="e">
        <f t="shared" si="119"/>
        <v>#VALUE!</v>
      </c>
      <c r="L444" s="14" t="e">
        <f t="shared" si="120"/>
        <v>#VALUE!</v>
      </c>
      <c r="N444" s="14" t="str">
        <f t="shared" si="121"/>
        <v>Duplicate</v>
      </c>
      <c r="O444" s="14" t="str">
        <f t="shared" si="122"/>
        <v>Duplicate</v>
      </c>
      <c r="Q444" s="14" t="str">
        <f t="shared" si="123"/>
        <v>Duplicate row</v>
      </c>
      <c r="S444" s="20" t="str">
        <f t="shared" si="124"/>
        <v/>
      </c>
      <c r="T444" s="20" t="str">
        <f t="shared" si="125"/>
        <v>#</v>
      </c>
      <c r="U444" s="20" t="str">
        <f t="shared" si="126"/>
        <v/>
      </c>
      <c r="V444" s="20" t="str">
        <f t="shared" si="127"/>
        <v>#</v>
      </c>
      <c r="W444" s="20" t="e">
        <f t="shared" si="128"/>
        <v>#VALUE!</v>
      </c>
      <c r="X444" s="20" t="str">
        <f t="shared" si="129"/>
        <v>#Pin_colour=</v>
      </c>
    </row>
    <row r="445" spans="1:24" ht="15" customHeight="1" x14ac:dyDescent="0.25">
      <c r="A445" s="15"/>
      <c r="B445" s="16"/>
      <c r="C445" s="16"/>
      <c r="D445" s="16"/>
      <c r="G445" s="19" t="str">
        <f t="shared" si="116"/>
        <v/>
      </c>
      <c r="H445" s="14" t="e">
        <f t="shared" si="117"/>
        <v>#VALUE!</v>
      </c>
      <c r="I445" s="19" t="e">
        <f t="shared" si="118"/>
        <v>#VALUE!</v>
      </c>
      <c r="J445" s="4"/>
      <c r="K445" s="14" t="e">
        <f t="shared" si="119"/>
        <v>#VALUE!</v>
      </c>
      <c r="L445" s="14" t="e">
        <f t="shared" si="120"/>
        <v>#VALUE!</v>
      </c>
      <c r="N445" s="14" t="str">
        <f t="shared" si="121"/>
        <v>Duplicate</v>
      </c>
      <c r="O445" s="14" t="str">
        <f t="shared" si="122"/>
        <v>Duplicate</v>
      </c>
      <c r="Q445" s="14" t="str">
        <f t="shared" si="123"/>
        <v>Duplicate row</v>
      </c>
      <c r="S445" s="20" t="str">
        <f t="shared" si="124"/>
        <v/>
      </c>
      <c r="T445" s="20" t="str">
        <f t="shared" si="125"/>
        <v>#</v>
      </c>
      <c r="U445" s="20" t="str">
        <f t="shared" si="126"/>
        <v/>
      </c>
      <c r="V445" s="20" t="str">
        <f t="shared" si="127"/>
        <v>#</v>
      </c>
      <c r="W445" s="20" t="e">
        <f t="shared" si="128"/>
        <v>#VALUE!</v>
      </c>
      <c r="X445" s="20" t="str">
        <f t="shared" si="129"/>
        <v>#Pin_colour=</v>
      </c>
    </row>
    <row r="446" spans="1:24" ht="15" customHeight="1" x14ac:dyDescent="0.25">
      <c r="A446" s="15"/>
      <c r="B446" s="16"/>
      <c r="C446" s="16"/>
      <c r="D446" s="16"/>
      <c r="G446" s="19" t="str">
        <f t="shared" si="116"/>
        <v/>
      </c>
      <c r="H446" s="14" t="e">
        <f t="shared" si="117"/>
        <v>#VALUE!</v>
      </c>
      <c r="I446" s="19" t="e">
        <f t="shared" si="118"/>
        <v>#VALUE!</v>
      </c>
      <c r="J446" s="4"/>
      <c r="K446" s="14" t="e">
        <f t="shared" si="119"/>
        <v>#VALUE!</v>
      </c>
      <c r="L446" s="14" t="e">
        <f t="shared" si="120"/>
        <v>#VALUE!</v>
      </c>
      <c r="N446" s="14" t="str">
        <f t="shared" si="121"/>
        <v>Duplicate</v>
      </c>
      <c r="O446" s="14" t="str">
        <f t="shared" si="122"/>
        <v>Duplicate</v>
      </c>
      <c r="Q446" s="14" t="str">
        <f t="shared" si="123"/>
        <v>Duplicate row</v>
      </c>
      <c r="S446" s="20" t="str">
        <f t="shared" si="124"/>
        <v/>
      </c>
      <c r="T446" s="20" t="str">
        <f t="shared" si="125"/>
        <v>#</v>
      </c>
      <c r="U446" s="20" t="str">
        <f t="shared" si="126"/>
        <v/>
      </c>
      <c r="V446" s="20" t="str">
        <f t="shared" si="127"/>
        <v>#</v>
      </c>
      <c r="W446" s="20" t="e">
        <f t="shared" si="128"/>
        <v>#VALUE!</v>
      </c>
      <c r="X446" s="20" t="str">
        <f t="shared" si="129"/>
        <v>#Pin_colour=</v>
      </c>
    </row>
    <row r="447" spans="1:24" ht="15" customHeight="1" x14ac:dyDescent="0.25">
      <c r="A447" s="15"/>
      <c r="B447" s="16"/>
      <c r="C447" s="16"/>
      <c r="D447" s="16"/>
      <c r="G447" s="19" t="str">
        <f t="shared" si="116"/>
        <v/>
      </c>
      <c r="H447" s="14" t="e">
        <f t="shared" si="117"/>
        <v>#VALUE!</v>
      </c>
      <c r="I447" s="19" t="e">
        <f t="shared" si="118"/>
        <v>#VALUE!</v>
      </c>
      <c r="J447" s="4"/>
      <c r="K447" s="14" t="e">
        <f t="shared" si="119"/>
        <v>#VALUE!</v>
      </c>
      <c r="L447" s="14" t="e">
        <f t="shared" si="120"/>
        <v>#VALUE!</v>
      </c>
      <c r="N447" s="14" t="str">
        <f t="shared" si="121"/>
        <v>Duplicate</v>
      </c>
      <c r="O447" s="14" t="str">
        <f t="shared" si="122"/>
        <v>Duplicate</v>
      </c>
      <c r="Q447" s="14" t="str">
        <f t="shared" si="123"/>
        <v>Duplicate row</v>
      </c>
      <c r="S447" s="20" t="str">
        <f t="shared" si="124"/>
        <v/>
      </c>
      <c r="T447" s="20" t="str">
        <f t="shared" si="125"/>
        <v>#</v>
      </c>
      <c r="U447" s="20" t="str">
        <f t="shared" si="126"/>
        <v/>
      </c>
      <c r="V447" s="20" t="str">
        <f t="shared" si="127"/>
        <v>#</v>
      </c>
      <c r="W447" s="20" t="e">
        <f t="shared" si="128"/>
        <v>#VALUE!</v>
      </c>
      <c r="X447" s="20" t="str">
        <f t="shared" si="129"/>
        <v>#Pin_colour=</v>
      </c>
    </row>
    <row r="448" spans="1:24" ht="15" customHeight="1" x14ac:dyDescent="0.25">
      <c r="A448" s="15"/>
      <c r="B448" s="16"/>
      <c r="C448" s="16"/>
      <c r="D448" s="16"/>
      <c r="G448" s="19" t="str">
        <f t="shared" si="116"/>
        <v/>
      </c>
      <c r="H448" s="14" t="e">
        <f t="shared" si="117"/>
        <v>#VALUE!</v>
      </c>
      <c r="I448" s="19" t="e">
        <f t="shared" si="118"/>
        <v>#VALUE!</v>
      </c>
      <c r="J448" s="4"/>
      <c r="K448" s="14" t="e">
        <f t="shared" si="119"/>
        <v>#VALUE!</v>
      </c>
      <c r="L448" s="14" t="e">
        <f t="shared" si="120"/>
        <v>#VALUE!</v>
      </c>
      <c r="N448" s="14" t="str">
        <f t="shared" si="121"/>
        <v>Duplicate</v>
      </c>
      <c r="O448" s="14" t="str">
        <f t="shared" si="122"/>
        <v>Duplicate</v>
      </c>
      <c r="Q448" s="14" t="str">
        <f t="shared" si="123"/>
        <v>Duplicate row</v>
      </c>
      <c r="S448" s="20" t="str">
        <f t="shared" si="124"/>
        <v/>
      </c>
      <c r="T448" s="20" t="str">
        <f t="shared" si="125"/>
        <v>#</v>
      </c>
      <c r="U448" s="20" t="str">
        <f t="shared" si="126"/>
        <v/>
      </c>
      <c r="V448" s="20" t="str">
        <f t="shared" si="127"/>
        <v>#</v>
      </c>
      <c r="W448" s="20" t="e">
        <f t="shared" si="128"/>
        <v>#VALUE!</v>
      </c>
      <c r="X448" s="20" t="str">
        <f t="shared" si="129"/>
        <v>#Pin_colour=</v>
      </c>
    </row>
    <row r="449" spans="1:24" ht="15" customHeight="1" x14ac:dyDescent="0.25">
      <c r="A449" s="15"/>
      <c r="B449" s="16"/>
      <c r="C449" s="16"/>
      <c r="D449" s="16"/>
      <c r="G449" s="19" t="str">
        <f t="shared" si="116"/>
        <v/>
      </c>
      <c r="H449" s="14" t="e">
        <f t="shared" si="117"/>
        <v>#VALUE!</v>
      </c>
      <c r="I449" s="19" t="e">
        <f t="shared" si="118"/>
        <v>#VALUE!</v>
      </c>
      <c r="J449" s="4"/>
      <c r="K449" s="14" t="e">
        <f t="shared" si="119"/>
        <v>#VALUE!</v>
      </c>
      <c r="L449" s="14" t="e">
        <f t="shared" si="120"/>
        <v>#VALUE!</v>
      </c>
      <c r="N449" s="14" t="str">
        <f t="shared" si="121"/>
        <v>Duplicate</v>
      </c>
      <c r="O449" s="14" t="str">
        <f t="shared" si="122"/>
        <v>Duplicate</v>
      </c>
      <c r="Q449" s="14" t="str">
        <f t="shared" si="123"/>
        <v>Duplicate row</v>
      </c>
      <c r="S449" s="20" t="str">
        <f t="shared" si="124"/>
        <v/>
      </c>
      <c r="T449" s="20" t="str">
        <f t="shared" si="125"/>
        <v>#</v>
      </c>
      <c r="U449" s="20" t="str">
        <f t="shared" si="126"/>
        <v/>
      </c>
      <c r="V449" s="20" t="str">
        <f t="shared" si="127"/>
        <v>#</v>
      </c>
      <c r="W449" s="20" t="e">
        <f t="shared" si="128"/>
        <v>#VALUE!</v>
      </c>
      <c r="X449" s="20" t="str">
        <f t="shared" si="129"/>
        <v>#Pin_colour=</v>
      </c>
    </row>
    <row r="450" spans="1:24" ht="15" customHeight="1" x14ac:dyDescent="0.25">
      <c r="A450" s="15"/>
      <c r="B450" s="16"/>
      <c r="C450" s="16"/>
      <c r="D450" s="16"/>
      <c r="G450" s="19" t="str">
        <f t="shared" si="116"/>
        <v/>
      </c>
      <c r="H450" s="14" t="e">
        <f t="shared" si="117"/>
        <v>#VALUE!</v>
      </c>
      <c r="I450" s="19" t="e">
        <f t="shared" si="118"/>
        <v>#VALUE!</v>
      </c>
      <c r="J450" s="4"/>
      <c r="K450" s="14" t="e">
        <f t="shared" si="119"/>
        <v>#VALUE!</v>
      </c>
      <c r="L450" s="14" t="e">
        <f t="shared" si="120"/>
        <v>#VALUE!</v>
      </c>
      <c r="N450" s="14" t="str">
        <f t="shared" si="121"/>
        <v>Duplicate</v>
      </c>
      <c r="O450" s="14" t="str">
        <f t="shared" si="122"/>
        <v>Duplicate</v>
      </c>
      <c r="Q450" s="14" t="str">
        <f t="shared" si="123"/>
        <v>Duplicate row</v>
      </c>
      <c r="S450" s="20" t="str">
        <f t="shared" si="124"/>
        <v/>
      </c>
      <c r="T450" s="20" t="str">
        <f t="shared" si="125"/>
        <v>#</v>
      </c>
      <c r="U450" s="20" t="str">
        <f t="shared" si="126"/>
        <v/>
      </c>
      <c r="V450" s="20" t="str">
        <f t="shared" si="127"/>
        <v>#</v>
      </c>
      <c r="W450" s="20" t="e">
        <f t="shared" si="128"/>
        <v>#VALUE!</v>
      </c>
      <c r="X450" s="20" t="str">
        <f t="shared" si="129"/>
        <v>#Pin_colour=</v>
      </c>
    </row>
    <row r="451" spans="1:24" ht="15" customHeight="1" x14ac:dyDescent="0.25">
      <c r="A451" s="15"/>
      <c r="B451" s="16"/>
      <c r="C451" s="16"/>
      <c r="D451" s="16"/>
      <c r="G451" s="19" t="str">
        <f t="shared" si="116"/>
        <v/>
      </c>
      <c r="H451" s="14" t="e">
        <f t="shared" si="117"/>
        <v>#VALUE!</v>
      </c>
      <c r="I451" s="19" t="e">
        <f t="shared" si="118"/>
        <v>#VALUE!</v>
      </c>
      <c r="J451" s="4"/>
      <c r="K451" s="14" t="e">
        <f t="shared" si="119"/>
        <v>#VALUE!</v>
      </c>
      <c r="L451" s="14" t="e">
        <f t="shared" si="120"/>
        <v>#VALUE!</v>
      </c>
      <c r="N451" s="14" t="str">
        <f t="shared" si="121"/>
        <v>Duplicate</v>
      </c>
      <c r="O451" s="14" t="str">
        <f t="shared" si="122"/>
        <v>Duplicate</v>
      </c>
      <c r="Q451" s="14" t="str">
        <f t="shared" si="123"/>
        <v>Duplicate row</v>
      </c>
      <c r="S451" s="20" t="str">
        <f t="shared" si="124"/>
        <v/>
      </c>
      <c r="T451" s="20" t="str">
        <f t="shared" si="125"/>
        <v>#</v>
      </c>
      <c r="U451" s="20" t="str">
        <f t="shared" si="126"/>
        <v/>
      </c>
      <c r="V451" s="20" t="str">
        <f t="shared" si="127"/>
        <v>#</v>
      </c>
      <c r="W451" s="20" t="e">
        <f t="shared" si="128"/>
        <v>#VALUE!</v>
      </c>
      <c r="X451" s="20" t="str">
        <f t="shared" si="129"/>
        <v>#Pin_colour=</v>
      </c>
    </row>
    <row r="452" spans="1:24" ht="15" customHeight="1" x14ac:dyDescent="0.25">
      <c r="A452" s="15"/>
      <c r="B452" s="16"/>
      <c r="C452" s="16"/>
      <c r="D452" s="16"/>
      <c r="G452" s="19" t="str">
        <f t="shared" si="116"/>
        <v/>
      </c>
      <c r="H452" s="14" t="e">
        <f t="shared" si="117"/>
        <v>#VALUE!</v>
      </c>
      <c r="I452" s="19" t="e">
        <f t="shared" si="118"/>
        <v>#VALUE!</v>
      </c>
      <c r="J452" s="4"/>
      <c r="K452" s="14" t="e">
        <f t="shared" si="119"/>
        <v>#VALUE!</v>
      </c>
      <c r="L452" s="14" t="e">
        <f t="shared" si="120"/>
        <v>#VALUE!</v>
      </c>
      <c r="N452" s="14" t="str">
        <f t="shared" si="121"/>
        <v>Duplicate</v>
      </c>
      <c r="O452" s="14" t="str">
        <f t="shared" si="122"/>
        <v>Duplicate</v>
      </c>
      <c r="Q452" s="14" t="str">
        <f t="shared" si="123"/>
        <v>Duplicate row</v>
      </c>
      <c r="S452" s="20" t="str">
        <f t="shared" si="124"/>
        <v/>
      </c>
      <c r="T452" s="20" t="str">
        <f t="shared" si="125"/>
        <v>#</v>
      </c>
      <c r="U452" s="20" t="str">
        <f t="shared" si="126"/>
        <v/>
      </c>
      <c r="V452" s="20" t="str">
        <f t="shared" si="127"/>
        <v>#</v>
      </c>
      <c r="W452" s="20" t="e">
        <f t="shared" si="128"/>
        <v>#VALUE!</v>
      </c>
      <c r="X452" s="20" t="str">
        <f t="shared" si="129"/>
        <v>#Pin_colour=</v>
      </c>
    </row>
    <row r="453" spans="1:24" ht="15" customHeight="1" x14ac:dyDescent="0.25">
      <c r="A453" s="15"/>
      <c r="B453" s="16"/>
      <c r="C453" s="16"/>
      <c r="D453" s="16"/>
      <c r="G453" s="19" t="str">
        <f t="shared" si="116"/>
        <v/>
      </c>
      <c r="H453" s="14" t="e">
        <f t="shared" si="117"/>
        <v>#VALUE!</v>
      </c>
      <c r="I453" s="19" t="e">
        <f t="shared" si="118"/>
        <v>#VALUE!</v>
      </c>
      <c r="J453" s="4"/>
      <c r="K453" s="14" t="e">
        <f t="shared" si="119"/>
        <v>#VALUE!</v>
      </c>
      <c r="L453" s="14" t="e">
        <f t="shared" si="120"/>
        <v>#VALUE!</v>
      </c>
      <c r="N453" s="14" t="str">
        <f t="shared" si="121"/>
        <v>Duplicate</v>
      </c>
      <c r="O453" s="14" t="str">
        <f t="shared" si="122"/>
        <v>Duplicate</v>
      </c>
      <c r="Q453" s="14" t="str">
        <f t="shared" si="123"/>
        <v>Duplicate row</v>
      </c>
      <c r="S453" s="20" t="str">
        <f t="shared" si="124"/>
        <v/>
      </c>
      <c r="T453" s="20" t="str">
        <f t="shared" si="125"/>
        <v>#</v>
      </c>
      <c r="U453" s="20" t="str">
        <f t="shared" si="126"/>
        <v/>
      </c>
      <c r="V453" s="20" t="str">
        <f t="shared" si="127"/>
        <v>#</v>
      </c>
      <c r="W453" s="20" t="e">
        <f t="shared" si="128"/>
        <v>#VALUE!</v>
      </c>
      <c r="X453" s="20" t="str">
        <f t="shared" si="129"/>
        <v>#Pin_colour=</v>
      </c>
    </row>
    <row r="454" spans="1:24" ht="15" customHeight="1" x14ac:dyDescent="0.25">
      <c r="A454" s="15"/>
      <c r="B454" s="16"/>
      <c r="C454" s="16"/>
      <c r="D454" s="16"/>
      <c r="G454" s="19" t="str">
        <f t="shared" si="116"/>
        <v/>
      </c>
      <c r="H454" s="14" t="e">
        <f t="shared" si="117"/>
        <v>#VALUE!</v>
      </c>
      <c r="I454" s="19" t="e">
        <f t="shared" si="118"/>
        <v>#VALUE!</v>
      </c>
      <c r="J454" s="4"/>
      <c r="K454" s="14" t="e">
        <f t="shared" si="119"/>
        <v>#VALUE!</v>
      </c>
      <c r="L454" s="14" t="e">
        <f t="shared" si="120"/>
        <v>#VALUE!</v>
      </c>
      <c r="N454" s="14" t="str">
        <f t="shared" si="121"/>
        <v>Duplicate</v>
      </c>
      <c r="O454" s="14" t="str">
        <f t="shared" si="122"/>
        <v>Duplicate</v>
      </c>
      <c r="Q454" s="14" t="str">
        <f t="shared" si="123"/>
        <v>Duplicate row</v>
      </c>
      <c r="S454" s="20" t="str">
        <f t="shared" si="124"/>
        <v/>
      </c>
      <c r="T454" s="20" t="str">
        <f t="shared" si="125"/>
        <v>#</v>
      </c>
      <c r="U454" s="20" t="str">
        <f t="shared" si="126"/>
        <v/>
      </c>
      <c r="V454" s="20" t="str">
        <f t="shared" si="127"/>
        <v>#</v>
      </c>
      <c r="W454" s="20" t="e">
        <f t="shared" si="128"/>
        <v>#VALUE!</v>
      </c>
      <c r="X454" s="20" t="str">
        <f t="shared" si="129"/>
        <v>#Pin_colour=</v>
      </c>
    </row>
    <row r="455" spans="1:24" ht="15" customHeight="1" x14ac:dyDescent="0.25">
      <c r="A455" s="15"/>
      <c r="B455" s="16"/>
      <c r="C455" s="16"/>
      <c r="D455" s="16"/>
      <c r="G455" s="19" t="str">
        <f t="shared" si="116"/>
        <v/>
      </c>
      <c r="H455" s="14" t="e">
        <f t="shared" si="117"/>
        <v>#VALUE!</v>
      </c>
      <c r="I455" s="19" t="e">
        <f t="shared" si="118"/>
        <v>#VALUE!</v>
      </c>
      <c r="J455" s="4"/>
      <c r="K455" s="14" t="e">
        <f t="shared" si="119"/>
        <v>#VALUE!</v>
      </c>
      <c r="L455" s="14" t="e">
        <f t="shared" si="120"/>
        <v>#VALUE!</v>
      </c>
      <c r="N455" s="14" t="str">
        <f t="shared" si="121"/>
        <v>Duplicate</v>
      </c>
      <c r="O455" s="14" t="str">
        <f t="shared" si="122"/>
        <v>Duplicate</v>
      </c>
      <c r="Q455" s="14" t="str">
        <f t="shared" si="123"/>
        <v>Duplicate row</v>
      </c>
      <c r="S455" s="20" t="str">
        <f t="shared" si="124"/>
        <v/>
      </c>
      <c r="T455" s="20" t="str">
        <f t="shared" si="125"/>
        <v>#</v>
      </c>
      <c r="U455" s="20" t="str">
        <f t="shared" si="126"/>
        <v/>
      </c>
      <c r="V455" s="20" t="str">
        <f t="shared" si="127"/>
        <v>#</v>
      </c>
      <c r="W455" s="20" t="e">
        <f t="shared" si="128"/>
        <v>#VALUE!</v>
      </c>
      <c r="X455" s="20" t="str">
        <f t="shared" si="129"/>
        <v>#Pin_colour=</v>
      </c>
    </row>
    <row r="456" spans="1:24" ht="15" customHeight="1" x14ac:dyDescent="0.25">
      <c r="A456" s="15"/>
      <c r="B456" s="16"/>
      <c r="C456" s="16"/>
      <c r="D456" s="16"/>
      <c r="G456" s="19" t="str">
        <f t="shared" si="116"/>
        <v/>
      </c>
      <c r="H456" s="14" t="e">
        <f t="shared" si="117"/>
        <v>#VALUE!</v>
      </c>
      <c r="I456" s="19" t="e">
        <f t="shared" si="118"/>
        <v>#VALUE!</v>
      </c>
      <c r="J456" s="4"/>
      <c r="K456" s="14" t="e">
        <f t="shared" si="119"/>
        <v>#VALUE!</v>
      </c>
      <c r="L456" s="14" t="e">
        <f t="shared" si="120"/>
        <v>#VALUE!</v>
      </c>
      <c r="N456" s="14" t="str">
        <f t="shared" si="121"/>
        <v>Duplicate</v>
      </c>
      <c r="O456" s="14" t="str">
        <f t="shared" si="122"/>
        <v>Duplicate</v>
      </c>
      <c r="Q456" s="14" t="str">
        <f t="shared" si="123"/>
        <v>Duplicate row</v>
      </c>
      <c r="S456" s="20" t="str">
        <f t="shared" si="124"/>
        <v/>
      </c>
      <c r="T456" s="20" t="str">
        <f t="shared" si="125"/>
        <v>#</v>
      </c>
      <c r="U456" s="20" t="str">
        <f t="shared" si="126"/>
        <v/>
      </c>
      <c r="V456" s="20" t="str">
        <f t="shared" si="127"/>
        <v>#</v>
      </c>
      <c r="W456" s="20" t="e">
        <f t="shared" si="128"/>
        <v>#VALUE!</v>
      </c>
      <c r="X456" s="20" t="str">
        <f t="shared" si="129"/>
        <v>#Pin_colour=</v>
      </c>
    </row>
    <row r="457" spans="1:24" ht="15" customHeight="1" x14ac:dyDescent="0.25">
      <c r="A457" s="15"/>
      <c r="B457" s="16"/>
      <c r="C457" s="16"/>
      <c r="D457" s="16"/>
      <c r="G457" s="19" t="str">
        <f t="shared" si="116"/>
        <v/>
      </c>
      <c r="H457" s="14" t="e">
        <f t="shared" si="117"/>
        <v>#VALUE!</v>
      </c>
      <c r="I457" s="19" t="e">
        <f t="shared" si="118"/>
        <v>#VALUE!</v>
      </c>
      <c r="J457" s="4"/>
      <c r="K457" s="14" t="e">
        <f t="shared" si="119"/>
        <v>#VALUE!</v>
      </c>
      <c r="L457" s="14" t="e">
        <f t="shared" si="120"/>
        <v>#VALUE!</v>
      </c>
      <c r="N457" s="14" t="str">
        <f t="shared" si="121"/>
        <v>Duplicate</v>
      </c>
      <c r="O457" s="14" t="str">
        <f t="shared" si="122"/>
        <v>Duplicate</v>
      </c>
      <c r="Q457" s="14" t="str">
        <f t="shared" si="123"/>
        <v>Duplicate row</v>
      </c>
      <c r="S457" s="20" t="str">
        <f t="shared" si="124"/>
        <v/>
      </c>
      <c r="T457" s="20" t="str">
        <f t="shared" si="125"/>
        <v>#</v>
      </c>
      <c r="U457" s="20" t="str">
        <f t="shared" si="126"/>
        <v/>
      </c>
      <c r="V457" s="20" t="str">
        <f t="shared" si="127"/>
        <v>#</v>
      </c>
      <c r="W457" s="20" t="e">
        <f t="shared" si="128"/>
        <v>#VALUE!</v>
      </c>
      <c r="X457" s="20" t="str">
        <f t="shared" si="129"/>
        <v>#Pin_colour=</v>
      </c>
    </row>
    <row r="458" spans="1:24" ht="15" customHeight="1" x14ac:dyDescent="0.25">
      <c r="A458" s="15"/>
      <c r="B458" s="16"/>
      <c r="C458" s="16"/>
      <c r="D458" s="16"/>
      <c r="G458" s="19" t="str">
        <f t="shared" si="116"/>
        <v/>
      </c>
      <c r="H458" s="14" t="e">
        <f t="shared" si="117"/>
        <v>#VALUE!</v>
      </c>
      <c r="I458" s="19" t="e">
        <f t="shared" si="118"/>
        <v>#VALUE!</v>
      </c>
      <c r="J458" s="4"/>
      <c r="K458" s="14" t="e">
        <f t="shared" si="119"/>
        <v>#VALUE!</v>
      </c>
      <c r="L458" s="14" t="e">
        <f t="shared" si="120"/>
        <v>#VALUE!</v>
      </c>
      <c r="N458" s="14" t="str">
        <f t="shared" si="121"/>
        <v>Duplicate</v>
      </c>
      <c r="O458" s="14" t="str">
        <f t="shared" si="122"/>
        <v>Duplicate</v>
      </c>
      <c r="Q458" s="14" t="str">
        <f t="shared" si="123"/>
        <v>Duplicate row</v>
      </c>
      <c r="S458" s="20" t="str">
        <f t="shared" si="124"/>
        <v/>
      </c>
      <c r="T458" s="20" t="str">
        <f t="shared" si="125"/>
        <v>#</v>
      </c>
      <c r="U458" s="20" t="str">
        <f t="shared" si="126"/>
        <v/>
      </c>
      <c r="V458" s="20" t="str">
        <f t="shared" si="127"/>
        <v>#</v>
      </c>
      <c r="W458" s="20" t="e">
        <f t="shared" si="128"/>
        <v>#VALUE!</v>
      </c>
      <c r="X458" s="20" t="str">
        <f t="shared" si="129"/>
        <v>#Pin_colour=</v>
      </c>
    </row>
    <row r="459" spans="1:24" ht="15" customHeight="1" x14ac:dyDescent="0.25">
      <c r="A459" s="15"/>
      <c r="B459" s="16"/>
      <c r="C459" s="16"/>
      <c r="D459" s="16"/>
      <c r="G459" s="19" t="str">
        <f t="shared" si="116"/>
        <v/>
      </c>
      <c r="H459" s="14" t="e">
        <f t="shared" si="117"/>
        <v>#VALUE!</v>
      </c>
      <c r="I459" s="19" t="e">
        <f t="shared" si="118"/>
        <v>#VALUE!</v>
      </c>
      <c r="J459" s="4"/>
      <c r="K459" s="14" t="e">
        <f t="shared" si="119"/>
        <v>#VALUE!</v>
      </c>
      <c r="L459" s="14" t="e">
        <f t="shared" si="120"/>
        <v>#VALUE!</v>
      </c>
      <c r="N459" s="14" t="str">
        <f t="shared" si="121"/>
        <v>Duplicate</v>
      </c>
      <c r="O459" s="14" t="str">
        <f t="shared" si="122"/>
        <v>Duplicate</v>
      </c>
      <c r="Q459" s="14" t="str">
        <f t="shared" si="123"/>
        <v>Duplicate row</v>
      </c>
      <c r="S459" s="20" t="str">
        <f t="shared" si="124"/>
        <v/>
      </c>
      <c r="T459" s="20" t="str">
        <f t="shared" si="125"/>
        <v>#</v>
      </c>
      <c r="U459" s="20" t="str">
        <f t="shared" si="126"/>
        <v/>
      </c>
      <c r="V459" s="20" t="str">
        <f t="shared" si="127"/>
        <v>#</v>
      </c>
      <c r="W459" s="20" t="e">
        <f t="shared" si="128"/>
        <v>#VALUE!</v>
      </c>
      <c r="X459" s="20" t="str">
        <f t="shared" si="129"/>
        <v>#Pin_colour=</v>
      </c>
    </row>
    <row r="460" spans="1:24" ht="15" customHeight="1" x14ac:dyDescent="0.25">
      <c r="A460" s="15"/>
      <c r="B460" s="16"/>
      <c r="C460" s="16"/>
      <c r="D460" s="16"/>
      <c r="G460" s="19" t="str">
        <f t="shared" si="116"/>
        <v/>
      </c>
      <c r="H460" s="14" t="e">
        <f t="shared" si="117"/>
        <v>#VALUE!</v>
      </c>
      <c r="I460" s="19" t="e">
        <f t="shared" si="118"/>
        <v>#VALUE!</v>
      </c>
      <c r="J460" s="4"/>
      <c r="K460" s="14" t="e">
        <f t="shared" si="119"/>
        <v>#VALUE!</v>
      </c>
      <c r="L460" s="14" t="e">
        <f t="shared" si="120"/>
        <v>#VALUE!</v>
      </c>
      <c r="N460" s="14" t="str">
        <f t="shared" si="121"/>
        <v>Duplicate</v>
      </c>
      <c r="O460" s="14" t="str">
        <f t="shared" si="122"/>
        <v>Duplicate</v>
      </c>
      <c r="Q460" s="14" t="str">
        <f t="shared" si="123"/>
        <v>Duplicate row</v>
      </c>
      <c r="S460" s="20" t="str">
        <f t="shared" si="124"/>
        <v/>
      </c>
      <c r="T460" s="20" t="str">
        <f t="shared" si="125"/>
        <v>#</v>
      </c>
      <c r="U460" s="20" t="str">
        <f t="shared" si="126"/>
        <v/>
      </c>
      <c r="V460" s="20" t="str">
        <f t="shared" si="127"/>
        <v>#</v>
      </c>
      <c r="W460" s="20" t="e">
        <f t="shared" si="128"/>
        <v>#VALUE!</v>
      </c>
      <c r="X460" s="20" t="str">
        <f t="shared" si="129"/>
        <v>#Pin_colour=</v>
      </c>
    </row>
    <row r="461" spans="1:24" ht="15" customHeight="1" x14ac:dyDescent="0.25">
      <c r="A461" s="15"/>
      <c r="B461" s="16"/>
      <c r="C461" s="16"/>
      <c r="D461" s="16"/>
      <c r="G461" s="19" t="str">
        <f t="shared" si="116"/>
        <v/>
      </c>
      <c r="H461" s="14" t="e">
        <f t="shared" si="117"/>
        <v>#VALUE!</v>
      </c>
      <c r="I461" s="19" t="e">
        <f t="shared" si="118"/>
        <v>#VALUE!</v>
      </c>
      <c r="J461" s="4"/>
      <c r="K461" s="14" t="e">
        <f t="shared" si="119"/>
        <v>#VALUE!</v>
      </c>
      <c r="L461" s="14" t="e">
        <f t="shared" si="120"/>
        <v>#VALUE!</v>
      </c>
      <c r="N461" s="14" t="str">
        <f t="shared" si="121"/>
        <v>Duplicate</v>
      </c>
      <c r="O461" s="14" t="str">
        <f t="shared" si="122"/>
        <v>Duplicate</v>
      </c>
      <c r="Q461" s="14" t="str">
        <f t="shared" si="123"/>
        <v>Duplicate row</v>
      </c>
      <c r="S461" s="20" t="str">
        <f t="shared" si="124"/>
        <v/>
      </c>
      <c r="T461" s="20" t="str">
        <f t="shared" si="125"/>
        <v>#</v>
      </c>
      <c r="U461" s="20" t="str">
        <f t="shared" si="126"/>
        <v/>
      </c>
      <c r="V461" s="20" t="str">
        <f t="shared" si="127"/>
        <v>#</v>
      </c>
      <c r="W461" s="20" t="e">
        <f t="shared" si="128"/>
        <v>#VALUE!</v>
      </c>
      <c r="X461" s="20" t="str">
        <f t="shared" si="129"/>
        <v>#Pin_colour=</v>
      </c>
    </row>
    <row r="462" spans="1:24" ht="15" customHeight="1" x14ac:dyDescent="0.25">
      <c r="A462" s="15"/>
      <c r="B462" s="16"/>
      <c r="C462" s="16"/>
      <c r="D462" s="16"/>
      <c r="G462" s="19" t="str">
        <f t="shared" si="116"/>
        <v/>
      </c>
      <c r="H462" s="14" t="e">
        <f t="shared" si="117"/>
        <v>#VALUE!</v>
      </c>
      <c r="I462" s="19" t="e">
        <f t="shared" si="118"/>
        <v>#VALUE!</v>
      </c>
      <c r="J462" s="4"/>
      <c r="K462" s="14" t="e">
        <f t="shared" si="119"/>
        <v>#VALUE!</v>
      </c>
      <c r="L462" s="14" t="e">
        <f t="shared" si="120"/>
        <v>#VALUE!</v>
      </c>
      <c r="N462" s="14" t="str">
        <f t="shared" si="121"/>
        <v>Duplicate</v>
      </c>
      <c r="O462" s="14" t="str">
        <f t="shared" si="122"/>
        <v>Duplicate</v>
      </c>
      <c r="Q462" s="14" t="str">
        <f t="shared" si="123"/>
        <v>Duplicate row</v>
      </c>
      <c r="S462" s="20" t="str">
        <f t="shared" si="124"/>
        <v/>
      </c>
      <c r="T462" s="20" t="str">
        <f t="shared" si="125"/>
        <v>#</v>
      </c>
      <c r="U462" s="20" t="str">
        <f t="shared" si="126"/>
        <v/>
      </c>
      <c r="V462" s="20" t="str">
        <f t="shared" si="127"/>
        <v>#</v>
      </c>
      <c r="W462" s="20" t="e">
        <f t="shared" si="128"/>
        <v>#VALUE!</v>
      </c>
      <c r="X462" s="20" t="str">
        <f t="shared" si="129"/>
        <v>#Pin_colour=</v>
      </c>
    </row>
    <row r="463" spans="1:24" ht="15" customHeight="1" x14ac:dyDescent="0.25">
      <c r="A463" s="15"/>
      <c r="B463" s="16"/>
      <c r="C463" s="16"/>
      <c r="D463" s="16"/>
      <c r="G463" s="19" t="str">
        <f t="shared" ref="G463:G515" si="130">MID(D463,1,9)</f>
        <v/>
      </c>
      <c r="H463" s="14" t="e">
        <f t="shared" ref="H463:H515" si="131">FIND(",",D463)</f>
        <v>#VALUE!</v>
      </c>
      <c r="I463" s="19" t="e">
        <f t="shared" ref="I463:I515" si="132">MID(D463,H463+1,9)</f>
        <v>#VALUE!</v>
      </c>
      <c r="J463" s="4"/>
      <c r="K463" s="14" t="e">
        <f t="shared" ref="K463:K515" si="133">(1-G463)/(1-G463)</f>
        <v>#VALUE!</v>
      </c>
      <c r="L463" s="14" t="e">
        <f t="shared" ref="L463:L515" si="134">(1-I463)/(1-I463)</f>
        <v>#VALUE!</v>
      </c>
      <c r="N463" s="14" t="str">
        <f t="shared" ref="N463:N515" si="135">IF(A463=A462,"Duplicate","Unique")</f>
        <v>Duplicate</v>
      </c>
      <c r="O463" s="14" t="str">
        <f t="shared" ref="O463:O515" si="136">IF(B463=B462,"Duplicate","Unique")</f>
        <v>Duplicate</v>
      </c>
      <c r="Q463" s="14" t="str">
        <f t="shared" ref="Q463:Q515" si="137">IF(N463="Unique",IF(O463="Unique","Good","Check"),IF(N463="Duplicate",(IF(O463="Duplicate","Duplicate row"))))</f>
        <v>Duplicate row</v>
      </c>
      <c r="S463" s="20" t="str">
        <f t="shared" ref="S463:S515" si="138">LEFT(A463,3)</f>
        <v/>
      </c>
      <c r="T463" s="20" t="str">
        <f t="shared" ref="T463:T515" si="139">_xlfn.CONCAT("#",A463)</f>
        <v>#</v>
      </c>
      <c r="U463" s="20" t="str">
        <f t="shared" ref="U463:U515" si="140">CLEAN(B463)</f>
        <v/>
      </c>
      <c r="V463" s="20" t="str">
        <f t="shared" ref="V463:V515" si="141">_xlfn.CONCAT("#",G463)</f>
        <v>#</v>
      </c>
      <c r="W463" s="20" t="e">
        <f t="shared" ref="W463:W515" si="142">_xlfn.CONCAT("#",I463)</f>
        <v>#VALUE!</v>
      </c>
      <c r="X463" s="20" t="str">
        <f t="shared" ref="X463:X515" si="143">_xlfn.CONCAT("#Pin_colour=",MID(C463,6,5))</f>
        <v>#Pin_colour=</v>
      </c>
    </row>
    <row r="464" spans="1:24" ht="15" customHeight="1" x14ac:dyDescent="0.25">
      <c r="A464" s="15"/>
      <c r="B464" s="16"/>
      <c r="C464" s="16"/>
      <c r="D464" s="16"/>
      <c r="G464" s="19" t="str">
        <f t="shared" si="130"/>
        <v/>
      </c>
      <c r="H464" s="14" t="e">
        <f t="shared" si="131"/>
        <v>#VALUE!</v>
      </c>
      <c r="I464" s="19" t="e">
        <f t="shared" si="132"/>
        <v>#VALUE!</v>
      </c>
      <c r="J464" s="4"/>
      <c r="K464" s="14" t="e">
        <f t="shared" si="133"/>
        <v>#VALUE!</v>
      </c>
      <c r="L464" s="14" t="e">
        <f t="shared" si="134"/>
        <v>#VALUE!</v>
      </c>
      <c r="N464" s="14" t="str">
        <f t="shared" si="135"/>
        <v>Duplicate</v>
      </c>
      <c r="O464" s="14" t="str">
        <f t="shared" si="136"/>
        <v>Duplicate</v>
      </c>
      <c r="Q464" s="14" t="str">
        <f t="shared" si="137"/>
        <v>Duplicate row</v>
      </c>
      <c r="S464" s="20" t="str">
        <f t="shared" si="138"/>
        <v/>
      </c>
      <c r="T464" s="20" t="str">
        <f t="shared" si="139"/>
        <v>#</v>
      </c>
      <c r="U464" s="20" t="str">
        <f t="shared" si="140"/>
        <v/>
      </c>
      <c r="V464" s="20" t="str">
        <f t="shared" si="141"/>
        <v>#</v>
      </c>
      <c r="W464" s="20" t="e">
        <f t="shared" si="142"/>
        <v>#VALUE!</v>
      </c>
      <c r="X464" s="20" t="str">
        <f t="shared" si="143"/>
        <v>#Pin_colour=</v>
      </c>
    </row>
    <row r="465" spans="1:24" ht="15" customHeight="1" x14ac:dyDescent="0.25">
      <c r="A465" s="15"/>
      <c r="B465" s="16"/>
      <c r="C465" s="16"/>
      <c r="D465" s="16"/>
      <c r="G465" s="19" t="str">
        <f t="shared" si="130"/>
        <v/>
      </c>
      <c r="H465" s="14" t="e">
        <f t="shared" si="131"/>
        <v>#VALUE!</v>
      </c>
      <c r="I465" s="19" t="e">
        <f t="shared" si="132"/>
        <v>#VALUE!</v>
      </c>
      <c r="J465" s="4"/>
      <c r="K465" s="14" t="e">
        <f t="shared" si="133"/>
        <v>#VALUE!</v>
      </c>
      <c r="L465" s="14" t="e">
        <f t="shared" si="134"/>
        <v>#VALUE!</v>
      </c>
      <c r="N465" s="14" t="str">
        <f t="shared" si="135"/>
        <v>Duplicate</v>
      </c>
      <c r="O465" s="14" t="str">
        <f t="shared" si="136"/>
        <v>Duplicate</v>
      </c>
      <c r="Q465" s="14" t="str">
        <f t="shared" si="137"/>
        <v>Duplicate row</v>
      </c>
      <c r="S465" s="20" t="str">
        <f t="shared" si="138"/>
        <v/>
      </c>
      <c r="T465" s="20" t="str">
        <f t="shared" si="139"/>
        <v>#</v>
      </c>
      <c r="U465" s="20" t="str">
        <f t="shared" si="140"/>
        <v/>
      </c>
      <c r="V465" s="20" t="str">
        <f t="shared" si="141"/>
        <v>#</v>
      </c>
      <c r="W465" s="20" t="e">
        <f t="shared" si="142"/>
        <v>#VALUE!</v>
      </c>
      <c r="X465" s="20" t="str">
        <f t="shared" si="143"/>
        <v>#Pin_colour=</v>
      </c>
    </row>
    <row r="466" spans="1:24" ht="15" customHeight="1" x14ac:dyDescent="0.25">
      <c r="A466" s="15"/>
      <c r="B466" s="16"/>
      <c r="C466" s="16"/>
      <c r="D466" s="16"/>
      <c r="G466" s="19" t="str">
        <f t="shared" si="130"/>
        <v/>
      </c>
      <c r="H466" s="14" t="e">
        <f t="shared" si="131"/>
        <v>#VALUE!</v>
      </c>
      <c r="I466" s="19" t="e">
        <f t="shared" si="132"/>
        <v>#VALUE!</v>
      </c>
      <c r="J466" s="4"/>
      <c r="K466" s="14" t="e">
        <f t="shared" si="133"/>
        <v>#VALUE!</v>
      </c>
      <c r="L466" s="14" t="e">
        <f t="shared" si="134"/>
        <v>#VALUE!</v>
      </c>
      <c r="N466" s="14" t="str">
        <f t="shared" si="135"/>
        <v>Duplicate</v>
      </c>
      <c r="O466" s="14" t="str">
        <f t="shared" si="136"/>
        <v>Duplicate</v>
      </c>
      <c r="Q466" s="14" t="str">
        <f t="shared" si="137"/>
        <v>Duplicate row</v>
      </c>
      <c r="S466" s="20" t="str">
        <f t="shared" si="138"/>
        <v/>
      </c>
      <c r="T466" s="20" t="str">
        <f t="shared" si="139"/>
        <v>#</v>
      </c>
      <c r="U466" s="20" t="str">
        <f t="shared" si="140"/>
        <v/>
      </c>
      <c r="V466" s="20" t="str">
        <f t="shared" si="141"/>
        <v>#</v>
      </c>
      <c r="W466" s="20" t="e">
        <f t="shared" si="142"/>
        <v>#VALUE!</v>
      </c>
      <c r="X466" s="20" t="str">
        <f t="shared" si="143"/>
        <v>#Pin_colour=</v>
      </c>
    </row>
    <row r="467" spans="1:24" ht="15" customHeight="1" x14ac:dyDescent="0.25">
      <c r="A467" s="15"/>
      <c r="B467" s="16"/>
      <c r="C467" s="16"/>
      <c r="D467" s="16"/>
      <c r="G467" s="19" t="str">
        <f t="shared" si="130"/>
        <v/>
      </c>
      <c r="H467" s="14" t="e">
        <f t="shared" si="131"/>
        <v>#VALUE!</v>
      </c>
      <c r="I467" s="19" t="e">
        <f t="shared" si="132"/>
        <v>#VALUE!</v>
      </c>
      <c r="J467" s="4"/>
      <c r="K467" s="14" t="e">
        <f t="shared" si="133"/>
        <v>#VALUE!</v>
      </c>
      <c r="L467" s="14" t="e">
        <f t="shared" si="134"/>
        <v>#VALUE!</v>
      </c>
      <c r="N467" s="14" t="str">
        <f t="shared" si="135"/>
        <v>Duplicate</v>
      </c>
      <c r="O467" s="14" t="str">
        <f t="shared" si="136"/>
        <v>Duplicate</v>
      </c>
      <c r="Q467" s="14" t="str">
        <f t="shared" si="137"/>
        <v>Duplicate row</v>
      </c>
      <c r="S467" s="20" t="str">
        <f t="shared" si="138"/>
        <v/>
      </c>
      <c r="T467" s="20" t="str">
        <f t="shared" si="139"/>
        <v>#</v>
      </c>
      <c r="U467" s="20" t="str">
        <f t="shared" si="140"/>
        <v/>
      </c>
      <c r="V467" s="20" t="str">
        <f t="shared" si="141"/>
        <v>#</v>
      </c>
      <c r="W467" s="20" t="e">
        <f t="shared" si="142"/>
        <v>#VALUE!</v>
      </c>
      <c r="X467" s="20" t="str">
        <f t="shared" si="143"/>
        <v>#Pin_colour=</v>
      </c>
    </row>
    <row r="468" spans="1:24" ht="15" customHeight="1" x14ac:dyDescent="0.25">
      <c r="A468" s="15"/>
      <c r="B468" s="16"/>
      <c r="C468" s="16"/>
      <c r="D468" s="16"/>
      <c r="G468" s="19" t="str">
        <f t="shared" si="130"/>
        <v/>
      </c>
      <c r="H468" s="14" t="e">
        <f t="shared" si="131"/>
        <v>#VALUE!</v>
      </c>
      <c r="I468" s="19" t="e">
        <f t="shared" si="132"/>
        <v>#VALUE!</v>
      </c>
      <c r="J468" s="4"/>
      <c r="K468" s="14" t="e">
        <f t="shared" si="133"/>
        <v>#VALUE!</v>
      </c>
      <c r="L468" s="14" t="e">
        <f t="shared" si="134"/>
        <v>#VALUE!</v>
      </c>
      <c r="N468" s="14" t="str">
        <f t="shared" si="135"/>
        <v>Duplicate</v>
      </c>
      <c r="O468" s="14" t="str">
        <f t="shared" si="136"/>
        <v>Duplicate</v>
      </c>
      <c r="Q468" s="14" t="str">
        <f t="shared" si="137"/>
        <v>Duplicate row</v>
      </c>
      <c r="S468" s="20" t="str">
        <f t="shared" si="138"/>
        <v/>
      </c>
      <c r="T468" s="20" t="str">
        <f t="shared" si="139"/>
        <v>#</v>
      </c>
      <c r="U468" s="20" t="str">
        <f t="shared" si="140"/>
        <v/>
      </c>
      <c r="V468" s="20" t="str">
        <f t="shared" si="141"/>
        <v>#</v>
      </c>
      <c r="W468" s="20" t="e">
        <f t="shared" si="142"/>
        <v>#VALUE!</v>
      </c>
      <c r="X468" s="20" t="str">
        <f t="shared" si="143"/>
        <v>#Pin_colour=</v>
      </c>
    </row>
    <row r="469" spans="1:24" ht="15" customHeight="1" x14ac:dyDescent="0.25">
      <c r="A469" s="15"/>
      <c r="B469" s="16"/>
      <c r="C469" s="16"/>
      <c r="D469" s="16"/>
      <c r="G469" s="19" t="str">
        <f t="shared" si="130"/>
        <v/>
      </c>
      <c r="H469" s="14" t="e">
        <f t="shared" si="131"/>
        <v>#VALUE!</v>
      </c>
      <c r="I469" s="19" t="e">
        <f t="shared" si="132"/>
        <v>#VALUE!</v>
      </c>
      <c r="J469" s="4"/>
      <c r="K469" s="14" t="e">
        <f t="shared" si="133"/>
        <v>#VALUE!</v>
      </c>
      <c r="L469" s="14" t="e">
        <f t="shared" si="134"/>
        <v>#VALUE!</v>
      </c>
      <c r="N469" s="14" t="str">
        <f t="shared" si="135"/>
        <v>Duplicate</v>
      </c>
      <c r="O469" s="14" t="str">
        <f t="shared" si="136"/>
        <v>Duplicate</v>
      </c>
      <c r="Q469" s="14" t="str">
        <f t="shared" si="137"/>
        <v>Duplicate row</v>
      </c>
      <c r="S469" s="20" t="str">
        <f t="shared" si="138"/>
        <v/>
      </c>
      <c r="T469" s="20" t="str">
        <f t="shared" si="139"/>
        <v>#</v>
      </c>
      <c r="U469" s="20" t="str">
        <f t="shared" si="140"/>
        <v/>
      </c>
      <c r="V469" s="20" t="str">
        <f t="shared" si="141"/>
        <v>#</v>
      </c>
      <c r="W469" s="20" t="e">
        <f t="shared" si="142"/>
        <v>#VALUE!</v>
      </c>
      <c r="X469" s="20" t="str">
        <f t="shared" si="143"/>
        <v>#Pin_colour=</v>
      </c>
    </row>
    <row r="470" spans="1:24" ht="15" customHeight="1" x14ac:dyDescent="0.25">
      <c r="A470" s="15"/>
      <c r="B470" s="16"/>
      <c r="C470" s="16"/>
      <c r="D470" s="16"/>
      <c r="G470" s="19" t="str">
        <f t="shared" si="130"/>
        <v/>
      </c>
      <c r="H470" s="14" t="e">
        <f t="shared" si="131"/>
        <v>#VALUE!</v>
      </c>
      <c r="I470" s="19" t="e">
        <f t="shared" si="132"/>
        <v>#VALUE!</v>
      </c>
      <c r="J470" s="4"/>
      <c r="K470" s="14" t="e">
        <f t="shared" si="133"/>
        <v>#VALUE!</v>
      </c>
      <c r="L470" s="14" t="e">
        <f t="shared" si="134"/>
        <v>#VALUE!</v>
      </c>
      <c r="N470" s="14" t="str">
        <f t="shared" si="135"/>
        <v>Duplicate</v>
      </c>
      <c r="O470" s="14" t="str">
        <f t="shared" si="136"/>
        <v>Duplicate</v>
      </c>
      <c r="Q470" s="14" t="str">
        <f t="shared" si="137"/>
        <v>Duplicate row</v>
      </c>
      <c r="S470" s="20" t="str">
        <f t="shared" si="138"/>
        <v/>
      </c>
      <c r="T470" s="20" t="str">
        <f t="shared" si="139"/>
        <v>#</v>
      </c>
      <c r="U470" s="20" t="str">
        <f t="shared" si="140"/>
        <v/>
      </c>
      <c r="V470" s="20" t="str">
        <f t="shared" si="141"/>
        <v>#</v>
      </c>
      <c r="W470" s="20" t="e">
        <f t="shared" si="142"/>
        <v>#VALUE!</v>
      </c>
      <c r="X470" s="20" t="str">
        <f t="shared" si="143"/>
        <v>#Pin_colour=</v>
      </c>
    </row>
    <row r="471" spans="1:24" ht="15" customHeight="1" x14ac:dyDescent="0.25">
      <c r="A471" s="15"/>
      <c r="B471" s="16"/>
      <c r="C471" s="16"/>
      <c r="D471" s="16"/>
      <c r="G471" s="19" t="str">
        <f t="shared" si="130"/>
        <v/>
      </c>
      <c r="H471" s="14" t="e">
        <f t="shared" si="131"/>
        <v>#VALUE!</v>
      </c>
      <c r="I471" s="19" t="e">
        <f t="shared" si="132"/>
        <v>#VALUE!</v>
      </c>
      <c r="J471" s="4"/>
      <c r="K471" s="14" t="e">
        <f t="shared" si="133"/>
        <v>#VALUE!</v>
      </c>
      <c r="L471" s="14" t="e">
        <f t="shared" si="134"/>
        <v>#VALUE!</v>
      </c>
      <c r="N471" s="14" t="str">
        <f t="shared" si="135"/>
        <v>Duplicate</v>
      </c>
      <c r="O471" s="14" t="str">
        <f t="shared" si="136"/>
        <v>Duplicate</v>
      </c>
      <c r="Q471" s="14" t="str">
        <f t="shared" si="137"/>
        <v>Duplicate row</v>
      </c>
      <c r="S471" s="20" t="str">
        <f t="shared" si="138"/>
        <v/>
      </c>
      <c r="T471" s="20" t="str">
        <f t="shared" si="139"/>
        <v>#</v>
      </c>
      <c r="U471" s="20" t="str">
        <f t="shared" si="140"/>
        <v/>
      </c>
      <c r="V471" s="20" t="str">
        <f t="shared" si="141"/>
        <v>#</v>
      </c>
      <c r="W471" s="20" t="e">
        <f t="shared" si="142"/>
        <v>#VALUE!</v>
      </c>
      <c r="X471" s="20" t="str">
        <f t="shared" si="143"/>
        <v>#Pin_colour=</v>
      </c>
    </row>
    <row r="472" spans="1:24" ht="15" customHeight="1" x14ac:dyDescent="0.25">
      <c r="A472" s="15"/>
      <c r="B472" s="16"/>
      <c r="C472" s="16"/>
      <c r="D472" s="16"/>
      <c r="G472" s="19" t="str">
        <f t="shared" si="130"/>
        <v/>
      </c>
      <c r="H472" s="14" t="e">
        <f t="shared" si="131"/>
        <v>#VALUE!</v>
      </c>
      <c r="I472" s="19" t="e">
        <f t="shared" si="132"/>
        <v>#VALUE!</v>
      </c>
      <c r="J472" s="4"/>
      <c r="K472" s="14" t="e">
        <f t="shared" si="133"/>
        <v>#VALUE!</v>
      </c>
      <c r="L472" s="14" t="e">
        <f t="shared" si="134"/>
        <v>#VALUE!</v>
      </c>
      <c r="N472" s="14" t="str">
        <f t="shared" si="135"/>
        <v>Duplicate</v>
      </c>
      <c r="O472" s="14" t="str">
        <f t="shared" si="136"/>
        <v>Duplicate</v>
      </c>
      <c r="Q472" s="14" t="str">
        <f t="shared" si="137"/>
        <v>Duplicate row</v>
      </c>
      <c r="S472" s="20" t="str">
        <f t="shared" si="138"/>
        <v/>
      </c>
      <c r="T472" s="20" t="str">
        <f t="shared" si="139"/>
        <v>#</v>
      </c>
      <c r="U472" s="20" t="str">
        <f t="shared" si="140"/>
        <v/>
      </c>
      <c r="V472" s="20" t="str">
        <f t="shared" si="141"/>
        <v>#</v>
      </c>
      <c r="W472" s="20" t="e">
        <f t="shared" si="142"/>
        <v>#VALUE!</v>
      </c>
      <c r="X472" s="20" t="str">
        <f t="shared" si="143"/>
        <v>#Pin_colour=</v>
      </c>
    </row>
    <row r="473" spans="1:24" ht="15" customHeight="1" x14ac:dyDescent="0.25">
      <c r="A473" s="15"/>
      <c r="B473" s="16"/>
      <c r="C473" s="16"/>
      <c r="D473" s="16"/>
      <c r="G473" s="19" t="str">
        <f t="shared" si="130"/>
        <v/>
      </c>
      <c r="H473" s="14" t="e">
        <f t="shared" si="131"/>
        <v>#VALUE!</v>
      </c>
      <c r="I473" s="19" t="e">
        <f t="shared" si="132"/>
        <v>#VALUE!</v>
      </c>
      <c r="J473" s="4"/>
      <c r="K473" s="14" t="e">
        <f t="shared" si="133"/>
        <v>#VALUE!</v>
      </c>
      <c r="L473" s="14" t="e">
        <f t="shared" si="134"/>
        <v>#VALUE!</v>
      </c>
      <c r="N473" s="14" t="str">
        <f t="shared" si="135"/>
        <v>Duplicate</v>
      </c>
      <c r="O473" s="14" t="str">
        <f t="shared" si="136"/>
        <v>Duplicate</v>
      </c>
      <c r="Q473" s="14" t="str">
        <f t="shared" si="137"/>
        <v>Duplicate row</v>
      </c>
      <c r="S473" s="20" t="str">
        <f t="shared" si="138"/>
        <v/>
      </c>
      <c r="T473" s="20" t="str">
        <f t="shared" si="139"/>
        <v>#</v>
      </c>
      <c r="U473" s="20" t="str">
        <f t="shared" si="140"/>
        <v/>
      </c>
      <c r="V473" s="20" t="str">
        <f t="shared" si="141"/>
        <v>#</v>
      </c>
      <c r="W473" s="20" t="e">
        <f t="shared" si="142"/>
        <v>#VALUE!</v>
      </c>
      <c r="X473" s="20" t="str">
        <f t="shared" si="143"/>
        <v>#Pin_colour=</v>
      </c>
    </row>
    <row r="474" spans="1:24" ht="15" customHeight="1" x14ac:dyDescent="0.25">
      <c r="A474" s="15"/>
      <c r="B474" s="16"/>
      <c r="C474" s="16"/>
      <c r="D474" s="16"/>
      <c r="G474" s="19" t="str">
        <f t="shared" si="130"/>
        <v/>
      </c>
      <c r="H474" s="14" t="e">
        <f t="shared" si="131"/>
        <v>#VALUE!</v>
      </c>
      <c r="I474" s="19" t="e">
        <f t="shared" si="132"/>
        <v>#VALUE!</v>
      </c>
      <c r="J474" s="4"/>
      <c r="K474" s="14" t="e">
        <f t="shared" si="133"/>
        <v>#VALUE!</v>
      </c>
      <c r="L474" s="14" t="e">
        <f t="shared" si="134"/>
        <v>#VALUE!</v>
      </c>
      <c r="N474" s="14" t="str">
        <f t="shared" si="135"/>
        <v>Duplicate</v>
      </c>
      <c r="O474" s="14" t="str">
        <f t="shared" si="136"/>
        <v>Duplicate</v>
      </c>
      <c r="Q474" s="14" t="str">
        <f t="shared" si="137"/>
        <v>Duplicate row</v>
      </c>
      <c r="S474" s="20" t="str">
        <f t="shared" si="138"/>
        <v/>
      </c>
      <c r="T474" s="20" t="str">
        <f t="shared" si="139"/>
        <v>#</v>
      </c>
      <c r="U474" s="20" t="str">
        <f t="shared" si="140"/>
        <v/>
      </c>
      <c r="V474" s="20" t="str">
        <f t="shared" si="141"/>
        <v>#</v>
      </c>
      <c r="W474" s="20" t="e">
        <f t="shared" si="142"/>
        <v>#VALUE!</v>
      </c>
      <c r="X474" s="20" t="str">
        <f t="shared" si="143"/>
        <v>#Pin_colour=</v>
      </c>
    </row>
    <row r="475" spans="1:24" ht="15" customHeight="1" x14ac:dyDescent="0.25">
      <c r="A475" s="15"/>
      <c r="B475" s="16"/>
      <c r="C475" s="16"/>
      <c r="D475" s="16"/>
      <c r="G475" s="19" t="str">
        <f t="shared" si="130"/>
        <v/>
      </c>
      <c r="H475" s="14" t="e">
        <f t="shared" si="131"/>
        <v>#VALUE!</v>
      </c>
      <c r="I475" s="19" t="e">
        <f t="shared" si="132"/>
        <v>#VALUE!</v>
      </c>
      <c r="J475" s="4"/>
      <c r="K475" s="14" t="e">
        <f t="shared" si="133"/>
        <v>#VALUE!</v>
      </c>
      <c r="L475" s="14" t="e">
        <f t="shared" si="134"/>
        <v>#VALUE!</v>
      </c>
      <c r="N475" s="14" t="str">
        <f t="shared" si="135"/>
        <v>Duplicate</v>
      </c>
      <c r="O475" s="14" t="str">
        <f t="shared" si="136"/>
        <v>Duplicate</v>
      </c>
      <c r="Q475" s="14" t="str">
        <f t="shared" si="137"/>
        <v>Duplicate row</v>
      </c>
      <c r="S475" s="20" t="str">
        <f t="shared" si="138"/>
        <v/>
      </c>
      <c r="T475" s="20" t="str">
        <f t="shared" si="139"/>
        <v>#</v>
      </c>
      <c r="U475" s="20" t="str">
        <f t="shared" si="140"/>
        <v/>
      </c>
      <c r="V475" s="20" t="str">
        <f t="shared" si="141"/>
        <v>#</v>
      </c>
      <c r="W475" s="20" t="e">
        <f t="shared" si="142"/>
        <v>#VALUE!</v>
      </c>
      <c r="X475" s="20" t="str">
        <f t="shared" si="143"/>
        <v>#Pin_colour=</v>
      </c>
    </row>
    <row r="476" spans="1:24" ht="15" customHeight="1" x14ac:dyDescent="0.25">
      <c r="A476" s="15"/>
      <c r="B476" s="16"/>
      <c r="C476" s="16"/>
      <c r="D476" s="16"/>
      <c r="G476" s="19" t="str">
        <f t="shared" si="130"/>
        <v/>
      </c>
      <c r="H476" s="14" t="e">
        <f t="shared" si="131"/>
        <v>#VALUE!</v>
      </c>
      <c r="I476" s="19" t="e">
        <f t="shared" si="132"/>
        <v>#VALUE!</v>
      </c>
      <c r="J476" s="4"/>
      <c r="K476" s="14" t="e">
        <f t="shared" si="133"/>
        <v>#VALUE!</v>
      </c>
      <c r="L476" s="14" t="e">
        <f t="shared" si="134"/>
        <v>#VALUE!</v>
      </c>
      <c r="N476" s="14" t="str">
        <f t="shared" si="135"/>
        <v>Duplicate</v>
      </c>
      <c r="O476" s="14" t="str">
        <f t="shared" si="136"/>
        <v>Duplicate</v>
      </c>
      <c r="Q476" s="14" t="str">
        <f t="shared" si="137"/>
        <v>Duplicate row</v>
      </c>
      <c r="S476" s="20" t="str">
        <f t="shared" si="138"/>
        <v/>
      </c>
      <c r="T476" s="20" t="str">
        <f t="shared" si="139"/>
        <v>#</v>
      </c>
      <c r="U476" s="20" t="str">
        <f t="shared" si="140"/>
        <v/>
      </c>
      <c r="V476" s="20" t="str">
        <f t="shared" si="141"/>
        <v>#</v>
      </c>
      <c r="W476" s="20" t="e">
        <f t="shared" si="142"/>
        <v>#VALUE!</v>
      </c>
      <c r="X476" s="20" t="str">
        <f t="shared" si="143"/>
        <v>#Pin_colour=</v>
      </c>
    </row>
    <row r="477" spans="1:24" ht="15" customHeight="1" x14ac:dyDescent="0.25">
      <c r="A477" s="15"/>
      <c r="B477" s="16"/>
      <c r="C477" s="16"/>
      <c r="D477" s="16"/>
      <c r="G477" s="19" t="str">
        <f t="shared" si="130"/>
        <v/>
      </c>
      <c r="H477" s="14" t="e">
        <f t="shared" si="131"/>
        <v>#VALUE!</v>
      </c>
      <c r="I477" s="19" t="e">
        <f t="shared" si="132"/>
        <v>#VALUE!</v>
      </c>
      <c r="J477" s="4"/>
      <c r="K477" s="14" t="e">
        <f t="shared" si="133"/>
        <v>#VALUE!</v>
      </c>
      <c r="L477" s="14" t="e">
        <f t="shared" si="134"/>
        <v>#VALUE!</v>
      </c>
      <c r="N477" s="14" t="str">
        <f t="shared" si="135"/>
        <v>Duplicate</v>
      </c>
      <c r="O477" s="14" t="str">
        <f t="shared" si="136"/>
        <v>Duplicate</v>
      </c>
      <c r="Q477" s="14" t="str">
        <f t="shared" si="137"/>
        <v>Duplicate row</v>
      </c>
      <c r="S477" s="20" t="str">
        <f t="shared" si="138"/>
        <v/>
      </c>
      <c r="T477" s="20" t="str">
        <f t="shared" si="139"/>
        <v>#</v>
      </c>
      <c r="U477" s="20" t="str">
        <f t="shared" si="140"/>
        <v/>
      </c>
      <c r="V477" s="20" t="str">
        <f t="shared" si="141"/>
        <v>#</v>
      </c>
      <c r="W477" s="20" t="e">
        <f t="shared" si="142"/>
        <v>#VALUE!</v>
      </c>
      <c r="X477" s="20" t="str">
        <f t="shared" si="143"/>
        <v>#Pin_colour=</v>
      </c>
    </row>
    <row r="478" spans="1:24" ht="15" customHeight="1" x14ac:dyDescent="0.25">
      <c r="A478" s="15"/>
      <c r="B478" s="16"/>
      <c r="C478" s="16"/>
      <c r="D478" s="16"/>
      <c r="G478" s="19" t="str">
        <f t="shared" si="130"/>
        <v/>
      </c>
      <c r="H478" s="14" t="e">
        <f t="shared" si="131"/>
        <v>#VALUE!</v>
      </c>
      <c r="I478" s="19" t="e">
        <f t="shared" si="132"/>
        <v>#VALUE!</v>
      </c>
      <c r="J478" s="4"/>
      <c r="K478" s="14" t="e">
        <f t="shared" si="133"/>
        <v>#VALUE!</v>
      </c>
      <c r="L478" s="14" t="e">
        <f t="shared" si="134"/>
        <v>#VALUE!</v>
      </c>
      <c r="N478" s="14" t="str">
        <f t="shared" si="135"/>
        <v>Duplicate</v>
      </c>
      <c r="O478" s="14" t="str">
        <f t="shared" si="136"/>
        <v>Duplicate</v>
      </c>
      <c r="Q478" s="14" t="str">
        <f t="shared" si="137"/>
        <v>Duplicate row</v>
      </c>
      <c r="S478" s="20" t="str">
        <f t="shared" si="138"/>
        <v/>
      </c>
      <c r="T478" s="20" t="str">
        <f t="shared" si="139"/>
        <v>#</v>
      </c>
      <c r="U478" s="20" t="str">
        <f t="shared" si="140"/>
        <v/>
      </c>
      <c r="V478" s="20" t="str">
        <f t="shared" si="141"/>
        <v>#</v>
      </c>
      <c r="W478" s="20" t="e">
        <f t="shared" si="142"/>
        <v>#VALUE!</v>
      </c>
      <c r="X478" s="20" t="str">
        <f t="shared" si="143"/>
        <v>#Pin_colour=</v>
      </c>
    </row>
    <row r="479" spans="1:24" ht="15" customHeight="1" x14ac:dyDescent="0.25">
      <c r="A479" s="15"/>
      <c r="B479" s="16"/>
      <c r="C479" s="16"/>
      <c r="D479" s="16"/>
      <c r="G479" s="19" t="str">
        <f t="shared" si="130"/>
        <v/>
      </c>
      <c r="H479" s="14" t="e">
        <f t="shared" si="131"/>
        <v>#VALUE!</v>
      </c>
      <c r="I479" s="19" t="e">
        <f t="shared" si="132"/>
        <v>#VALUE!</v>
      </c>
      <c r="J479" s="4"/>
      <c r="K479" s="14" t="e">
        <f t="shared" si="133"/>
        <v>#VALUE!</v>
      </c>
      <c r="L479" s="14" t="e">
        <f t="shared" si="134"/>
        <v>#VALUE!</v>
      </c>
      <c r="N479" s="14" t="str">
        <f t="shared" si="135"/>
        <v>Duplicate</v>
      </c>
      <c r="O479" s="14" t="str">
        <f t="shared" si="136"/>
        <v>Duplicate</v>
      </c>
      <c r="Q479" s="14" t="str">
        <f t="shared" si="137"/>
        <v>Duplicate row</v>
      </c>
      <c r="S479" s="20" t="str">
        <f t="shared" si="138"/>
        <v/>
      </c>
      <c r="T479" s="20" t="str">
        <f t="shared" si="139"/>
        <v>#</v>
      </c>
      <c r="U479" s="20" t="str">
        <f t="shared" si="140"/>
        <v/>
      </c>
      <c r="V479" s="20" t="str">
        <f t="shared" si="141"/>
        <v>#</v>
      </c>
      <c r="W479" s="20" t="e">
        <f t="shared" si="142"/>
        <v>#VALUE!</v>
      </c>
      <c r="X479" s="20" t="str">
        <f t="shared" si="143"/>
        <v>#Pin_colour=</v>
      </c>
    </row>
    <row r="480" spans="1:24" ht="15" customHeight="1" x14ac:dyDescent="0.25">
      <c r="A480" s="15"/>
      <c r="B480" s="16"/>
      <c r="C480" s="16"/>
      <c r="D480" s="16"/>
      <c r="G480" s="19" t="str">
        <f t="shared" si="130"/>
        <v/>
      </c>
      <c r="H480" s="14" t="e">
        <f t="shared" si="131"/>
        <v>#VALUE!</v>
      </c>
      <c r="I480" s="19" t="e">
        <f t="shared" si="132"/>
        <v>#VALUE!</v>
      </c>
      <c r="J480" s="4"/>
      <c r="K480" s="14" t="e">
        <f t="shared" si="133"/>
        <v>#VALUE!</v>
      </c>
      <c r="L480" s="14" t="e">
        <f t="shared" si="134"/>
        <v>#VALUE!</v>
      </c>
      <c r="N480" s="14" t="str">
        <f t="shared" si="135"/>
        <v>Duplicate</v>
      </c>
      <c r="O480" s="14" t="str">
        <f t="shared" si="136"/>
        <v>Duplicate</v>
      </c>
      <c r="Q480" s="14" t="str">
        <f t="shared" si="137"/>
        <v>Duplicate row</v>
      </c>
      <c r="S480" s="20" t="str">
        <f t="shared" si="138"/>
        <v/>
      </c>
      <c r="T480" s="20" t="str">
        <f t="shared" si="139"/>
        <v>#</v>
      </c>
      <c r="U480" s="20" t="str">
        <f t="shared" si="140"/>
        <v/>
      </c>
      <c r="V480" s="20" t="str">
        <f t="shared" si="141"/>
        <v>#</v>
      </c>
      <c r="W480" s="20" t="e">
        <f t="shared" si="142"/>
        <v>#VALUE!</v>
      </c>
      <c r="X480" s="20" t="str">
        <f t="shared" si="143"/>
        <v>#Pin_colour=</v>
      </c>
    </row>
    <row r="481" spans="1:24" ht="15" customHeight="1" x14ac:dyDescent="0.25">
      <c r="A481" s="15"/>
      <c r="B481" s="16"/>
      <c r="C481" s="16"/>
      <c r="D481" s="16"/>
      <c r="G481" s="19" t="str">
        <f t="shared" si="130"/>
        <v/>
      </c>
      <c r="H481" s="14" t="e">
        <f t="shared" si="131"/>
        <v>#VALUE!</v>
      </c>
      <c r="I481" s="19" t="e">
        <f t="shared" si="132"/>
        <v>#VALUE!</v>
      </c>
      <c r="J481" s="4"/>
      <c r="K481" s="14" t="e">
        <f t="shared" si="133"/>
        <v>#VALUE!</v>
      </c>
      <c r="L481" s="14" t="e">
        <f t="shared" si="134"/>
        <v>#VALUE!</v>
      </c>
      <c r="N481" s="14" t="str">
        <f t="shared" si="135"/>
        <v>Duplicate</v>
      </c>
      <c r="O481" s="14" t="str">
        <f t="shared" si="136"/>
        <v>Duplicate</v>
      </c>
      <c r="Q481" s="14" t="str">
        <f t="shared" si="137"/>
        <v>Duplicate row</v>
      </c>
      <c r="S481" s="20" t="str">
        <f t="shared" si="138"/>
        <v/>
      </c>
      <c r="T481" s="20" t="str">
        <f t="shared" si="139"/>
        <v>#</v>
      </c>
      <c r="U481" s="20" t="str">
        <f t="shared" si="140"/>
        <v/>
      </c>
      <c r="V481" s="20" t="str">
        <f t="shared" si="141"/>
        <v>#</v>
      </c>
      <c r="W481" s="20" t="e">
        <f t="shared" si="142"/>
        <v>#VALUE!</v>
      </c>
      <c r="X481" s="20" t="str">
        <f t="shared" si="143"/>
        <v>#Pin_colour=</v>
      </c>
    </row>
    <row r="482" spans="1:24" ht="15" customHeight="1" x14ac:dyDescent="0.25">
      <c r="A482" s="15"/>
      <c r="B482" s="16"/>
      <c r="C482" s="16"/>
      <c r="D482" s="16"/>
      <c r="G482" s="19" t="str">
        <f t="shared" si="130"/>
        <v/>
      </c>
      <c r="H482" s="14" t="e">
        <f t="shared" si="131"/>
        <v>#VALUE!</v>
      </c>
      <c r="I482" s="19" t="e">
        <f t="shared" si="132"/>
        <v>#VALUE!</v>
      </c>
      <c r="J482" s="4"/>
      <c r="K482" s="14" t="e">
        <f t="shared" si="133"/>
        <v>#VALUE!</v>
      </c>
      <c r="L482" s="14" t="e">
        <f t="shared" si="134"/>
        <v>#VALUE!</v>
      </c>
      <c r="N482" s="14" t="str">
        <f t="shared" si="135"/>
        <v>Duplicate</v>
      </c>
      <c r="O482" s="14" t="str">
        <f t="shared" si="136"/>
        <v>Duplicate</v>
      </c>
      <c r="Q482" s="14" t="str">
        <f t="shared" si="137"/>
        <v>Duplicate row</v>
      </c>
      <c r="S482" s="20" t="str">
        <f t="shared" si="138"/>
        <v/>
      </c>
      <c r="T482" s="20" t="str">
        <f t="shared" si="139"/>
        <v>#</v>
      </c>
      <c r="U482" s="20" t="str">
        <f t="shared" si="140"/>
        <v/>
      </c>
      <c r="V482" s="20" t="str">
        <f t="shared" si="141"/>
        <v>#</v>
      </c>
      <c r="W482" s="20" t="e">
        <f t="shared" si="142"/>
        <v>#VALUE!</v>
      </c>
      <c r="X482" s="20" t="str">
        <f t="shared" si="143"/>
        <v>#Pin_colour=</v>
      </c>
    </row>
    <row r="483" spans="1:24" ht="15" customHeight="1" x14ac:dyDescent="0.25">
      <c r="A483" s="15"/>
      <c r="B483" s="16"/>
      <c r="C483" s="16"/>
      <c r="D483" s="16"/>
      <c r="G483" s="19" t="str">
        <f t="shared" si="130"/>
        <v/>
      </c>
      <c r="H483" s="14" t="e">
        <f t="shared" si="131"/>
        <v>#VALUE!</v>
      </c>
      <c r="I483" s="19" t="e">
        <f t="shared" si="132"/>
        <v>#VALUE!</v>
      </c>
      <c r="J483" s="4"/>
      <c r="K483" s="14" t="e">
        <f t="shared" si="133"/>
        <v>#VALUE!</v>
      </c>
      <c r="L483" s="14" t="e">
        <f t="shared" si="134"/>
        <v>#VALUE!</v>
      </c>
      <c r="N483" s="14" t="str">
        <f t="shared" si="135"/>
        <v>Duplicate</v>
      </c>
      <c r="O483" s="14" t="str">
        <f t="shared" si="136"/>
        <v>Duplicate</v>
      </c>
      <c r="Q483" s="14" t="str">
        <f t="shared" si="137"/>
        <v>Duplicate row</v>
      </c>
      <c r="S483" s="20" t="str">
        <f t="shared" si="138"/>
        <v/>
      </c>
      <c r="T483" s="20" t="str">
        <f t="shared" si="139"/>
        <v>#</v>
      </c>
      <c r="U483" s="20" t="str">
        <f t="shared" si="140"/>
        <v/>
      </c>
      <c r="V483" s="20" t="str">
        <f t="shared" si="141"/>
        <v>#</v>
      </c>
      <c r="W483" s="20" t="e">
        <f t="shared" si="142"/>
        <v>#VALUE!</v>
      </c>
      <c r="X483" s="20" t="str">
        <f t="shared" si="143"/>
        <v>#Pin_colour=</v>
      </c>
    </row>
    <row r="484" spans="1:24" ht="15" customHeight="1" x14ac:dyDescent="0.25">
      <c r="A484" s="15"/>
      <c r="B484" s="16"/>
      <c r="C484" s="16"/>
      <c r="D484" s="16"/>
      <c r="G484" s="19" t="str">
        <f t="shared" si="130"/>
        <v/>
      </c>
      <c r="H484" s="14" t="e">
        <f t="shared" si="131"/>
        <v>#VALUE!</v>
      </c>
      <c r="I484" s="19" t="e">
        <f t="shared" si="132"/>
        <v>#VALUE!</v>
      </c>
      <c r="J484" s="4"/>
      <c r="K484" s="14" t="e">
        <f t="shared" si="133"/>
        <v>#VALUE!</v>
      </c>
      <c r="L484" s="14" t="e">
        <f t="shared" si="134"/>
        <v>#VALUE!</v>
      </c>
      <c r="N484" s="14" t="str">
        <f t="shared" si="135"/>
        <v>Duplicate</v>
      </c>
      <c r="O484" s="14" t="str">
        <f t="shared" si="136"/>
        <v>Duplicate</v>
      </c>
      <c r="Q484" s="14" t="str">
        <f t="shared" si="137"/>
        <v>Duplicate row</v>
      </c>
      <c r="S484" s="20" t="str">
        <f t="shared" si="138"/>
        <v/>
      </c>
      <c r="T484" s="20" t="str">
        <f t="shared" si="139"/>
        <v>#</v>
      </c>
      <c r="U484" s="20" t="str">
        <f t="shared" si="140"/>
        <v/>
      </c>
      <c r="V484" s="20" t="str">
        <f t="shared" si="141"/>
        <v>#</v>
      </c>
      <c r="W484" s="20" t="e">
        <f t="shared" si="142"/>
        <v>#VALUE!</v>
      </c>
      <c r="X484" s="20" t="str">
        <f t="shared" si="143"/>
        <v>#Pin_colour=</v>
      </c>
    </row>
    <row r="485" spans="1:24" ht="15" customHeight="1" x14ac:dyDescent="0.25">
      <c r="A485" s="15"/>
      <c r="B485" s="16"/>
      <c r="C485" s="16"/>
      <c r="D485" s="16"/>
      <c r="G485" s="19" t="str">
        <f t="shared" si="130"/>
        <v/>
      </c>
      <c r="H485" s="14" t="e">
        <f t="shared" si="131"/>
        <v>#VALUE!</v>
      </c>
      <c r="I485" s="19" t="e">
        <f t="shared" si="132"/>
        <v>#VALUE!</v>
      </c>
      <c r="J485" s="4"/>
      <c r="K485" s="14" t="e">
        <f t="shared" si="133"/>
        <v>#VALUE!</v>
      </c>
      <c r="L485" s="14" t="e">
        <f t="shared" si="134"/>
        <v>#VALUE!</v>
      </c>
      <c r="N485" s="14" t="str">
        <f t="shared" si="135"/>
        <v>Duplicate</v>
      </c>
      <c r="O485" s="14" t="str">
        <f t="shared" si="136"/>
        <v>Duplicate</v>
      </c>
      <c r="Q485" s="14" t="str">
        <f t="shared" si="137"/>
        <v>Duplicate row</v>
      </c>
      <c r="S485" s="20" t="str">
        <f t="shared" si="138"/>
        <v/>
      </c>
      <c r="T485" s="20" t="str">
        <f t="shared" si="139"/>
        <v>#</v>
      </c>
      <c r="U485" s="20" t="str">
        <f t="shared" si="140"/>
        <v/>
      </c>
      <c r="V485" s="20" t="str">
        <f t="shared" si="141"/>
        <v>#</v>
      </c>
      <c r="W485" s="20" t="e">
        <f t="shared" si="142"/>
        <v>#VALUE!</v>
      </c>
      <c r="X485" s="20" t="str">
        <f t="shared" si="143"/>
        <v>#Pin_colour=</v>
      </c>
    </row>
    <row r="486" spans="1:24" ht="15" customHeight="1" x14ac:dyDescent="0.25">
      <c r="A486" s="15"/>
      <c r="B486" s="16"/>
      <c r="C486" s="16"/>
      <c r="D486" s="16"/>
      <c r="G486" s="19" t="str">
        <f t="shared" si="130"/>
        <v/>
      </c>
      <c r="H486" s="14" t="e">
        <f t="shared" si="131"/>
        <v>#VALUE!</v>
      </c>
      <c r="I486" s="19" t="e">
        <f t="shared" si="132"/>
        <v>#VALUE!</v>
      </c>
      <c r="J486" s="4"/>
      <c r="K486" s="14" t="e">
        <f t="shared" si="133"/>
        <v>#VALUE!</v>
      </c>
      <c r="L486" s="14" t="e">
        <f t="shared" si="134"/>
        <v>#VALUE!</v>
      </c>
      <c r="N486" s="14" t="str">
        <f t="shared" si="135"/>
        <v>Duplicate</v>
      </c>
      <c r="O486" s="14" t="str">
        <f t="shared" si="136"/>
        <v>Duplicate</v>
      </c>
      <c r="Q486" s="14" t="str">
        <f t="shared" si="137"/>
        <v>Duplicate row</v>
      </c>
      <c r="S486" s="20" t="str">
        <f t="shared" si="138"/>
        <v/>
      </c>
      <c r="T486" s="20" t="str">
        <f t="shared" si="139"/>
        <v>#</v>
      </c>
      <c r="U486" s="20" t="str">
        <f t="shared" si="140"/>
        <v/>
      </c>
      <c r="V486" s="20" t="str">
        <f t="shared" si="141"/>
        <v>#</v>
      </c>
      <c r="W486" s="20" t="e">
        <f t="shared" si="142"/>
        <v>#VALUE!</v>
      </c>
      <c r="X486" s="20" t="str">
        <f t="shared" si="143"/>
        <v>#Pin_colour=</v>
      </c>
    </row>
    <row r="487" spans="1:24" ht="15" customHeight="1" x14ac:dyDescent="0.25">
      <c r="A487" s="15"/>
      <c r="B487" s="16"/>
      <c r="C487" s="16"/>
      <c r="D487" s="16"/>
      <c r="G487" s="19" t="str">
        <f t="shared" si="130"/>
        <v/>
      </c>
      <c r="H487" s="14" t="e">
        <f t="shared" si="131"/>
        <v>#VALUE!</v>
      </c>
      <c r="I487" s="19" t="e">
        <f t="shared" si="132"/>
        <v>#VALUE!</v>
      </c>
      <c r="J487" s="4"/>
      <c r="K487" s="14" t="e">
        <f t="shared" si="133"/>
        <v>#VALUE!</v>
      </c>
      <c r="L487" s="14" t="e">
        <f t="shared" si="134"/>
        <v>#VALUE!</v>
      </c>
      <c r="N487" s="14" t="str">
        <f t="shared" si="135"/>
        <v>Duplicate</v>
      </c>
      <c r="O487" s="14" t="str">
        <f t="shared" si="136"/>
        <v>Duplicate</v>
      </c>
      <c r="Q487" s="14" t="str">
        <f t="shared" si="137"/>
        <v>Duplicate row</v>
      </c>
      <c r="S487" s="20" t="str">
        <f t="shared" si="138"/>
        <v/>
      </c>
      <c r="T487" s="20" t="str">
        <f t="shared" si="139"/>
        <v>#</v>
      </c>
      <c r="U487" s="20" t="str">
        <f t="shared" si="140"/>
        <v/>
      </c>
      <c r="V487" s="20" t="str">
        <f t="shared" si="141"/>
        <v>#</v>
      </c>
      <c r="W487" s="20" t="e">
        <f t="shared" si="142"/>
        <v>#VALUE!</v>
      </c>
      <c r="X487" s="20" t="str">
        <f t="shared" si="143"/>
        <v>#Pin_colour=</v>
      </c>
    </row>
    <row r="488" spans="1:24" ht="15" customHeight="1" x14ac:dyDescent="0.25">
      <c r="A488" s="15"/>
      <c r="B488" s="16"/>
      <c r="C488" s="16"/>
      <c r="D488" s="16"/>
      <c r="G488" s="19" t="str">
        <f t="shared" si="130"/>
        <v/>
      </c>
      <c r="H488" s="14" t="e">
        <f t="shared" si="131"/>
        <v>#VALUE!</v>
      </c>
      <c r="I488" s="19" t="e">
        <f t="shared" si="132"/>
        <v>#VALUE!</v>
      </c>
      <c r="J488" s="4"/>
      <c r="K488" s="14" t="e">
        <f t="shared" si="133"/>
        <v>#VALUE!</v>
      </c>
      <c r="L488" s="14" t="e">
        <f t="shared" si="134"/>
        <v>#VALUE!</v>
      </c>
      <c r="N488" s="14" t="str">
        <f t="shared" si="135"/>
        <v>Duplicate</v>
      </c>
      <c r="O488" s="14" t="str">
        <f t="shared" si="136"/>
        <v>Duplicate</v>
      </c>
      <c r="Q488" s="14" t="str">
        <f t="shared" si="137"/>
        <v>Duplicate row</v>
      </c>
      <c r="S488" s="20" t="str">
        <f t="shared" si="138"/>
        <v/>
      </c>
      <c r="T488" s="20" t="str">
        <f t="shared" si="139"/>
        <v>#</v>
      </c>
      <c r="U488" s="20" t="str">
        <f t="shared" si="140"/>
        <v/>
      </c>
      <c r="V488" s="20" t="str">
        <f t="shared" si="141"/>
        <v>#</v>
      </c>
      <c r="W488" s="20" t="e">
        <f t="shared" si="142"/>
        <v>#VALUE!</v>
      </c>
      <c r="X488" s="20" t="str">
        <f t="shared" si="143"/>
        <v>#Pin_colour=</v>
      </c>
    </row>
    <row r="489" spans="1:24" ht="15" customHeight="1" x14ac:dyDescent="0.25">
      <c r="A489" s="15"/>
      <c r="B489" s="16"/>
      <c r="C489" s="16"/>
      <c r="D489" s="16"/>
      <c r="G489" s="19" t="str">
        <f t="shared" si="130"/>
        <v/>
      </c>
      <c r="H489" s="14" t="e">
        <f t="shared" si="131"/>
        <v>#VALUE!</v>
      </c>
      <c r="I489" s="19" t="e">
        <f t="shared" si="132"/>
        <v>#VALUE!</v>
      </c>
      <c r="J489" s="4"/>
      <c r="K489" s="14" t="e">
        <f t="shared" si="133"/>
        <v>#VALUE!</v>
      </c>
      <c r="L489" s="14" t="e">
        <f t="shared" si="134"/>
        <v>#VALUE!</v>
      </c>
      <c r="N489" s="14" t="str">
        <f t="shared" si="135"/>
        <v>Duplicate</v>
      </c>
      <c r="O489" s="14" t="str">
        <f t="shared" si="136"/>
        <v>Duplicate</v>
      </c>
      <c r="Q489" s="14" t="str">
        <f t="shared" si="137"/>
        <v>Duplicate row</v>
      </c>
      <c r="S489" s="20" t="str">
        <f t="shared" si="138"/>
        <v/>
      </c>
      <c r="T489" s="20" t="str">
        <f t="shared" si="139"/>
        <v>#</v>
      </c>
      <c r="U489" s="20" t="str">
        <f t="shared" si="140"/>
        <v/>
      </c>
      <c r="V489" s="20" t="str">
        <f t="shared" si="141"/>
        <v>#</v>
      </c>
      <c r="W489" s="20" t="e">
        <f t="shared" si="142"/>
        <v>#VALUE!</v>
      </c>
      <c r="X489" s="20" t="str">
        <f t="shared" si="143"/>
        <v>#Pin_colour=</v>
      </c>
    </row>
    <row r="490" spans="1:24" ht="15" customHeight="1" x14ac:dyDescent="0.25">
      <c r="A490" s="15"/>
      <c r="B490" s="16"/>
      <c r="C490" s="16"/>
      <c r="D490" s="16"/>
      <c r="G490" s="19" t="str">
        <f t="shared" si="130"/>
        <v/>
      </c>
      <c r="H490" s="14" t="e">
        <f t="shared" si="131"/>
        <v>#VALUE!</v>
      </c>
      <c r="I490" s="19" t="e">
        <f t="shared" si="132"/>
        <v>#VALUE!</v>
      </c>
      <c r="J490" s="4"/>
      <c r="K490" s="14" t="e">
        <f t="shared" si="133"/>
        <v>#VALUE!</v>
      </c>
      <c r="L490" s="14" t="e">
        <f t="shared" si="134"/>
        <v>#VALUE!</v>
      </c>
      <c r="N490" s="14" t="str">
        <f t="shared" si="135"/>
        <v>Duplicate</v>
      </c>
      <c r="O490" s="14" t="str">
        <f t="shared" si="136"/>
        <v>Duplicate</v>
      </c>
      <c r="Q490" s="14" t="str">
        <f t="shared" si="137"/>
        <v>Duplicate row</v>
      </c>
      <c r="S490" s="20" t="str">
        <f t="shared" si="138"/>
        <v/>
      </c>
      <c r="T490" s="20" t="str">
        <f t="shared" si="139"/>
        <v>#</v>
      </c>
      <c r="U490" s="20" t="str">
        <f t="shared" si="140"/>
        <v/>
      </c>
      <c r="V490" s="20" t="str">
        <f t="shared" si="141"/>
        <v>#</v>
      </c>
      <c r="W490" s="20" t="e">
        <f t="shared" si="142"/>
        <v>#VALUE!</v>
      </c>
      <c r="X490" s="20" t="str">
        <f t="shared" si="143"/>
        <v>#Pin_colour=</v>
      </c>
    </row>
    <row r="491" spans="1:24" ht="15" customHeight="1" x14ac:dyDescent="0.25">
      <c r="A491" s="15"/>
      <c r="B491" s="16"/>
      <c r="C491" s="16"/>
      <c r="D491" s="16"/>
      <c r="G491" s="19" t="str">
        <f t="shared" si="130"/>
        <v/>
      </c>
      <c r="H491" s="14" t="e">
        <f t="shared" si="131"/>
        <v>#VALUE!</v>
      </c>
      <c r="I491" s="19" t="e">
        <f t="shared" si="132"/>
        <v>#VALUE!</v>
      </c>
      <c r="J491" s="4"/>
      <c r="K491" s="14" t="e">
        <f t="shared" si="133"/>
        <v>#VALUE!</v>
      </c>
      <c r="L491" s="14" t="e">
        <f t="shared" si="134"/>
        <v>#VALUE!</v>
      </c>
      <c r="N491" s="14" t="str">
        <f t="shared" si="135"/>
        <v>Duplicate</v>
      </c>
      <c r="O491" s="14" t="str">
        <f t="shared" si="136"/>
        <v>Duplicate</v>
      </c>
      <c r="Q491" s="14" t="str">
        <f t="shared" si="137"/>
        <v>Duplicate row</v>
      </c>
      <c r="S491" s="20" t="str">
        <f t="shared" si="138"/>
        <v/>
      </c>
      <c r="T491" s="20" t="str">
        <f t="shared" si="139"/>
        <v>#</v>
      </c>
      <c r="U491" s="20" t="str">
        <f t="shared" si="140"/>
        <v/>
      </c>
      <c r="V491" s="20" t="str">
        <f t="shared" si="141"/>
        <v>#</v>
      </c>
      <c r="W491" s="20" t="e">
        <f t="shared" si="142"/>
        <v>#VALUE!</v>
      </c>
      <c r="X491" s="20" t="str">
        <f t="shared" si="143"/>
        <v>#Pin_colour=</v>
      </c>
    </row>
    <row r="492" spans="1:24" ht="15" customHeight="1" x14ac:dyDescent="0.25">
      <c r="A492" s="15"/>
      <c r="B492" s="16"/>
      <c r="C492" s="16"/>
      <c r="D492" s="16"/>
      <c r="G492" s="19" t="str">
        <f t="shared" si="130"/>
        <v/>
      </c>
      <c r="H492" s="14" t="e">
        <f t="shared" si="131"/>
        <v>#VALUE!</v>
      </c>
      <c r="I492" s="19" t="e">
        <f t="shared" si="132"/>
        <v>#VALUE!</v>
      </c>
      <c r="J492" s="4"/>
      <c r="K492" s="14" t="e">
        <f t="shared" si="133"/>
        <v>#VALUE!</v>
      </c>
      <c r="L492" s="14" t="e">
        <f t="shared" si="134"/>
        <v>#VALUE!</v>
      </c>
      <c r="N492" s="14" t="str">
        <f t="shared" si="135"/>
        <v>Duplicate</v>
      </c>
      <c r="O492" s="14" t="str">
        <f t="shared" si="136"/>
        <v>Duplicate</v>
      </c>
      <c r="Q492" s="14" t="str">
        <f t="shared" si="137"/>
        <v>Duplicate row</v>
      </c>
      <c r="S492" s="20" t="str">
        <f t="shared" si="138"/>
        <v/>
      </c>
      <c r="T492" s="20" t="str">
        <f t="shared" si="139"/>
        <v>#</v>
      </c>
      <c r="U492" s="20" t="str">
        <f t="shared" si="140"/>
        <v/>
      </c>
      <c r="V492" s="20" t="str">
        <f t="shared" si="141"/>
        <v>#</v>
      </c>
      <c r="W492" s="20" t="e">
        <f t="shared" si="142"/>
        <v>#VALUE!</v>
      </c>
      <c r="X492" s="20" t="str">
        <f t="shared" si="143"/>
        <v>#Pin_colour=</v>
      </c>
    </row>
    <row r="493" spans="1:24" ht="15" customHeight="1" x14ac:dyDescent="0.25">
      <c r="A493" s="15"/>
      <c r="B493" s="16"/>
      <c r="C493" s="16"/>
      <c r="D493" s="16"/>
      <c r="G493" s="19" t="str">
        <f t="shared" si="130"/>
        <v/>
      </c>
      <c r="H493" s="14" t="e">
        <f t="shared" si="131"/>
        <v>#VALUE!</v>
      </c>
      <c r="I493" s="19" t="e">
        <f t="shared" si="132"/>
        <v>#VALUE!</v>
      </c>
      <c r="J493" s="4"/>
      <c r="K493" s="14" t="e">
        <f t="shared" si="133"/>
        <v>#VALUE!</v>
      </c>
      <c r="L493" s="14" t="e">
        <f t="shared" si="134"/>
        <v>#VALUE!</v>
      </c>
      <c r="N493" s="14" t="str">
        <f t="shared" si="135"/>
        <v>Duplicate</v>
      </c>
      <c r="O493" s="14" t="str">
        <f t="shared" si="136"/>
        <v>Duplicate</v>
      </c>
      <c r="Q493" s="14" t="str">
        <f t="shared" si="137"/>
        <v>Duplicate row</v>
      </c>
      <c r="S493" s="20" t="str">
        <f t="shared" si="138"/>
        <v/>
      </c>
      <c r="T493" s="20" t="str">
        <f t="shared" si="139"/>
        <v>#</v>
      </c>
      <c r="U493" s="20" t="str">
        <f t="shared" si="140"/>
        <v/>
      </c>
      <c r="V493" s="20" t="str">
        <f t="shared" si="141"/>
        <v>#</v>
      </c>
      <c r="W493" s="20" t="e">
        <f t="shared" si="142"/>
        <v>#VALUE!</v>
      </c>
      <c r="X493" s="20" t="str">
        <f t="shared" si="143"/>
        <v>#Pin_colour=</v>
      </c>
    </row>
    <row r="494" spans="1:24" ht="15" customHeight="1" x14ac:dyDescent="0.25">
      <c r="A494" s="15"/>
      <c r="B494" s="16"/>
      <c r="C494" s="16"/>
      <c r="D494" s="16"/>
      <c r="G494" s="19" t="str">
        <f t="shared" si="130"/>
        <v/>
      </c>
      <c r="H494" s="14" t="e">
        <f t="shared" si="131"/>
        <v>#VALUE!</v>
      </c>
      <c r="I494" s="19" t="e">
        <f t="shared" si="132"/>
        <v>#VALUE!</v>
      </c>
      <c r="J494" s="4"/>
      <c r="K494" s="14" t="e">
        <f t="shared" si="133"/>
        <v>#VALUE!</v>
      </c>
      <c r="L494" s="14" t="e">
        <f t="shared" si="134"/>
        <v>#VALUE!</v>
      </c>
      <c r="N494" s="14" t="str">
        <f t="shared" si="135"/>
        <v>Duplicate</v>
      </c>
      <c r="O494" s="14" t="str">
        <f t="shared" si="136"/>
        <v>Duplicate</v>
      </c>
      <c r="Q494" s="14" t="str">
        <f t="shared" si="137"/>
        <v>Duplicate row</v>
      </c>
      <c r="S494" s="20" t="str">
        <f t="shared" si="138"/>
        <v/>
      </c>
      <c r="T494" s="20" t="str">
        <f t="shared" si="139"/>
        <v>#</v>
      </c>
      <c r="U494" s="20" t="str">
        <f t="shared" si="140"/>
        <v/>
      </c>
      <c r="V494" s="20" t="str">
        <f t="shared" si="141"/>
        <v>#</v>
      </c>
      <c r="W494" s="20" t="e">
        <f t="shared" si="142"/>
        <v>#VALUE!</v>
      </c>
      <c r="X494" s="20" t="str">
        <f t="shared" si="143"/>
        <v>#Pin_colour=</v>
      </c>
    </row>
    <row r="495" spans="1:24" ht="15" customHeight="1" x14ac:dyDescent="0.25">
      <c r="A495" s="15"/>
      <c r="B495" s="16"/>
      <c r="C495" s="16"/>
      <c r="D495" s="16"/>
      <c r="G495" s="19" t="str">
        <f t="shared" si="130"/>
        <v/>
      </c>
      <c r="H495" s="14" t="e">
        <f t="shared" si="131"/>
        <v>#VALUE!</v>
      </c>
      <c r="I495" s="19" t="e">
        <f t="shared" si="132"/>
        <v>#VALUE!</v>
      </c>
      <c r="J495" s="4"/>
      <c r="K495" s="14" t="e">
        <f t="shared" si="133"/>
        <v>#VALUE!</v>
      </c>
      <c r="L495" s="14" t="e">
        <f t="shared" si="134"/>
        <v>#VALUE!</v>
      </c>
      <c r="N495" s="14" t="str">
        <f t="shared" si="135"/>
        <v>Duplicate</v>
      </c>
      <c r="O495" s="14" t="str">
        <f t="shared" si="136"/>
        <v>Duplicate</v>
      </c>
      <c r="Q495" s="14" t="str">
        <f t="shared" si="137"/>
        <v>Duplicate row</v>
      </c>
      <c r="S495" s="20" t="str">
        <f t="shared" si="138"/>
        <v/>
      </c>
      <c r="T495" s="20" t="str">
        <f t="shared" si="139"/>
        <v>#</v>
      </c>
      <c r="U495" s="20" t="str">
        <f t="shared" si="140"/>
        <v/>
      </c>
      <c r="V495" s="20" t="str">
        <f t="shared" si="141"/>
        <v>#</v>
      </c>
      <c r="W495" s="20" t="e">
        <f t="shared" si="142"/>
        <v>#VALUE!</v>
      </c>
      <c r="X495" s="20" t="str">
        <f t="shared" si="143"/>
        <v>#Pin_colour=</v>
      </c>
    </row>
    <row r="496" spans="1:24" ht="15" customHeight="1" x14ac:dyDescent="0.25">
      <c r="A496" s="15"/>
      <c r="B496" s="16"/>
      <c r="C496" s="16"/>
      <c r="D496" s="16"/>
      <c r="G496" s="19" t="str">
        <f t="shared" si="130"/>
        <v/>
      </c>
      <c r="H496" s="14" t="e">
        <f t="shared" si="131"/>
        <v>#VALUE!</v>
      </c>
      <c r="I496" s="19" t="e">
        <f t="shared" si="132"/>
        <v>#VALUE!</v>
      </c>
      <c r="J496" s="4"/>
      <c r="K496" s="14" t="e">
        <f t="shared" si="133"/>
        <v>#VALUE!</v>
      </c>
      <c r="L496" s="14" t="e">
        <f t="shared" si="134"/>
        <v>#VALUE!</v>
      </c>
      <c r="N496" s="14" t="str">
        <f t="shared" si="135"/>
        <v>Duplicate</v>
      </c>
      <c r="O496" s="14" t="str">
        <f t="shared" si="136"/>
        <v>Duplicate</v>
      </c>
      <c r="Q496" s="14" t="str">
        <f t="shared" si="137"/>
        <v>Duplicate row</v>
      </c>
      <c r="S496" s="20" t="str">
        <f t="shared" si="138"/>
        <v/>
      </c>
      <c r="T496" s="20" t="str">
        <f t="shared" si="139"/>
        <v>#</v>
      </c>
      <c r="U496" s="20" t="str">
        <f t="shared" si="140"/>
        <v/>
      </c>
      <c r="V496" s="20" t="str">
        <f t="shared" si="141"/>
        <v>#</v>
      </c>
      <c r="W496" s="20" t="e">
        <f t="shared" si="142"/>
        <v>#VALUE!</v>
      </c>
      <c r="X496" s="20" t="str">
        <f t="shared" si="143"/>
        <v>#Pin_colour=</v>
      </c>
    </row>
    <row r="497" spans="1:24" ht="15" customHeight="1" x14ac:dyDescent="0.25">
      <c r="A497" s="15"/>
      <c r="B497" s="16"/>
      <c r="C497" s="16"/>
      <c r="D497" s="16"/>
      <c r="G497" s="19" t="str">
        <f t="shared" si="130"/>
        <v/>
      </c>
      <c r="H497" s="14" t="e">
        <f t="shared" si="131"/>
        <v>#VALUE!</v>
      </c>
      <c r="I497" s="19" t="e">
        <f t="shared" si="132"/>
        <v>#VALUE!</v>
      </c>
      <c r="J497" s="4"/>
      <c r="K497" s="14" t="e">
        <f t="shared" si="133"/>
        <v>#VALUE!</v>
      </c>
      <c r="L497" s="14" t="e">
        <f t="shared" si="134"/>
        <v>#VALUE!</v>
      </c>
      <c r="N497" s="14" t="str">
        <f t="shared" si="135"/>
        <v>Duplicate</v>
      </c>
      <c r="O497" s="14" t="str">
        <f t="shared" si="136"/>
        <v>Duplicate</v>
      </c>
      <c r="Q497" s="14" t="str">
        <f t="shared" si="137"/>
        <v>Duplicate row</v>
      </c>
      <c r="S497" s="20" t="str">
        <f t="shared" si="138"/>
        <v/>
      </c>
      <c r="T497" s="20" t="str">
        <f t="shared" si="139"/>
        <v>#</v>
      </c>
      <c r="U497" s="20" t="str">
        <f t="shared" si="140"/>
        <v/>
      </c>
      <c r="V497" s="20" t="str">
        <f t="shared" si="141"/>
        <v>#</v>
      </c>
      <c r="W497" s="20" t="e">
        <f t="shared" si="142"/>
        <v>#VALUE!</v>
      </c>
      <c r="X497" s="20" t="str">
        <f t="shared" si="143"/>
        <v>#Pin_colour=</v>
      </c>
    </row>
    <row r="498" spans="1:24" ht="15" customHeight="1" x14ac:dyDescent="0.25">
      <c r="A498" s="15"/>
      <c r="B498" s="16"/>
      <c r="C498" s="16"/>
      <c r="D498" s="16"/>
      <c r="G498" s="19" t="str">
        <f t="shared" si="130"/>
        <v/>
      </c>
      <c r="H498" s="14" t="e">
        <f t="shared" si="131"/>
        <v>#VALUE!</v>
      </c>
      <c r="I498" s="19" t="e">
        <f t="shared" si="132"/>
        <v>#VALUE!</v>
      </c>
      <c r="J498" s="4"/>
      <c r="K498" s="14" t="e">
        <f t="shared" si="133"/>
        <v>#VALUE!</v>
      </c>
      <c r="L498" s="14" t="e">
        <f t="shared" si="134"/>
        <v>#VALUE!</v>
      </c>
      <c r="N498" s="14" t="str">
        <f t="shared" si="135"/>
        <v>Duplicate</v>
      </c>
      <c r="O498" s="14" t="str">
        <f t="shared" si="136"/>
        <v>Duplicate</v>
      </c>
      <c r="Q498" s="14" t="str">
        <f t="shared" si="137"/>
        <v>Duplicate row</v>
      </c>
      <c r="S498" s="20" t="str">
        <f t="shared" si="138"/>
        <v/>
      </c>
      <c r="T498" s="20" t="str">
        <f t="shared" si="139"/>
        <v>#</v>
      </c>
      <c r="U498" s="20" t="str">
        <f t="shared" si="140"/>
        <v/>
      </c>
      <c r="V498" s="20" t="str">
        <f t="shared" si="141"/>
        <v>#</v>
      </c>
      <c r="W498" s="20" t="e">
        <f t="shared" si="142"/>
        <v>#VALUE!</v>
      </c>
      <c r="X498" s="20" t="str">
        <f t="shared" si="143"/>
        <v>#Pin_colour=</v>
      </c>
    </row>
    <row r="499" spans="1:24" ht="15" customHeight="1" x14ac:dyDescent="0.25">
      <c r="A499" s="15"/>
      <c r="B499" s="16"/>
      <c r="C499" s="16"/>
      <c r="D499" s="16"/>
      <c r="G499" s="19" t="str">
        <f t="shared" si="130"/>
        <v/>
      </c>
      <c r="H499" s="14" t="e">
        <f t="shared" si="131"/>
        <v>#VALUE!</v>
      </c>
      <c r="I499" s="19" t="e">
        <f t="shared" si="132"/>
        <v>#VALUE!</v>
      </c>
      <c r="J499" s="4"/>
      <c r="K499" s="14" t="e">
        <f t="shared" si="133"/>
        <v>#VALUE!</v>
      </c>
      <c r="L499" s="14" t="e">
        <f t="shared" si="134"/>
        <v>#VALUE!</v>
      </c>
      <c r="N499" s="14" t="str">
        <f t="shared" si="135"/>
        <v>Duplicate</v>
      </c>
      <c r="O499" s="14" t="str">
        <f t="shared" si="136"/>
        <v>Duplicate</v>
      </c>
      <c r="Q499" s="14" t="str">
        <f t="shared" si="137"/>
        <v>Duplicate row</v>
      </c>
      <c r="S499" s="20" t="str">
        <f t="shared" si="138"/>
        <v/>
      </c>
      <c r="T499" s="20" t="str">
        <f t="shared" si="139"/>
        <v>#</v>
      </c>
      <c r="U499" s="20" t="str">
        <f t="shared" si="140"/>
        <v/>
      </c>
      <c r="V499" s="20" t="str">
        <f t="shared" si="141"/>
        <v>#</v>
      </c>
      <c r="W499" s="20" t="e">
        <f t="shared" si="142"/>
        <v>#VALUE!</v>
      </c>
      <c r="X499" s="20" t="str">
        <f t="shared" si="143"/>
        <v>#Pin_colour=</v>
      </c>
    </row>
    <row r="500" spans="1:24" ht="15" customHeight="1" x14ac:dyDescent="0.25">
      <c r="A500" s="15"/>
      <c r="B500" s="16"/>
      <c r="C500" s="16"/>
      <c r="D500" s="16"/>
      <c r="G500" s="19" t="str">
        <f t="shared" si="130"/>
        <v/>
      </c>
      <c r="H500" s="14" t="e">
        <f t="shared" si="131"/>
        <v>#VALUE!</v>
      </c>
      <c r="I500" s="19" t="e">
        <f t="shared" si="132"/>
        <v>#VALUE!</v>
      </c>
      <c r="J500" s="4"/>
      <c r="K500" s="14" t="e">
        <f t="shared" si="133"/>
        <v>#VALUE!</v>
      </c>
      <c r="L500" s="14" t="e">
        <f t="shared" si="134"/>
        <v>#VALUE!</v>
      </c>
      <c r="N500" s="14" t="str">
        <f t="shared" si="135"/>
        <v>Duplicate</v>
      </c>
      <c r="O500" s="14" t="str">
        <f t="shared" si="136"/>
        <v>Duplicate</v>
      </c>
      <c r="Q500" s="14" t="str">
        <f t="shared" si="137"/>
        <v>Duplicate row</v>
      </c>
      <c r="S500" s="20" t="str">
        <f t="shared" si="138"/>
        <v/>
      </c>
      <c r="T500" s="20" t="str">
        <f t="shared" si="139"/>
        <v>#</v>
      </c>
      <c r="U500" s="20" t="str">
        <f t="shared" si="140"/>
        <v/>
      </c>
      <c r="V500" s="20" t="str">
        <f t="shared" si="141"/>
        <v>#</v>
      </c>
      <c r="W500" s="20" t="e">
        <f t="shared" si="142"/>
        <v>#VALUE!</v>
      </c>
      <c r="X500" s="20" t="str">
        <f t="shared" si="143"/>
        <v>#Pin_colour=</v>
      </c>
    </row>
    <row r="501" spans="1:24" ht="15" customHeight="1" x14ac:dyDescent="0.25">
      <c r="A501" s="15"/>
      <c r="B501" s="16"/>
      <c r="C501" s="16"/>
      <c r="D501" s="16"/>
      <c r="G501" s="19" t="str">
        <f t="shared" si="130"/>
        <v/>
      </c>
      <c r="H501" s="14" t="e">
        <f t="shared" si="131"/>
        <v>#VALUE!</v>
      </c>
      <c r="I501" s="19" t="e">
        <f t="shared" si="132"/>
        <v>#VALUE!</v>
      </c>
      <c r="J501" s="4"/>
      <c r="K501" s="14" t="e">
        <f t="shared" si="133"/>
        <v>#VALUE!</v>
      </c>
      <c r="L501" s="14" t="e">
        <f t="shared" si="134"/>
        <v>#VALUE!</v>
      </c>
      <c r="N501" s="14" t="str">
        <f t="shared" si="135"/>
        <v>Duplicate</v>
      </c>
      <c r="O501" s="14" t="str">
        <f t="shared" si="136"/>
        <v>Duplicate</v>
      </c>
      <c r="Q501" s="14" t="str">
        <f t="shared" si="137"/>
        <v>Duplicate row</v>
      </c>
      <c r="S501" s="20" t="str">
        <f t="shared" si="138"/>
        <v/>
      </c>
      <c r="T501" s="20" t="str">
        <f t="shared" si="139"/>
        <v>#</v>
      </c>
      <c r="U501" s="20" t="str">
        <f t="shared" si="140"/>
        <v/>
      </c>
      <c r="V501" s="20" t="str">
        <f t="shared" si="141"/>
        <v>#</v>
      </c>
      <c r="W501" s="20" t="e">
        <f t="shared" si="142"/>
        <v>#VALUE!</v>
      </c>
      <c r="X501" s="20" t="str">
        <f t="shared" si="143"/>
        <v>#Pin_colour=</v>
      </c>
    </row>
    <row r="502" spans="1:24" ht="15" customHeight="1" x14ac:dyDescent="0.25">
      <c r="A502" s="15"/>
      <c r="B502" s="16"/>
      <c r="C502" s="16"/>
      <c r="D502" s="16"/>
      <c r="G502" s="19" t="str">
        <f t="shared" si="130"/>
        <v/>
      </c>
      <c r="H502" s="14" t="e">
        <f t="shared" si="131"/>
        <v>#VALUE!</v>
      </c>
      <c r="I502" s="19" t="e">
        <f t="shared" si="132"/>
        <v>#VALUE!</v>
      </c>
      <c r="J502" s="4"/>
      <c r="K502" s="14" t="e">
        <f t="shared" si="133"/>
        <v>#VALUE!</v>
      </c>
      <c r="L502" s="14" t="e">
        <f t="shared" si="134"/>
        <v>#VALUE!</v>
      </c>
      <c r="N502" s="14" t="str">
        <f t="shared" si="135"/>
        <v>Duplicate</v>
      </c>
      <c r="O502" s="14" t="str">
        <f t="shared" si="136"/>
        <v>Duplicate</v>
      </c>
      <c r="Q502" s="14" t="str">
        <f t="shared" si="137"/>
        <v>Duplicate row</v>
      </c>
      <c r="S502" s="20" t="str">
        <f t="shared" si="138"/>
        <v/>
      </c>
      <c r="T502" s="20" t="str">
        <f t="shared" si="139"/>
        <v>#</v>
      </c>
      <c r="U502" s="20" t="str">
        <f t="shared" si="140"/>
        <v/>
      </c>
      <c r="V502" s="20" t="str">
        <f t="shared" si="141"/>
        <v>#</v>
      </c>
      <c r="W502" s="20" t="e">
        <f t="shared" si="142"/>
        <v>#VALUE!</v>
      </c>
      <c r="X502" s="20" t="str">
        <f t="shared" si="143"/>
        <v>#Pin_colour=</v>
      </c>
    </row>
    <row r="503" spans="1:24" ht="15" customHeight="1" x14ac:dyDescent="0.25">
      <c r="A503" s="15"/>
      <c r="B503" s="16"/>
      <c r="C503" s="16"/>
      <c r="D503" s="16"/>
      <c r="G503" s="19" t="str">
        <f t="shared" si="130"/>
        <v/>
      </c>
      <c r="H503" s="14" t="e">
        <f t="shared" si="131"/>
        <v>#VALUE!</v>
      </c>
      <c r="I503" s="19" t="e">
        <f t="shared" si="132"/>
        <v>#VALUE!</v>
      </c>
      <c r="J503" s="4"/>
      <c r="K503" s="14" t="e">
        <f t="shared" si="133"/>
        <v>#VALUE!</v>
      </c>
      <c r="L503" s="14" t="e">
        <f t="shared" si="134"/>
        <v>#VALUE!</v>
      </c>
      <c r="N503" s="14" t="str">
        <f t="shared" si="135"/>
        <v>Duplicate</v>
      </c>
      <c r="O503" s="14" t="str">
        <f t="shared" si="136"/>
        <v>Duplicate</v>
      </c>
      <c r="Q503" s="14" t="str">
        <f t="shared" si="137"/>
        <v>Duplicate row</v>
      </c>
      <c r="S503" s="20" t="str">
        <f t="shared" si="138"/>
        <v/>
      </c>
      <c r="T503" s="20" t="str">
        <f t="shared" si="139"/>
        <v>#</v>
      </c>
      <c r="U503" s="20" t="str">
        <f t="shared" si="140"/>
        <v/>
      </c>
      <c r="V503" s="20" t="str">
        <f t="shared" si="141"/>
        <v>#</v>
      </c>
      <c r="W503" s="20" t="e">
        <f t="shared" si="142"/>
        <v>#VALUE!</v>
      </c>
      <c r="X503" s="20" t="str">
        <f t="shared" si="143"/>
        <v>#Pin_colour=</v>
      </c>
    </row>
    <row r="504" spans="1:24" ht="15" customHeight="1" x14ac:dyDescent="0.25">
      <c r="A504" s="15"/>
      <c r="B504" s="16"/>
      <c r="C504" s="16"/>
      <c r="D504" s="16"/>
      <c r="G504" s="19" t="str">
        <f t="shared" si="130"/>
        <v/>
      </c>
      <c r="H504" s="14" t="e">
        <f t="shared" si="131"/>
        <v>#VALUE!</v>
      </c>
      <c r="I504" s="19" t="e">
        <f t="shared" si="132"/>
        <v>#VALUE!</v>
      </c>
      <c r="J504" s="4"/>
      <c r="K504" s="14" t="e">
        <f t="shared" si="133"/>
        <v>#VALUE!</v>
      </c>
      <c r="L504" s="14" t="e">
        <f t="shared" si="134"/>
        <v>#VALUE!</v>
      </c>
      <c r="N504" s="14" t="str">
        <f t="shared" si="135"/>
        <v>Duplicate</v>
      </c>
      <c r="O504" s="14" t="str">
        <f t="shared" si="136"/>
        <v>Duplicate</v>
      </c>
      <c r="Q504" s="14" t="str">
        <f t="shared" si="137"/>
        <v>Duplicate row</v>
      </c>
      <c r="S504" s="20" t="str">
        <f t="shared" si="138"/>
        <v/>
      </c>
      <c r="T504" s="20" t="str">
        <f t="shared" si="139"/>
        <v>#</v>
      </c>
      <c r="U504" s="20" t="str">
        <f t="shared" si="140"/>
        <v/>
      </c>
      <c r="V504" s="20" t="str">
        <f t="shared" si="141"/>
        <v>#</v>
      </c>
      <c r="W504" s="20" t="e">
        <f t="shared" si="142"/>
        <v>#VALUE!</v>
      </c>
      <c r="X504" s="20" t="str">
        <f t="shared" si="143"/>
        <v>#Pin_colour=</v>
      </c>
    </row>
    <row r="505" spans="1:24" ht="15" customHeight="1" x14ac:dyDescent="0.25">
      <c r="A505" s="15"/>
      <c r="B505" s="16"/>
      <c r="C505" s="16"/>
      <c r="D505" s="16"/>
      <c r="G505" s="19" t="str">
        <f t="shared" si="130"/>
        <v/>
      </c>
      <c r="H505" s="14" t="e">
        <f t="shared" si="131"/>
        <v>#VALUE!</v>
      </c>
      <c r="I505" s="19" t="e">
        <f t="shared" si="132"/>
        <v>#VALUE!</v>
      </c>
      <c r="J505" s="4"/>
      <c r="K505" s="14" t="e">
        <f t="shared" si="133"/>
        <v>#VALUE!</v>
      </c>
      <c r="L505" s="14" t="e">
        <f t="shared" si="134"/>
        <v>#VALUE!</v>
      </c>
      <c r="N505" s="14" t="str">
        <f t="shared" si="135"/>
        <v>Duplicate</v>
      </c>
      <c r="O505" s="14" t="str">
        <f t="shared" si="136"/>
        <v>Duplicate</v>
      </c>
      <c r="Q505" s="14" t="str">
        <f t="shared" si="137"/>
        <v>Duplicate row</v>
      </c>
      <c r="S505" s="20" t="str">
        <f t="shared" si="138"/>
        <v/>
      </c>
      <c r="T505" s="20" t="str">
        <f t="shared" si="139"/>
        <v>#</v>
      </c>
      <c r="U505" s="20" t="str">
        <f t="shared" si="140"/>
        <v/>
      </c>
      <c r="V505" s="20" t="str">
        <f t="shared" si="141"/>
        <v>#</v>
      </c>
      <c r="W505" s="20" t="e">
        <f t="shared" si="142"/>
        <v>#VALUE!</v>
      </c>
      <c r="X505" s="20" t="str">
        <f t="shared" si="143"/>
        <v>#Pin_colour=</v>
      </c>
    </row>
    <row r="506" spans="1:24" ht="15" customHeight="1" x14ac:dyDescent="0.25">
      <c r="A506" s="15"/>
      <c r="B506" s="16"/>
      <c r="C506" s="16"/>
      <c r="D506" s="16"/>
      <c r="G506" s="19" t="str">
        <f t="shared" si="130"/>
        <v/>
      </c>
      <c r="H506" s="14" t="e">
        <f t="shared" si="131"/>
        <v>#VALUE!</v>
      </c>
      <c r="I506" s="19" t="e">
        <f t="shared" si="132"/>
        <v>#VALUE!</v>
      </c>
      <c r="J506" s="4"/>
      <c r="K506" s="14" t="e">
        <f t="shared" si="133"/>
        <v>#VALUE!</v>
      </c>
      <c r="L506" s="14" t="e">
        <f t="shared" si="134"/>
        <v>#VALUE!</v>
      </c>
      <c r="N506" s="14" t="str">
        <f t="shared" si="135"/>
        <v>Duplicate</v>
      </c>
      <c r="O506" s="14" t="str">
        <f t="shared" si="136"/>
        <v>Duplicate</v>
      </c>
      <c r="Q506" s="14" t="str">
        <f t="shared" si="137"/>
        <v>Duplicate row</v>
      </c>
      <c r="S506" s="20" t="str">
        <f t="shared" si="138"/>
        <v/>
      </c>
      <c r="T506" s="20" t="str">
        <f t="shared" si="139"/>
        <v>#</v>
      </c>
      <c r="U506" s="20" t="str">
        <f t="shared" si="140"/>
        <v/>
      </c>
      <c r="V506" s="20" t="str">
        <f t="shared" si="141"/>
        <v>#</v>
      </c>
      <c r="W506" s="20" t="e">
        <f t="shared" si="142"/>
        <v>#VALUE!</v>
      </c>
      <c r="X506" s="20" t="str">
        <f t="shared" si="143"/>
        <v>#Pin_colour=</v>
      </c>
    </row>
    <row r="507" spans="1:24" ht="15" customHeight="1" x14ac:dyDescent="0.25">
      <c r="A507" s="15"/>
      <c r="B507" s="16"/>
      <c r="C507" s="16"/>
      <c r="D507" s="16"/>
      <c r="G507" s="19" t="str">
        <f t="shared" si="130"/>
        <v/>
      </c>
      <c r="H507" s="14" t="e">
        <f t="shared" si="131"/>
        <v>#VALUE!</v>
      </c>
      <c r="I507" s="19" t="e">
        <f t="shared" si="132"/>
        <v>#VALUE!</v>
      </c>
      <c r="J507" s="4"/>
      <c r="K507" s="14" t="e">
        <f t="shared" si="133"/>
        <v>#VALUE!</v>
      </c>
      <c r="L507" s="14" t="e">
        <f t="shared" si="134"/>
        <v>#VALUE!</v>
      </c>
      <c r="N507" s="14" t="str">
        <f t="shared" si="135"/>
        <v>Duplicate</v>
      </c>
      <c r="O507" s="14" t="str">
        <f t="shared" si="136"/>
        <v>Duplicate</v>
      </c>
      <c r="Q507" s="14" t="str">
        <f t="shared" si="137"/>
        <v>Duplicate row</v>
      </c>
      <c r="S507" s="20" t="str">
        <f t="shared" si="138"/>
        <v/>
      </c>
      <c r="T507" s="20" t="str">
        <f t="shared" si="139"/>
        <v>#</v>
      </c>
      <c r="U507" s="20" t="str">
        <f t="shared" si="140"/>
        <v/>
      </c>
      <c r="V507" s="20" t="str">
        <f t="shared" si="141"/>
        <v>#</v>
      </c>
      <c r="W507" s="20" t="e">
        <f t="shared" si="142"/>
        <v>#VALUE!</v>
      </c>
      <c r="X507" s="20" t="str">
        <f t="shared" si="143"/>
        <v>#Pin_colour=</v>
      </c>
    </row>
    <row r="508" spans="1:24" ht="15" customHeight="1" x14ac:dyDescent="0.25">
      <c r="A508" s="15"/>
      <c r="B508" s="16"/>
      <c r="C508" s="16"/>
      <c r="D508" s="16"/>
      <c r="G508" s="19" t="str">
        <f t="shared" si="130"/>
        <v/>
      </c>
      <c r="H508" s="14" t="e">
        <f t="shared" si="131"/>
        <v>#VALUE!</v>
      </c>
      <c r="I508" s="19" t="e">
        <f t="shared" si="132"/>
        <v>#VALUE!</v>
      </c>
      <c r="J508" s="4"/>
      <c r="K508" s="14" t="e">
        <f t="shared" si="133"/>
        <v>#VALUE!</v>
      </c>
      <c r="L508" s="14" t="e">
        <f t="shared" si="134"/>
        <v>#VALUE!</v>
      </c>
      <c r="N508" s="14" t="str">
        <f t="shared" si="135"/>
        <v>Duplicate</v>
      </c>
      <c r="O508" s="14" t="str">
        <f t="shared" si="136"/>
        <v>Duplicate</v>
      </c>
      <c r="Q508" s="14" t="str">
        <f t="shared" si="137"/>
        <v>Duplicate row</v>
      </c>
      <c r="S508" s="20" t="str">
        <f t="shared" si="138"/>
        <v/>
      </c>
      <c r="T508" s="20" t="str">
        <f t="shared" si="139"/>
        <v>#</v>
      </c>
      <c r="U508" s="20" t="str">
        <f t="shared" si="140"/>
        <v/>
      </c>
      <c r="V508" s="20" t="str">
        <f t="shared" si="141"/>
        <v>#</v>
      </c>
      <c r="W508" s="20" t="e">
        <f t="shared" si="142"/>
        <v>#VALUE!</v>
      </c>
      <c r="X508" s="20" t="str">
        <f t="shared" si="143"/>
        <v>#Pin_colour=</v>
      </c>
    </row>
    <row r="509" spans="1:24" ht="15" customHeight="1" x14ac:dyDescent="0.25">
      <c r="A509" s="15"/>
      <c r="B509" s="16"/>
      <c r="C509" s="16"/>
      <c r="D509" s="16"/>
      <c r="G509" s="19" t="str">
        <f t="shared" si="130"/>
        <v/>
      </c>
      <c r="H509" s="14" t="e">
        <f t="shared" si="131"/>
        <v>#VALUE!</v>
      </c>
      <c r="I509" s="19" t="e">
        <f t="shared" si="132"/>
        <v>#VALUE!</v>
      </c>
      <c r="J509" s="4"/>
      <c r="K509" s="14" t="e">
        <f t="shared" si="133"/>
        <v>#VALUE!</v>
      </c>
      <c r="L509" s="14" t="e">
        <f t="shared" si="134"/>
        <v>#VALUE!</v>
      </c>
      <c r="N509" s="14" t="str">
        <f t="shared" si="135"/>
        <v>Duplicate</v>
      </c>
      <c r="O509" s="14" t="str">
        <f t="shared" si="136"/>
        <v>Duplicate</v>
      </c>
      <c r="Q509" s="14" t="str">
        <f t="shared" si="137"/>
        <v>Duplicate row</v>
      </c>
      <c r="S509" s="20" t="str">
        <f t="shared" si="138"/>
        <v/>
      </c>
      <c r="T509" s="20" t="str">
        <f t="shared" si="139"/>
        <v>#</v>
      </c>
      <c r="U509" s="20" t="str">
        <f t="shared" si="140"/>
        <v/>
      </c>
      <c r="V509" s="20" t="str">
        <f t="shared" si="141"/>
        <v>#</v>
      </c>
      <c r="W509" s="20" t="e">
        <f t="shared" si="142"/>
        <v>#VALUE!</v>
      </c>
      <c r="X509" s="20" t="str">
        <f t="shared" si="143"/>
        <v>#Pin_colour=</v>
      </c>
    </row>
    <row r="510" spans="1:24" ht="15" customHeight="1" x14ac:dyDescent="0.25">
      <c r="A510" s="15"/>
      <c r="B510" s="16"/>
      <c r="C510" s="16"/>
      <c r="D510" s="16"/>
      <c r="G510" s="19" t="str">
        <f t="shared" si="130"/>
        <v/>
      </c>
      <c r="H510" s="14" t="e">
        <f t="shared" si="131"/>
        <v>#VALUE!</v>
      </c>
      <c r="I510" s="19" t="e">
        <f t="shared" si="132"/>
        <v>#VALUE!</v>
      </c>
      <c r="J510" s="4"/>
      <c r="K510" s="14" t="e">
        <f t="shared" si="133"/>
        <v>#VALUE!</v>
      </c>
      <c r="L510" s="14" t="e">
        <f t="shared" si="134"/>
        <v>#VALUE!</v>
      </c>
      <c r="N510" s="14" t="str">
        <f t="shared" si="135"/>
        <v>Duplicate</v>
      </c>
      <c r="O510" s="14" t="str">
        <f t="shared" si="136"/>
        <v>Duplicate</v>
      </c>
      <c r="Q510" s="14" t="str">
        <f t="shared" si="137"/>
        <v>Duplicate row</v>
      </c>
      <c r="S510" s="20" t="str">
        <f t="shared" si="138"/>
        <v/>
      </c>
      <c r="T510" s="20" t="str">
        <f t="shared" si="139"/>
        <v>#</v>
      </c>
      <c r="U510" s="20" t="str">
        <f t="shared" si="140"/>
        <v/>
      </c>
      <c r="V510" s="20" t="str">
        <f t="shared" si="141"/>
        <v>#</v>
      </c>
      <c r="W510" s="20" t="e">
        <f t="shared" si="142"/>
        <v>#VALUE!</v>
      </c>
      <c r="X510" s="20" t="str">
        <f t="shared" si="143"/>
        <v>#Pin_colour=</v>
      </c>
    </row>
    <row r="511" spans="1:24" ht="15" customHeight="1" x14ac:dyDescent="0.25">
      <c r="A511" s="15"/>
      <c r="B511" s="16"/>
      <c r="C511" s="16"/>
      <c r="D511" s="16"/>
      <c r="G511" s="19" t="str">
        <f t="shared" si="130"/>
        <v/>
      </c>
      <c r="H511" s="14" t="e">
        <f t="shared" si="131"/>
        <v>#VALUE!</v>
      </c>
      <c r="I511" s="19" t="e">
        <f t="shared" si="132"/>
        <v>#VALUE!</v>
      </c>
      <c r="J511" s="4"/>
      <c r="K511" s="14" t="e">
        <f t="shared" si="133"/>
        <v>#VALUE!</v>
      </c>
      <c r="L511" s="14" t="e">
        <f t="shared" si="134"/>
        <v>#VALUE!</v>
      </c>
      <c r="N511" s="14" t="str">
        <f t="shared" si="135"/>
        <v>Duplicate</v>
      </c>
      <c r="O511" s="14" t="str">
        <f t="shared" si="136"/>
        <v>Duplicate</v>
      </c>
      <c r="Q511" s="14" t="str">
        <f t="shared" si="137"/>
        <v>Duplicate row</v>
      </c>
      <c r="S511" s="20" t="str">
        <f t="shared" si="138"/>
        <v/>
      </c>
      <c r="T511" s="20" t="str">
        <f t="shared" si="139"/>
        <v>#</v>
      </c>
      <c r="U511" s="20" t="str">
        <f t="shared" si="140"/>
        <v/>
      </c>
      <c r="V511" s="20" t="str">
        <f t="shared" si="141"/>
        <v>#</v>
      </c>
      <c r="W511" s="20" t="e">
        <f t="shared" si="142"/>
        <v>#VALUE!</v>
      </c>
      <c r="X511" s="20" t="str">
        <f t="shared" si="143"/>
        <v>#Pin_colour=</v>
      </c>
    </row>
    <row r="512" spans="1:24" ht="15" customHeight="1" x14ac:dyDescent="0.25">
      <c r="A512" s="15"/>
      <c r="B512" s="16"/>
      <c r="C512" s="16"/>
      <c r="D512" s="16"/>
      <c r="G512" s="19" t="str">
        <f t="shared" si="130"/>
        <v/>
      </c>
      <c r="H512" s="14" t="e">
        <f t="shared" si="131"/>
        <v>#VALUE!</v>
      </c>
      <c r="I512" s="19" t="e">
        <f t="shared" si="132"/>
        <v>#VALUE!</v>
      </c>
      <c r="J512" s="4"/>
      <c r="K512" s="14" t="e">
        <f t="shared" si="133"/>
        <v>#VALUE!</v>
      </c>
      <c r="L512" s="14" t="e">
        <f t="shared" si="134"/>
        <v>#VALUE!</v>
      </c>
      <c r="N512" s="14" t="str">
        <f t="shared" si="135"/>
        <v>Duplicate</v>
      </c>
      <c r="O512" s="14" t="str">
        <f t="shared" si="136"/>
        <v>Duplicate</v>
      </c>
      <c r="Q512" s="14" t="str">
        <f t="shared" si="137"/>
        <v>Duplicate row</v>
      </c>
      <c r="S512" s="20" t="str">
        <f t="shared" si="138"/>
        <v/>
      </c>
      <c r="T512" s="20" t="str">
        <f t="shared" si="139"/>
        <v>#</v>
      </c>
      <c r="U512" s="20" t="str">
        <f t="shared" si="140"/>
        <v/>
      </c>
      <c r="V512" s="20" t="str">
        <f t="shared" si="141"/>
        <v>#</v>
      </c>
      <c r="W512" s="20" t="e">
        <f t="shared" si="142"/>
        <v>#VALUE!</v>
      </c>
      <c r="X512" s="20" t="str">
        <f t="shared" si="143"/>
        <v>#Pin_colour=</v>
      </c>
    </row>
    <row r="513" spans="1:24" ht="15" customHeight="1" x14ac:dyDescent="0.25">
      <c r="A513" s="15"/>
      <c r="B513" s="16"/>
      <c r="C513" s="16"/>
      <c r="D513" s="16"/>
      <c r="G513" s="19" t="str">
        <f t="shared" si="130"/>
        <v/>
      </c>
      <c r="H513" s="14" t="e">
        <f t="shared" si="131"/>
        <v>#VALUE!</v>
      </c>
      <c r="I513" s="19" t="e">
        <f t="shared" si="132"/>
        <v>#VALUE!</v>
      </c>
      <c r="J513" s="4"/>
      <c r="K513" s="14" t="e">
        <f t="shared" si="133"/>
        <v>#VALUE!</v>
      </c>
      <c r="L513" s="14" t="e">
        <f t="shared" si="134"/>
        <v>#VALUE!</v>
      </c>
      <c r="N513" s="14" t="str">
        <f t="shared" si="135"/>
        <v>Duplicate</v>
      </c>
      <c r="O513" s="14" t="str">
        <f t="shared" si="136"/>
        <v>Duplicate</v>
      </c>
      <c r="Q513" s="14" t="str">
        <f t="shared" si="137"/>
        <v>Duplicate row</v>
      </c>
      <c r="S513" s="20" t="str">
        <f t="shared" si="138"/>
        <v/>
      </c>
      <c r="T513" s="20" t="str">
        <f t="shared" si="139"/>
        <v>#</v>
      </c>
      <c r="U513" s="20" t="str">
        <f t="shared" si="140"/>
        <v/>
      </c>
      <c r="V513" s="20" t="str">
        <f t="shared" si="141"/>
        <v>#</v>
      </c>
      <c r="W513" s="20" t="e">
        <f t="shared" si="142"/>
        <v>#VALUE!</v>
      </c>
      <c r="X513" s="20" t="str">
        <f t="shared" si="143"/>
        <v>#Pin_colour=</v>
      </c>
    </row>
    <row r="514" spans="1:24" ht="15" customHeight="1" x14ac:dyDescent="0.25">
      <c r="A514" s="15"/>
      <c r="B514" s="16"/>
      <c r="C514" s="16"/>
      <c r="D514" s="16"/>
      <c r="G514" s="19" t="str">
        <f t="shared" si="130"/>
        <v/>
      </c>
      <c r="H514" s="14" t="e">
        <f t="shared" si="131"/>
        <v>#VALUE!</v>
      </c>
      <c r="I514" s="19" t="e">
        <f t="shared" si="132"/>
        <v>#VALUE!</v>
      </c>
      <c r="J514" s="4"/>
      <c r="K514" s="14" t="e">
        <f t="shared" si="133"/>
        <v>#VALUE!</v>
      </c>
      <c r="L514" s="14" t="e">
        <f t="shared" si="134"/>
        <v>#VALUE!</v>
      </c>
      <c r="N514" s="14" t="str">
        <f t="shared" si="135"/>
        <v>Duplicate</v>
      </c>
      <c r="O514" s="14" t="str">
        <f t="shared" si="136"/>
        <v>Duplicate</v>
      </c>
      <c r="Q514" s="14" t="str">
        <f t="shared" si="137"/>
        <v>Duplicate row</v>
      </c>
      <c r="S514" s="20" t="str">
        <f t="shared" si="138"/>
        <v/>
      </c>
      <c r="T514" s="20" t="str">
        <f t="shared" si="139"/>
        <v>#</v>
      </c>
      <c r="U514" s="20" t="str">
        <f t="shared" si="140"/>
        <v/>
      </c>
      <c r="V514" s="20" t="str">
        <f t="shared" si="141"/>
        <v>#</v>
      </c>
      <c r="W514" s="20" t="e">
        <f t="shared" si="142"/>
        <v>#VALUE!</v>
      </c>
      <c r="X514" s="20" t="str">
        <f t="shared" si="143"/>
        <v>#Pin_colour=</v>
      </c>
    </row>
    <row r="515" spans="1:24" ht="15" customHeight="1" x14ac:dyDescent="0.25">
      <c r="A515" s="15"/>
      <c r="B515" s="16"/>
      <c r="C515" s="16"/>
      <c r="D515" s="16"/>
      <c r="G515" s="19" t="str">
        <f t="shared" si="130"/>
        <v/>
      </c>
      <c r="H515" s="14" t="e">
        <f t="shared" si="131"/>
        <v>#VALUE!</v>
      </c>
      <c r="I515" s="19" t="e">
        <f t="shared" si="132"/>
        <v>#VALUE!</v>
      </c>
      <c r="J515" s="4"/>
      <c r="K515" s="14" t="e">
        <f t="shared" si="133"/>
        <v>#VALUE!</v>
      </c>
      <c r="L515" s="14" t="e">
        <f t="shared" si="134"/>
        <v>#VALUE!</v>
      </c>
      <c r="N515" s="14" t="str">
        <f t="shared" si="135"/>
        <v>Duplicate</v>
      </c>
      <c r="O515" s="14" t="str">
        <f t="shared" si="136"/>
        <v>Duplicate</v>
      </c>
      <c r="Q515" s="14" t="str">
        <f t="shared" si="137"/>
        <v>Duplicate row</v>
      </c>
      <c r="S515" s="20" t="str">
        <f t="shared" si="138"/>
        <v/>
      </c>
      <c r="T515" s="20" t="str">
        <f t="shared" si="139"/>
        <v>#</v>
      </c>
      <c r="U515" s="20" t="str">
        <f t="shared" si="140"/>
        <v/>
      </c>
      <c r="V515" s="20" t="str">
        <f t="shared" si="141"/>
        <v>#</v>
      </c>
      <c r="W515" s="20" t="e">
        <f t="shared" si="142"/>
        <v>#VALUE!</v>
      </c>
      <c r="X515" s="20" t="str">
        <f t="shared" si="143"/>
        <v>#Pin_colour=</v>
      </c>
    </row>
  </sheetData>
  <autoFilter ref="A12:X515" xr:uid="{F6FC1D75-E474-42E2-8007-126CD3CF2D0E}"/>
  <conditionalFormatting sqref="Q13:R210 Q211:Q515">
    <cfRule type="cellIs" dxfId="8" priority="7" operator="equal">
      <formula>"""Duplicate row"""</formula>
    </cfRule>
  </conditionalFormatting>
  <conditionalFormatting sqref="Q13:R210 Q211:Q515">
    <cfRule type="cellIs" dxfId="7" priority="6" operator="equal">
      <formula>"""Duplicate row"""</formula>
    </cfRule>
  </conditionalFormatting>
  <conditionalFormatting sqref="L20:L515">
    <cfRule type="containsErrors" dxfId="6" priority="5">
      <formula>ISERROR(L20)</formula>
    </cfRule>
  </conditionalFormatting>
  <conditionalFormatting sqref="K13:L515">
    <cfRule type="cellIs" dxfId="5" priority="1" operator="equal">
      <formula>1</formula>
    </cfRule>
    <cfRule type="containsErrors" dxfId="4" priority="4">
      <formula>ISERROR(K13)</formula>
    </cfRule>
  </conditionalFormatting>
  <conditionalFormatting sqref="N13:R210 N211:Q515">
    <cfRule type="containsText" dxfId="3" priority="3" operator="containsText" text="Duplicate">
      <formula>NOT(ISERROR(SEARCH("Duplicate",N13)))</formula>
    </cfRule>
  </conditionalFormatting>
  <conditionalFormatting sqref="K13">
    <cfRule type="cellIs" dxfId="2" priority="2" operator="equal">
      <formula>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376EA1-D776-4366-BD10-1F2F34D2723A}">
  <dimension ref="A1:BE174"/>
  <sheetViews>
    <sheetView topLeftCell="AS1" workbookViewId="0">
      <selection activeCell="E6" sqref="E6:U174"/>
    </sheetView>
  </sheetViews>
  <sheetFormatPr defaultRowHeight="15" x14ac:dyDescent="0.25"/>
  <cols>
    <col min="5" max="5" width="26" customWidth="1"/>
    <col min="6" max="6" width="25.28515625" customWidth="1"/>
    <col min="7" max="7" width="18.42578125" bestFit="1" customWidth="1"/>
    <col min="10" max="10" width="12.140625" customWidth="1"/>
    <col min="21" max="21" width="15" bestFit="1" customWidth="1"/>
    <col min="23" max="23" width="11.5703125" customWidth="1"/>
    <col min="24" max="25" width="10.42578125" customWidth="1"/>
    <col min="41" max="41" width="43.28515625" bestFit="1" customWidth="1"/>
    <col min="42" max="42" width="25.5703125" bestFit="1" customWidth="1"/>
    <col min="44" max="44" width="9.7109375" bestFit="1" customWidth="1"/>
    <col min="45" max="45" width="35.140625" bestFit="1" customWidth="1"/>
    <col min="46" max="46" width="13.85546875" customWidth="1"/>
    <col min="47" max="48" width="10.7109375" customWidth="1"/>
    <col min="50" max="50" width="16.5703125" bestFit="1" customWidth="1"/>
    <col min="51" max="51" width="7.85546875" customWidth="1"/>
    <col min="52" max="52" width="74.42578125" customWidth="1"/>
    <col min="53" max="53" width="10.28515625" customWidth="1"/>
    <col min="54" max="55" width="10.140625" customWidth="1"/>
    <col min="56" max="56" width="10" bestFit="1" customWidth="1"/>
    <col min="57" max="57" width="22.140625" bestFit="1" customWidth="1"/>
  </cols>
  <sheetData>
    <row r="1" spans="1:57" x14ac:dyDescent="0.25">
      <c r="A1" s="1" t="s">
        <v>86</v>
      </c>
    </row>
    <row r="2" spans="1:57" ht="18.75" x14ac:dyDescent="0.3">
      <c r="A2" s="3" t="s">
        <v>2</v>
      </c>
      <c r="B2" s="3"/>
      <c r="W2" s="3" t="s">
        <v>40</v>
      </c>
      <c r="AA2" s="3" t="s">
        <v>16</v>
      </c>
      <c r="AM2" s="3" t="s">
        <v>62</v>
      </c>
    </row>
    <row r="3" spans="1:57" x14ac:dyDescent="0.25">
      <c r="A3" s="1" t="s">
        <v>61</v>
      </c>
      <c r="B3" s="1"/>
      <c r="W3" t="s">
        <v>41</v>
      </c>
      <c r="AA3" t="s">
        <v>32</v>
      </c>
      <c r="AM3" s="1" t="s">
        <v>58</v>
      </c>
    </row>
    <row r="4" spans="1:57" x14ac:dyDescent="0.25">
      <c r="A4" s="1" t="s">
        <v>56</v>
      </c>
      <c r="B4" s="1"/>
      <c r="AM4" s="1" t="s">
        <v>66</v>
      </c>
    </row>
    <row r="5" spans="1:57" x14ac:dyDescent="0.25">
      <c r="A5" s="7" t="s">
        <v>4</v>
      </c>
      <c r="B5" s="7" t="s">
        <v>60</v>
      </c>
      <c r="C5" s="7" t="s">
        <v>0</v>
      </c>
      <c r="D5" s="7" t="s">
        <v>60</v>
      </c>
      <c r="E5" s="7" t="s">
        <v>1</v>
      </c>
      <c r="F5" s="7" t="s">
        <v>5</v>
      </c>
      <c r="G5" s="7" t="s">
        <v>6</v>
      </c>
      <c r="H5" s="7" t="s">
        <v>34</v>
      </c>
      <c r="I5" s="7" t="s">
        <v>7</v>
      </c>
      <c r="J5" s="7" t="s">
        <v>35</v>
      </c>
      <c r="K5" s="7" t="s">
        <v>36</v>
      </c>
      <c r="L5" s="7" t="s">
        <v>37</v>
      </c>
      <c r="M5" s="7" t="s">
        <v>8</v>
      </c>
      <c r="N5" s="7" t="s">
        <v>9</v>
      </c>
      <c r="O5" s="7" t="s">
        <v>10</v>
      </c>
      <c r="P5" s="7" t="s">
        <v>60</v>
      </c>
      <c r="Q5" s="7" t="s">
        <v>11</v>
      </c>
      <c r="R5" s="7" t="s">
        <v>60</v>
      </c>
      <c r="S5" s="7" t="s">
        <v>12</v>
      </c>
      <c r="T5" s="7" t="s">
        <v>60</v>
      </c>
      <c r="U5" s="7" t="s">
        <v>45</v>
      </c>
      <c r="V5" s="1"/>
      <c r="W5" s="7" t="s">
        <v>12</v>
      </c>
      <c r="X5" s="7" t="s">
        <v>11</v>
      </c>
      <c r="Y5" s="1"/>
      <c r="Z5" s="1"/>
      <c r="AA5" s="7" t="s">
        <v>1</v>
      </c>
      <c r="AB5" s="7" t="s">
        <v>5</v>
      </c>
      <c r="AC5" s="7" t="s">
        <v>6</v>
      </c>
      <c r="AD5" s="7" t="s">
        <v>34</v>
      </c>
      <c r="AE5" s="7" t="s">
        <v>7</v>
      </c>
      <c r="AF5" s="7" t="s">
        <v>35</v>
      </c>
      <c r="AG5" s="7" t="s">
        <v>36</v>
      </c>
      <c r="AH5" s="7" t="s">
        <v>37</v>
      </c>
      <c r="AI5" s="7" t="s">
        <v>8</v>
      </c>
      <c r="AJ5" s="7" t="s">
        <v>9</v>
      </c>
      <c r="AK5" s="7" t="s">
        <v>38</v>
      </c>
      <c r="AL5" s="1"/>
      <c r="AM5" s="6" t="s">
        <v>4</v>
      </c>
      <c r="AN5" s="6" t="s">
        <v>0</v>
      </c>
      <c r="AO5" s="6" t="s">
        <v>1</v>
      </c>
      <c r="AP5" s="6" t="s">
        <v>5</v>
      </c>
      <c r="AQ5" s="6" t="s">
        <v>6</v>
      </c>
      <c r="AR5" s="6" t="s">
        <v>34</v>
      </c>
      <c r="AS5" s="6" t="s">
        <v>7</v>
      </c>
      <c r="AT5" s="6" t="s">
        <v>35</v>
      </c>
      <c r="AU5" s="6" t="s">
        <v>36</v>
      </c>
      <c r="AV5" s="6" t="s">
        <v>37</v>
      </c>
      <c r="AW5" s="6" t="s">
        <v>8</v>
      </c>
      <c r="AX5" s="6" t="s">
        <v>9</v>
      </c>
      <c r="AY5" s="6" t="s">
        <v>46</v>
      </c>
      <c r="AZ5" s="6" t="s">
        <v>38</v>
      </c>
      <c r="BA5" s="6" t="s">
        <v>11</v>
      </c>
      <c r="BB5" s="6" t="s">
        <v>12</v>
      </c>
      <c r="BC5" s="6" t="s">
        <v>45</v>
      </c>
      <c r="BD5" s="7" t="s">
        <v>39</v>
      </c>
      <c r="BE5" s="7" t="s">
        <v>42</v>
      </c>
    </row>
    <row r="6" spans="1:57" x14ac:dyDescent="0.25">
      <c r="A6" s="11" t="s">
        <v>396</v>
      </c>
      <c r="B6" s="11"/>
      <c r="C6" s="11" t="s">
        <v>227</v>
      </c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2"/>
      <c r="R6" s="12"/>
      <c r="S6" s="12"/>
      <c r="T6" s="12"/>
      <c r="U6" s="12"/>
      <c r="V6" s="5"/>
      <c r="W6" s="13" t="e">
        <f>VALUE(LEFT(Q6,9))</f>
        <v>#VALUE!</v>
      </c>
      <c r="X6" s="13" t="e">
        <f>VALUE(LEFT(S6,9))</f>
        <v>#VALUE!</v>
      </c>
      <c r="Y6" s="5"/>
      <c r="AA6" s="14" t="str">
        <f t="shared" ref="AA6:AI6" si="0">IF(LEFT(E6,4)=LEFT(AA$5,4),"Good","Error")</f>
        <v>Error</v>
      </c>
      <c r="AB6" s="14" t="str">
        <f t="shared" si="0"/>
        <v>Error</v>
      </c>
      <c r="AC6" s="14" t="str">
        <f t="shared" si="0"/>
        <v>Error</v>
      </c>
      <c r="AD6" s="14" t="str">
        <f t="shared" si="0"/>
        <v>Error</v>
      </c>
      <c r="AE6" s="14" t="str">
        <f t="shared" si="0"/>
        <v>Error</v>
      </c>
      <c r="AF6" s="14" t="str">
        <f t="shared" si="0"/>
        <v>Error</v>
      </c>
      <c r="AG6" s="14" t="str">
        <f t="shared" si="0"/>
        <v>Error</v>
      </c>
      <c r="AH6" s="14" t="str">
        <f t="shared" si="0"/>
        <v>Error</v>
      </c>
      <c r="AI6" s="14" t="str">
        <f t="shared" si="0"/>
        <v>Error</v>
      </c>
      <c r="AJ6" s="14" t="str">
        <f t="shared" ref="AJ6" si="1">IF(LEFT(N6,4)=LEFT(AJ$5,4),"Good","Error")</f>
        <v>Error</v>
      </c>
      <c r="AK6" s="14" t="str">
        <f t="shared" ref="AK6" si="2">IF(LEFT(O6,4)=LEFT(AK$5,4),"Good","Error")</f>
        <v>Error</v>
      </c>
      <c r="AM6" s="8" t="str">
        <f>A6</f>
        <v>A10</v>
      </c>
      <c r="AN6" s="8" t="str">
        <f>C6</f>
        <v>A10_001</v>
      </c>
      <c r="AO6" s="8" t="e">
        <f t="shared" ref="AO6:AX6" si="3">MID(E6,FIND("=",E6)+1,250)</f>
        <v>#VALUE!</v>
      </c>
      <c r="AP6" s="8" t="e">
        <f t="shared" si="3"/>
        <v>#VALUE!</v>
      </c>
      <c r="AQ6" s="8" t="e">
        <f t="shared" si="3"/>
        <v>#VALUE!</v>
      </c>
      <c r="AR6" s="8" t="e">
        <f t="shared" si="3"/>
        <v>#VALUE!</v>
      </c>
      <c r="AS6" s="8" t="e">
        <f t="shared" si="3"/>
        <v>#VALUE!</v>
      </c>
      <c r="AT6" s="8" t="e">
        <f t="shared" si="3"/>
        <v>#VALUE!</v>
      </c>
      <c r="AU6" s="8" t="e">
        <f t="shared" si="3"/>
        <v>#VALUE!</v>
      </c>
      <c r="AV6" s="8" t="e">
        <f t="shared" si="3"/>
        <v>#VALUE!</v>
      </c>
      <c r="AW6" s="8" t="e">
        <f t="shared" si="3"/>
        <v>#VALUE!</v>
      </c>
      <c r="AX6" s="8" t="e">
        <f t="shared" si="3"/>
        <v>#VALUE!</v>
      </c>
      <c r="AY6" s="8" t="str">
        <f>IF(MID(O6,10,6)="*FLAG*","yes","no")</f>
        <v>no</v>
      </c>
      <c r="AZ6" s="8" t="e">
        <f>MID(O6,FIND("=",O6)+1,250)</f>
        <v>#VALUE!</v>
      </c>
      <c r="BA6" s="9" t="e">
        <f>W6</f>
        <v>#VALUE!</v>
      </c>
      <c r="BB6" s="9" t="e">
        <f>X6</f>
        <v>#VALUE!</v>
      </c>
      <c r="BC6" s="8" t="e">
        <f>MID(U6,FIND("=",U6)+1,250)</f>
        <v>#VALUE!</v>
      </c>
      <c r="BD6" s="10" t="str">
        <f ca="1">TEXT(TODAY(),"DD-MMM-YY")</f>
        <v>12-Jan-23</v>
      </c>
      <c r="BE6" s="10">
        <f>'(1) Import from KML'!$B$5</f>
        <v>0</v>
      </c>
    </row>
    <row r="7" spans="1:57" x14ac:dyDescent="0.25">
      <c r="A7" s="11" t="s">
        <v>396</v>
      </c>
      <c r="B7" s="11"/>
      <c r="C7" s="11" t="s">
        <v>228</v>
      </c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W7" s="13" t="e">
        <f t="shared" ref="W7:W24" si="4">VALUE(LEFT(Q7,9))</f>
        <v>#VALUE!</v>
      </c>
      <c r="X7" s="13" t="e">
        <f t="shared" ref="X7:X24" si="5">VALUE(LEFT(S7,9))</f>
        <v>#VALUE!</v>
      </c>
      <c r="Y7" s="5"/>
      <c r="AA7" s="14" t="str">
        <f t="shared" ref="AA7:AH13" si="6">IF(LEFT(E7,4)=LEFT(AA$5,4),"Good","Error")</f>
        <v>Error</v>
      </c>
      <c r="AB7" s="14" t="str">
        <f t="shared" si="6"/>
        <v>Error</v>
      </c>
      <c r="AC7" s="14" t="str">
        <f t="shared" si="6"/>
        <v>Error</v>
      </c>
      <c r="AD7" s="14" t="str">
        <f t="shared" si="6"/>
        <v>Error</v>
      </c>
      <c r="AE7" s="14" t="str">
        <f t="shared" si="6"/>
        <v>Error</v>
      </c>
      <c r="AF7" s="14" t="str">
        <f t="shared" si="6"/>
        <v>Error</v>
      </c>
      <c r="AG7" s="14" t="str">
        <f t="shared" si="6"/>
        <v>Error</v>
      </c>
      <c r="AH7" s="14" t="str">
        <f t="shared" si="6"/>
        <v>Error</v>
      </c>
      <c r="AI7" s="14" t="str">
        <f t="shared" ref="AI7:AI13" si="7">IF(LEFT(M7,4)=LEFT(AI$5,4),"Good","Error")</f>
        <v>Error</v>
      </c>
      <c r="AJ7" s="14" t="str">
        <f t="shared" ref="AJ7:AJ13" si="8">IF(LEFT(N7,4)=LEFT(AJ$5,4),"Good","Error")</f>
        <v>Error</v>
      </c>
      <c r="AK7" s="14" t="str">
        <f t="shared" ref="AK7:AK13" si="9">IF(LEFT(O7,4)=LEFT(AK$5,4),"Good","Error")</f>
        <v>Error</v>
      </c>
      <c r="AM7" s="8" t="str">
        <f t="shared" ref="AM7:AM24" si="10">A7</f>
        <v>A10</v>
      </c>
      <c r="AN7" s="8" t="str">
        <f t="shared" ref="AN7:AN24" si="11">C7</f>
        <v>A10_002</v>
      </c>
      <c r="AO7" s="8" t="e">
        <f t="shared" ref="AO7:AO24" si="12">MID(E7,FIND("=",E7)+1,250)</f>
        <v>#VALUE!</v>
      </c>
      <c r="AP7" s="8" t="e">
        <f t="shared" ref="AP7:AP24" si="13">MID(F7,FIND("=",F7)+1,250)</f>
        <v>#VALUE!</v>
      </c>
      <c r="AQ7" s="8" t="e">
        <f t="shared" ref="AQ7:AQ24" si="14">MID(G7,FIND("=",G7)+1,250)</f>
        <v>#VALUE!</v>
      </c>
      <c r="AR7" s="8" t="e">
        <f t="shared" ref="AR7:AR24" si="15">MID(H7,FIND("=",H7)+1,250)</f>
        <v>#VALUE!</v>
      </c>
      <c r="AS7" s="8" t="e">
        <f t="shared" ref="AS7:AS24" si="16">MID(I7,FIND("=",I7)+1,250)</f>
        <v>#VALUE!</v>
      </c>
      <c r="AT7" s="8" t="e">
        <f t="shared" ref="AT7:AT24" si="17">MID(J7,FIND("=",J7)+1,250)</f>
        <v>#VALUE!</v>
      </c>
      <c r="AU7" s="8" t="e">
        <f t="shared" ref="AU7:AU24" si="18">MID(K7,FIND("=",K7)+1,250)</f>
        <v>#VALUE!</v>
      </c>
      <c r="AV7" s="8" t="e">
        <f t="shared" ref="AV7:AV24" si="19">MID(L7,FIND("=",L7)+1,250)</f>
        <v>#VALUE!</v>
      </c>
      <c r="AW7" s="8" t="e">
        <f t="shared" ref="AW7:AW24" si="20">MID(M7,FIND("=",M7)+1,250)</f>
        <v>#VALUE!</v>
      </c>
      <c r="AX7" s="8" t="e">
        <f t="shared" ref="AX7:AX24" si="21">MID(N7,FIND("=",N7)+1,250)</f>
        <v>#VALUE!</v>
      </c>
      <c r="AY7" s="8" t="str">
        <f t="shared" ref="AY7:AY70" si="22">IF(MID(O7,10,6)="*FLAG*","yes","no")</f>
        <v>no</v>
      </c>
      <c r="AZ7" s="8" t="e">
        <f t="shared" ref="AZ7:AZ24" si="23">MID(O7,FIND("=",O7)+1,250)</f>
        <v>#VALUE!</v>
      </c>
      <c r="BA7" s="9" t="e">
        <f t="shared" ref="BA7:BA24" si="24">W7</f>
        <v>#VALUE!</v>
      </c>
      <c r="BB7" s="9" t="e">
        <f t="shared" ref="BB7:BB24" si="25">X7</f>
        <v>#VALUE!</v>
      </c>
      <c r="BC7" s="8" t="e">
        <f t="shared" ref="BC7:BC70" si="26">MID(U7,FIND("=",U7)+1,250)</f>
        <v>#VALUE!</v>
      </c>
      <c r="BD7" s="10" t="str">
        <f t="shared" ref="BD7:BD70" ca="1" si="27">TEXT(TODAY(),"DD-MMM-YY")</f>
        <v>12-Jan-23</v>
      </c>
      <c r="BE7" s="10">
        <f>'(1) Import from KML'!$B$5</f>
        <v>0</v>
      </c>
    </row>
    <row r="8" spans="1:57" x14ac:dyDescent="0.25">
      <c r="A8" s="11" t="s">
        <v>396</v>
      </c>
      <c r="B8" s="11"/>
      <c r="C8" s="11" t="s">
        <v>229</v>
      </c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W8" s="13" t="e">
        <f t="shared" si="4"/>
        <v>#VALUE!</v>
      </c>
      <c r="X8" s="13" t="e">
        <f t="shared" si="5"/>
        <v>#VALUE!</v>
      </c>
      <c r="Y8" s="5"/>
      <c r="AA8" s="14" t="str">
        <f t="shared" si="6"/>
        <v>Error</v>
      </c>
      <c r="AB8" s="14" t="str">
        <f t="shared" si="6"/>
        <v>Error</v>
      </c>
      <c r="AC8" s="14" t="str">
        <f t="shared" si="6"/>
        <v>Error</v>
      </c>
      <c r="AD8" s="14" t="str">
        <f t="shared" si="6"/>
        <v>Error</v>
      </c>
      <c r="AE8" s="14" t="str">
        <f t="shared" si="6"/>
        <v>Error</v>
      </c>
      <c r="AF8" s="14" t="str">
        <f t="shared" si="6"/>
        <v>Error</v>
      </c>
      <c r="AG8" s="14" t="str">
        <f t="shared" si="6"/>
        <v>Error</v>
      </c>
      <c r="AH8" s="14" t="str">
        <f t="shared" si="6"/>
        <v>Error</v>
      </c>
      <c r="AI8" s="14" t="str">
        <f t="shared" si="7"/>
        <v>Error</v>
      </c>
      <c r="AJ8" s="14" t="str">
        <f t="shared" si="8"/>
        <v>Error</v>
      </c>
      <c r="AK8" s="14" t="str">
        <f t="shared" si="9"/>
        <v>Error</v>
      </c>
      <c r="AM8" s="8" t="str">
        <f t="shared" si="10"/>
        <v>A10</v>
      </c>
      <c r="AN8" s="8" t="str">
        <f t="shared" si="11"/>
        <v>A10_003</v>
      </c>
      <c r="AO8" s="8" t="e">
        <f t="shared" si="12"/>
        <v>#VALUE!</v>
      </c>
      <c r="AP8" s="8" t="e">
        <f t="shared" si="13"/>
        <v>#VALUE!</v>
      </c>
      <c r="AQ8" s="8" t="e">
        <f t="shared" si="14"/>
        <v>#VALUE!</v>
      </c>
      <c r="AR8" s="8" t="e">
        <f t="shared" si="15"/>
        <v>#VALUE!</v>
      </c>
      <c r="AS8" s="8" t="e">
        <f t="shared" si="16"/>
        <v>#VALUE!</v>
      </c>
      <c r="AT8" s="8" t="e">
        <f t="shared" si="17"/>
        <v>#VALUE!</v>
      </c>
      <c r="AU8" s="8" t="e">
        <f t="shared" si="18"/>
        <v>#VALUE!</v>
      </c>
      <c r="AV8" s="8" t="e">
        <f t="shared" si="19"/>
        <v>#VALUE!</v>
      </c>
      <c r="AW8" s="8" t="e">
        <f t="shared" si="20"/>
        <v>#VALUE!</v>
      </c>
      <c r="AX8" s="8" t="e">
        <f t="shared" si="21"/>
        <v>#VALUE!</v>
      </c>
      <c r="AY8" s="8" t="str">
        <f t="shared" si="22"/>
        <v>no</v>
      </c>
      <c r="AZ8" s="8" t="e">
        <f t="shared" si="23"/>
        <v>#VALUE!</v>
      </c>
      <c r="BA8" s="9" t="e">
        <f t="shared" si="24"/>
        <v>#VALUE!</v>
      </c>
      <c r="BB8" s="9" t="e">
        <f t="shared" si="25"/>
        <v>#VALUE!</v>
      </c>
      <c r="BC8" s="8" t="e">
        <f t="shared" si="26"/>
        <v>#VALUE!</v>
      </c>
      <c r="BD8" s="10" t="str">
        <f t="shared" ca="1" si="27"/>
        <v>12-Jan-23</v>
      </c>
      <c r="BE8" s="10">
        <f>'(1) Import from KML'!$B$5</f>
        <v>0</v>
      </c>
    </row>
    <row r="9" spans="1:57" x14ac:dyDescent="0.25">
      <c r="A9" s="11" t="s">
        <v>396</v>
      </c>
      <c r="B9" s="11"/>
      <c r="C9" s="11" t="s">
        <v>230</v>
      </c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W9" s="13" t="e">
        <f t="shared" si="4"/>
        <v>#VALUE!</v>
      </c>
      <c r="X9" s="13" t="e">
        <f t="shared" si="5"/>
        <v>#VALUE!</v>
      </c>
      <c r="Y9" s="5"/>
      <c r="AA9" s="14" t="str">
        <f t="shared" si="6"/>
        <v>Error</v>
      </c>
      <c r="AB9" s="14" t="str">
        <f t="shared" si="6"/>
        <v>Error</v>
      </c>
      <c r="AC9" s="14" t="str">
        <f t="shared" si="6"/>
        <v>Error</v>
      </c>
      <c r="AD9" s="14" t="str">
        <f t="shared" si="6"/>
        <v>Error</v>
      </c>
      <c r="AE9" s="14" t="str">
        <f t="shared" si="6"/>
        <v>Error</v>
      </c>
      <c r="AF9" s="14" t="str">
        <f t="shared" si="6"/>
        <v>Error</v>
      </c>
      <c r="AG9" s="14" t="str">
        <f t="shared" si="6"/>
        <v>Error</v>
      </c>
      <c r="AH9" s="14" t="str">
        <f t="shared" si="6"/>
        <v>Error</v>
      </c>
      <c r="AI9" s="14" t="str">
        <f t="shared" si="7"/>
        <v>Error</v>
      </c>
      <c r="AJ9" s="14" t="str">
        <f t="shared" si="8"/>
        <v>Error</v>
      </c>
      <c r="AK9" s="14" t="str">
        <f t="shared" si="9"/>
        <v>Error</v>
      </c>
      <c r="AM9" s="8" t="str">
        <f t="shared" si="10"/>
        <v>A10</v>
      </c>
      <c r="AN9" s="8" t="str">
        <f t="shared" si="11"/>
        <v>A10_004</v>
      </c>
      <c r="AO9" s="8" t="e">
        <f t="shared" si="12"/>
        <v>#VALUE!</v>
      </c>
      <c r="AP9" s="8" t="e">
        <f t="shared" si="13"/>
        <v>#VALUE!</v>
      </c>
      <c r="AQ9" s="8" t="e">
        <f t="shared" si="14"/>
        <v>#VALUE!</v>
      </c>
      <c r="AR9" s="8" t="e">
        <f t="shared" si="15"/>
        <v>#VALUE!</v>
      </c>
      <c r="AS9" s="8" t="e">
        <f t="shared" si="16"/>
        <v>#VALUE!</v>
      </c>
      <c r="AT9" s="8" t="e">
        <f t="shared" si="17"/>
        <v>#VALUE!</v>
      </c>
      <c r="AU9" s="8" t="e">
        <f t="shared" si="18"/>
        <v>#VALUE!</v>
      </c>
      <c r="AV9" s="8" t="e">
        <f t="shared" si="19"/>
        <v>#VALUE!</v>
      </c>
      <c r="AW9" s="8" t="e">
        <f t="shared" si="20"/>
        <v>#VALUE!</v>
      </c>
      <c r="AX9" s="8" t="e">
        <f t="shared" si="21"/>
        <v>#VALUE!</v>
      </c>
      <c r="AY9" s="8" t="str">
        <f t="shared" si="22"/>
        <v>no</v>
      </c>
      <c r="AZ9" s="8" t="e">
        <f t="shared" si="23"/>
        <v>#VALUE!</v>
      </c>
      <c r="BA9" s="9" t="e">
        <f t="shared" si="24"/>
        <v>#VALUE!</v>
      </c>
      <c r="BB9" s="9" t="e">
        <f t="shared" si="25"/>
        <v>#VALUE!</v>
      </c>
      <c r="BC9" s="8" t="e">
        <f t="shared" si="26"/>
        <v>#VALUE!</v>
      </c>
      <c r="BD9" s="10" t="str">
        <f t="shared" ca="1" si="27"/>
        <v>12-Jan-23</v>
      </c>
      <c r="BE9" s="10">
        <f>'(1) Import from KML'!$B$5</f>
        <v>0</v>
      </c>
    </row>
    <row r="10" spans="1:57" x14ac:dyDescent="0.25">
      <c r="A10" s="11" t="s">
        <v>396</v>
      </c>
      <c r="B10" s="11"/>
      <c r="C10" s="11" t="s">
        <v>231</v>
      </c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W10" s="13" t="e">
        <f t="shared" si="4"/>
        <v>#VALUE!</v>
      </c>
      <c r="X10" s="13" t="e">
        <f t="shared" si="5"/>
        <v>#VALUE!</v>
      </c>
      <c r="Y10" s="5"/>
      <c r="AA10" s="14" t="str">
        <f t="shared" si="6"/>
        <v>Error</v>
      </c>
      <c r="AB10" s="14" t="str">
        <f t="shared" si="6"/>
        <v>Error</v>
      </c>
      <c r="AC10" s="14" t="str">
        <f t="shared" si="6"/>
        <v>Error</v>
      </c>
      <c r="AD10" s="14" t="str">
        <f t="shared" si="6"/>
        <v>Error</v>
      </c>
      <c r="AE10" s="14" t="str">
        <f t="shared" si="6"/>
        <v>Error</v>
      </c>
      <c r="AF10" s="14" t="str">
        <f t="shared" si="6"/>
        <v>Error</v>
      </c>
      <c r="AG10" s="14" t="str">
        <f t="shared" si="6"/>
        <v>Error</v>
      </c>
      <c r="AH10" s="14" t="str">
        <f t="shared" si="6"/>
        <v>Error</v>
      </c>
      <c r="AI10" s="14" t="str">
        <f t="shared" si="7"/>
        <v>Error</v>
      </c>
      <c r="AJ10" s="14" t="str">
        <f t="shared" si="8"/>
        <v>Error</v>
      </c>
      <c r="AK10" s="14" t="str">
        <f t="shared" si="9"/>
        <v>Error</v>
      </c>
      <c r="AM10" s="8" t="str">
        <f t="shared" si="10"/>
        <v>A10</v>
      </c>
      <c r="AN10" s="8" t="str">
        <f t="shared" si="11"/>
        <v>A10_005</v>
      </c>
      <c r="AO10" s="8" t="e">
        <f t="shared" si="12"/>
        <v>#VALUE!</v>
      </c>
      <c r="AP10" s="8" t="e">
        <f t="shared" si="13"/>
        <v>#VALUE!</v>
      </c>
      <c r="AQ10" s="8" t="e">
        <f t="shared" si="14"/>
        <v>#VALUE!</v>
      </c>
      <c r="AR10" s="8" t="e">
        <f t="shared" si="15"/>
        <v>#VALUE!</v>
      </c>
      <c r="AS10" s="8" t="e">
        <f t="shared" si="16"/>
        <v>#VALUE!</v>
      </c>
      <c r="AT10" s="8" t="e">
        <f t="shared" si="17"/>
        <v>#VALUE!</v>
      </c>
      <c r="AU10" s="8" t="e">
        <f t="shared" si="18"/>
        <v>#VALUE!</v>
      </c>
      <c r="AV10" s="8" t="e">
        <f t="shared" si="19"/>
        <v>#VALUE!</v>
      </c>
      <c r="AW10" s="8" t="e">
        <f t="shared" si="20"/>
        <v>#VALUE!</v>
      </c>
      <c r="AX10" s="8" t="e">
        <f t="shared" si="21"/>
        <v>#VALUE!</v>
      </c>
      <c r="AY10" s="8" t="str">
        <f t="shared" si="22"/>
        <v>no</v>
      </c>
      <c r="AZ10" s="8" t="e">
        <f t="shared" si="23"/>
        <v>#VALUE!</v>
      </c>
      <c r="BA10" s="9" t="e">
        <f t="shared" si="24"/>
        <v>#VALUE!</v>
      </c>
      <c r="BB10" s="9" t="e">
        <f t="shared" si="25"/>
        <v>#VALUE!</v>
      </c>
      <c r="BC10" s="8" t="e">
        <f t="shared" si="26"/>
        <v>#VALUE!</v>
      </c>
      <c r="BD10" s="10" t="str">
        <f t="shared" ca="1" si="27"/>
        <v>12-Jan-23</v>
      </c>
      <c r="BE10" s="10">
        <f>'(1) Import from KML'!$B$5</f>
        <v>0</v>
      </c>
    </row>
    <row r="11" spans="1:57" x14ac:dyDescent="0.25">
      <c r="A11" s="11" t="s">
        <v>396</v>
      </c>
      <c r="B11" s="11"/>
      <c r="C11" s="11" t="s">
        <v>232</v>
      </c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W11" s="13" t="e">
        <f t="shared" si="4"/>
        <v>#VALUE!</v>
      </c>
      <c r="X11" s="13" t="e">
        <f t="shared" si="5"/>
        <v>#VALUE!</v>
      </c>
      <c r="Y11" s="5"/>
      <c r="AA11" s="14" t="str">
        <f t="shared" si="6"/>
        <v>Error</v>
      </c>
      <c r="AB11" s="14" t="str">
        <f t="shared" si="6"/>
        <v>Error</v>
      </c>
      <c r="AC11" s="14" t="str">
        <f t="shared" si="6"/>
        <v>Error</v>
      </c>
      <c r="AD11" s="14" t="str">
        <f t="shared" si="6"/>
        <v>Error</v>
      </c>
      <c r="AE11" s="14" t="str">
        <f t="shared" si="6"/>
        <v>Error</v>
      </c>
      <c r="AF11" s="14" t="str">
        <f t="shared" si="6"/>
        <v>Error</v>
      </c>
      <c r="AG11" s="14" t="str">
        <f t="shared" si="6"/>
        <v>Error</v>
      </c>
      <c r="AH11" s="14" t="str">
        <f t="shared" si="6"/>
        <v>Error</v>
      </c>
      <c r="AI11" s="14" t="str">
        <f t="shared" si="7"/>
        <v>Error</v>
      </c>
      <c r="AJ11" s="14" t="str">
        <f t="shared" si="8"/>
        <v>Error</v>
      </c>
      <c r="AK11" s="14" t="str">
        <f t="shared" si="9"/>
        <v>Error</v>
      </c>
      <c r="AM11" s="8" t="str">
        <f t="shared" si="10"/>
        <v>A10</v>
      </c>
      <c r="AN11" s="8" t="str">
        <f t="shared" si="11"/>
        <v>A10_006</v>
      </c>
      <c r="AO11" s="8" t="e">
        <f t="shared" si="12"/>
        <v>#VALUE!</v>
      </c>
      <c r="AP11" s="8" t="e">
        <f t="shared" si="13"/>
        <v>#VALUE!</v>
      </c>
      <c r="AQ11" s="8" t="e">
        <f t="shared" si="14"/>
        <v>#VALUE!</v>
      </c>
      <c r="AR11" s="8" t="e">
        <f t="shared" si="15"/>
        <v>#VALUE!</v>
      </c>
      <c r="AS11" s="8" t="e">
        <f t="shared" si="16"/>
        <v>#VALUE!</v>
      </c>
      <c r="AT11" s="8" t="e">
        <f t="shared" si="17"/>
        <v>#VALUE!</v>
      </c>
      <c r="AU11" s="8" t="e">
        <f t="shared" si="18"/>
        <v>#VALUE!</v>
      </c>
      <c r="AV11" s="8" t="e">
        <f t="shared" si="19"/>
        <v>#VALUE!</v>
      </c>
      <c r="AW11" s="8" t="e">
        <f t="shared" si="20"/>
        <v>#VALUE!</v>
      </c>
      <c r="AX11" s="8" t="e">
        <f t="shared" si="21"/>
        <v>#VALUE!</v>
      </c>
      <c r="AY11" s="8" t="str">
        <f t="shared" si="22"/>
        <v>no</v>
      </c>
      <c r="AZ11" s="8" t="e">
        <f t="shared" si="23"/>
        <v>#VALUE!</v>
      </c>
      <c r="BA11" s="9" t="e">
        <f t="shared" si="24"/>
        <v>#VALUE!</v>
      </c>
      <c r="BB11" s="9" t="e">
        <f t="shared" si="25"/>
        <v>#VALUE!</v>
      </c>
      <c r="BC11" s="8" t="e">
        <f t="shared" si="26"/>
        <v>#VALUE!</v>
      </c>
      <c r="BD11" s="10" t="str">
        <f t="shared" ca="1" si="27"/>
        <v>12-Jan-23</v>
      </c>
      <c r="BE11" s="10">
        <f>'(1) Import from KML'!$B$5</f>
        <v>0</v>
      </c>
    </row>
    <row r="12" spans="1:57" x14ac:dyDescent="0.25">
      <c r="A12" s="11" t="s">
        <v>396</v>
      </c>
      <c r="B12" s="11"/>
      <c r="C12" s="11" t="s">
        <v>233</v>
      </c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W12" s="13" t="e">
        <f t="shared" si="4"/>
        <v>#VALUE!</v>
      </c>
      <c r="X12" s="13" t="e">
        <f t="shared" si="5"/>
        <v>#VALUE!</v>
      </c>
      <c r="Y12" s="5"/>
      <c r="AA12" s="14" t="str">
        <f t="shared" si="6"/>
        <v>Error</v>
      </c>
      <c r="AB12" s="14" t="str">
        <f t="shared" si="6"/>
        <v>Error</v>
      </c>
      <c r="AC12" s="14" t="str">
        <f t="shared" si="6"/>
        <v>Error</v>
      </c>
      <c r="AD12" s="14" t="str">
        <f t="shared" si="6"/>
        <v>Error</v>
      </c>
      <c r="AE12" s="14" t="str">
        <f t="shared" si="6"/>
        <v>Error</v>
      </c>
      <c r="AF12" s="14" t="str">
        <f t="shared" si="6"/>
        <v>Error</v>
      </c>
      <c r="AG12" s="14" t="str">
        <f t="shared" si="6"/>
        <v>Error</v>
      </c>
      <c r="AH12" s="14" t="str">
        <f t="shared" si="6"/>
        <v>Error</v>
      </c>
      <c r="AI12" s="14" t="str">
        <f t="shared" si="7"/>
        <v>Error</v>
      </c>
      <c r="AJ12" s="14" t="str">
        <f t="shared" si="8"/>
        <v>Error</v>
      </c>
      <c r="AK12" s="14" t="str">
        <f t="shared" si="9"/>
        <v>Error</v>
      </c>
      <c r="AM12" s="8" t="str">
        <f t="shared" si="10"/>
        <v>A10</v>
      </c>
      <c r="AN12" s="8" t="str">
        <f t="shared" si="11"/>
        <v>A10_007</v>
      </c>
      <c r="AO12" s="8" t="e">
        <f t="shared" si="12"/>
        <v>#VALUE!</v>
      </c>
      <c r="AP12" s="8" t="e">
        <f t="shared" si="13"/>
        <v>#VALUE!</v>
      </c>
      <c r="AQ12" s="8" t="e">
        <f t="shared" si="14"/>
        <v>#VALUE!</v>
      </c>
      <c r="AR12" s="8" t="e">
        <f t="shared" si="15"/>
        <v>#VALUE!</v>
      </c>
      <c r="AS12" s="8" t="e">
        <f t="shared" si="16"/>
        <v>#VALUE!</v>
      </c>
      <c r="AT12" s="8" t="e">
        <f t="shared" si="17"/>
        <v>#VALUE!</v>
      </c>
      <c r="AU12" s="8" t="e">
        <f t="shared" si="18"/>
        <v>#VALUE!</v>
      </c>
      <c r="AV12" s="8" t="e">
        <f t="shared" si="19"/>
        <v>#VALUE!</v>
      </c>
      <c r="AW12" s="8" t="e">
        <f t="shared" si="20"/>
        <v>#VALUE!</v>
      </c>
      <c r="AX12" s="8" t="e">
        <f t="shared" si="21"/>
        <v>#VALUE!</v>
      </c>
      <c r="AY12" s="8" t="str">
        <f t="shared" si="22"/>
        <v>no</v>
      </c>
      <c r="AZ12" s="8" t="e">
        <f t="shared" si="23"/>
        <v>#VALUE!</v>
      </c>
      <c r="BA12" s="9" t="e">
        <f t="shared" si="24"/>
        <v>#VALUE!</v>
      </c>
      <c r="BB12" s="9" t="e">
        <f t="shared" si="25"/>
        <v>#VALUE!</v>
      </c>
      <c r="BC12" s="8" t="e">
        <f t="shared" si="26"/>
        <v>#VALUE!</v>
      </c>
      <c r="BD12" s="10" t="str">
        <f t="shared" ca="1" si="27"/>
        <v>12-Jan-23</v>
      </c>
      <c r="BE12" s="10">
        <f>'(1) Import from KML'!$B$5</f>
        <v>0</v>
      </c>
    </row>
    <row r="13" spans="1:57" x14ac:dyDescent="0.25">
      <c r="A13" s="11" t="s">
        <v>396</v>
      </c>
      <c r="B13" s="11"/>
      <c r="C13" s="11" t="s">
        <v>234</v>
      </c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W13" s="13" t="e">
        <f t="shared" si="4"/>
        <v>#VALUE!</v>
      </c>
      <c r="X13" s="13" t="e">
        <f t="shared" si="5"/>
        <v>#VALUE!</v>
      </c>
      <c r="Y13" s="5"/>
      <c r="AA13" s="14" t="str">
        <f t="shared" si="6"/>
        <v>Error</v>
      </c>
      <c r="AB13" s="14" t="str">
        <f t="shared" si="6"/>
        <v>Error</v>
      </c>
      <c r="AC13" s="14" t="str">
        <f t="shared" si="6"/>
        <v>Error</v>
      </c>
      <c r="AD13" s="14" t="str">
        <f t="shared" si="6"/>
        <v>Error</v>
      </c>
      <c r="AE13" s="14" t="str">
        <f t="shared" si="6"/>
        <v>Error</v>
      </c>
      <c r="AF13" s="14" t="str">
        <f t="shared" si="6"/>
        <v>Error</v>
      </c>
      <c r="AG13" s="14" t="str">
        <f t="shared" si="6"/>
        <v>Error</v>
      </c>
      <c r="AH13" s="14" t="str">
        <f t="shared" si="6"/>
        <v>Error</v>
      </c>
      <c r="AI13" s="14" t="str">
        <f t="shared" si="7"/>
        <v>Error</v>
      </c>
      <c r="AJ13" s="14" t="str">
        <f t="shared" si="8"/>
        <v>Error</v>
      </c>
      <c r="AK13" s="14" t="str">
        <f t="shared" si="9"/>
        <v>Error</v>
      </c>
      <c r="AM13" s="8" t="str">
        <f t="shared" si="10"/>
        <v>A10</v>
      </c>
      <c r="AN13" s="8" t="str">
        <f t="shared" si="11"/>
        <v>A10_008</v>
      </c>
      <c r="AO13" s="8" t="e">
        <f t="shared" si="12"/>
        <v>#VALUE!</v>
      </c>
      <c r="AP13" s="8" t="e">
        <f t="shared" si="13"/>
        <v>#VALUE!</v>
      </c>
      <c r="AQ13" s="8" t="e">
        <f t="shared" si="14"/>
        <v>#VALUE!</v>
      </c>
      <c r="AR13" s="8" t="e">
        <f t="shared" si="15"/>
        <v>#VALUE!</v>
      </c>
      <c r="AS13" s="8" t="e">
        <f t="shared" si="16"/>
        <v>#VALUE!</v>
      </c>
      <c r="AT13" s="8" t="e">
        <f t="shared" si="17"/>
        <v>#VALUE!</v>
      </c>
      <c r="AU13" s="8" t="e">
        <f t="shared" si="18"/>
        <v>#VALUE!</v>
      </c>
      <c r="AV13" s="8" t="e">
        <f t="shared" si="19"/>
        <v>#VALUE!</v>
      </c>
      <c r="AW13" s="8" t="e">
        <f t="shared" si="20"/>
        <v>#VALUE!</v>
      </c>
      <c r="AX13" s="8" t="e">
        <f t="shared" si="21"/>
        <v>#VALUE!</v>
      </c>
      <c r="AY13" s="8" t="str">
        <f t="shared" si="22"/>
        <v>no</v>
      </c>
      <c r="AZ13" s="8" t="e">
        <f t="shared" si="23"/>
        <v>#VALUE!</v>
      </c>
      <c r="BA13" s="9" t="e">
        <f t="shared" si="24"/>
        <v>#VALUE!</v>
      </c>
      <c r="BB13" s="9" t="e">
        <f t="shared" si="25"/>
        <v>#VALUE!</v>
      </c>
      <c r="BC13" s="8" t="e">
        <f t="shared" si="26"/>
        <v>#VALUE!</v>
      </c>
      <c r="BD13" s="10" t="str">
        <f t="shared" ca="1" si="27"/>
        <v>12-Jan-23</v>
      </c>
      <c r="BE13" s="10">
        <f>'(1) Import from KML'!$B$5</f>
        <v>0</v>
      </c>
    </row>
    <row r="14" spans="1:57" x14ac:dyDescent="0.25">
      <c r="A14" s="11" t="s">
        <v>396</v>
      </c>
      <c r="B14" s="11"/>
      <c r="C14" s="11" t="s">
        <v>235</v>
      </c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W14" s="13" t="e">
        <f t="shared" si="4"/>
        <v>#VALUE!</v>
      </c>
      <c r="X14" s="13" t="e">
        <f t="shared" si="5"/>
        <v>#VALUE!</v>
      </c>
      <c r="Y14" s="5"/>
      <c r="AA14" s="14" t="str">
        <f t="shared" ref="AA14:AA24" si="28">IF(LEFT(E14,4)=LEFT(AA$5,4),"Good","Error")</f>
        <v>Error</v>
      </c>
      <c r="AB14" s="14" t="str">
        <f t="shared" ref="AB14:AB24" si="29">IF(LEFT(F14,4)=LEFT(AB$5,4),"Good","Error")</f>
        <v>Error</v>
      </c>
      <c r="AC14" s="14" t="str">
        <f t="shared" ref="AC14:AC24" si="30">IF(LEFT(G14,4)=LEFT(AC$5,4),"Good","Error")</f>
        <v>Error</v>
      </c>
      <c r="AD14" s="14" t="str">
        <f t="shared" ref="AD14:AD24" si="31">IF(LEFT(H14,4)=LEFT(AD$5,4),"Good","Error")</f>
        <v>Error</v>
      </c>
      <c r="AE14" s="14" t="str">
        <f t="shared" ref="AE14:AE24" si="32">IF(LEFT(I14,4)=LEFT(AE$5,4),"Good","Error")</f>
        <v>Error</v>
      </c>
      <c r="AF14" s="14" t="str">
        <f t="shared" ref="AF14:AF24" si="33">IF(LEFT(J14,4)=LEFT(AF$5,4),"Good","Error")</f>
        <v>Error</v>
      </c>
      <c r="AG14" s="14" t="str">
        <f t="shared" ref="AG14:AG24" si="34">IF(LEFT(K14,4)=LEFT(AG$5,4),"Good","Error")</f>
        <v>Error</v>
      </c>
      <c r="AH14" s="14" t="str">
        <f t="shared" ref="AH14:AH24" si="35">IF(LEFT(L14,4)=LEFT(AH$5,4),"Good","Error")</f>
        <v>Error</v>
      </c>
      <c r="AI14" s="14" t="str">
        <f t="shared" ref="AI14:AI24" si="36">IF(LEFT(M14,4)=LEFT(AI$5,4),"Good","Error")</f>
        <v>Error</v>
      </c>
      <c r="AJ14" s="14" t="str">
        <f t="shared" ref="AJ14:AJ24" si="37">IF(LEFT(N14,4)=LEFT(AJ$5,4),"Good","Error")</f>
        <v>Error</v>
      </c>
      <c r="AK14" s="14" t="str">
        <f t="shared" ref="AK14:AK24" si="38">IF(LEFT(O14,4)=LEFT(AK$5,4),"Good","Error")</f>
        <v>Error</v>
      </c>
      <c r="AM14" s="8" t="str">
        <f t="shared" si="10"/>
        <v>A10</v>
      </c>
      <c r="AN14" s="8" t="str">
        <f t="shared" si="11"/>
        <v>A10_009</v>
      </c>
      <c r="AO14" s="8" t="e">
        <f t="shared" si="12"/>
        <v>#VALUE!</v>
      </c>
      <c r="AP14" s="8" t="e">
        <f t="shared" si="13"/>
        <v>#VALUE!</v>
      </c>
      <c r="AQ14" s="8" t="e">
        <f t="shared" si="14"/>
        <v>#VALUE!</v>
      </c>
      <c r="AR14" s="8" t="e">
        <f t="shared" si="15"/>
        <v>#VALUE!</v>
      </c>
      <c r="AS14" s="8" t="e">
        <f t="shared" si="16"/>
        <v>#VALUE!</v>
      </c>
      <c r="AT14" s="8" t="e">
        <f t="shared" si="17"/>
        <v>#VALUE!</v>
      </c>
      <c r="AU14" s="8" t="e">
        <f t="shared" si="18"/>
        <v>#VALUE!</v>
      </c>
      <c r="AV14" s="8" t="e">
        <f t="shared" si="19"/>
        <v>#VALUE!</v>
      </c>
      <c r="AW14" s="8" t="e">
        <f t="shared" si="20"/>
        <v>#VALUE!</v>
      </c>
      <c r="AX14" s="8" t="e">
        <f t="shared" si="21"/>
        <v>#VALUE!</v>
      </c>
      <c r="AY14" s="8" t="str">
        <f t="shared" si="22"/>
        <v>no</v>
      </c>
      <c r="AZ14" s="8" t="e">
        <f t="shared" si="23"/>
        <v>#VALUE!</v>
      </c>
      <c r="BA14" s="9" t="e">
        <f t="shared" si="24"/>
        <v>#VALUE!</v>
      </c>
      <c r="BB14" s="9" t="e">
        <f t="shared" si="25"/>
        <v>#VALUE!</v>
      </c>
      <c r="BC14" s="8" t="e">
        <f t="shared" si="26"/>
        <v>#VALUE!</v>
      </c>
      <c r="BD14" s="10" t="str">
        <f t="shared" ca="1" si="27"/>
        <v>12-Jan-23</v>
      </c>
      <c r="BE14" s="10">
        <f>'(1) Import from KML'!$B$5</f>
        <v>0</v>
      </c>
    </row>
    <row r="15" spans="1:57" x14ac:dyDescent="0.25">
      <c r="A15" s="11" t="s">
        <v>396</v>
      </c>
      <c r="B15" s="11"/>
      <c r="C15" s="11" t="s">
        <v>236</v>
      </c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W15" s="13" t="e">
        <f t="shared" si="4"/>
        <v>#VALUE!</v>
      </c>
      <c r="X15" s="13" t="e">
        <f t="shared" si="5"/>
        <v>#VALUE!</v>
      </c>
      <c r="Y15" s="5"/>
      <c r="AA15" s="14" t="str">
        <f t="shared" si="28"/>
        <v>Error</v>
      </c>
      <c r="AB15" s="14" t="str">
        <f t="shared" si="29"/>
        <v>Error</v>
      </c>
      <c r="AC15" s="14" t="str">
        <f t="shared" si="30"/>
        <v>Error</v>
      </c>
      <c r="AD15" s="14" t="str">
        <f t="shared" si="31"/>
        <v>Error</v>
      </c>
      <c r="AE15" s="14" t="str">
        <f t="shared" si="32"/>
        <v>Error</v>
      </c>
      <c r="AF15" s="14" t="str">
        <f t="shared" si="33"/>
        <v>Error</v>
      </c>
      <c r="AG15" s="14" t="str">
        <f t="shared" si="34"/>
        <v>Error</v>
      </c>
      <c r="AH15" s="14" t="str">
        <f t="shared" si="35"/>
        <v>Error</v>
      </c>
      <c r="AI15" s="14" t="str">
        <f t="shared" si="36"/>
        <v>Error</v>
      </c>
      <c r="AJ15" s="14" t="str">
        <f t="shared" si="37"/>
        <v>Error</v>
      </c>
      <c r="AK15" s="14" t="str">
        <f t="shared" si="38"/>
        <v>Error</v>
      </c>
      <c r="AM15" s="8" t="str">
        <f t="shared" si="10"/>
        <v>A10</v>
      </c>
      <c r="AN15" s="8" t="str">
        <f t="shared" si="11"/>
        <v>A10_010</v>
      </c>
      <c r="AO15" s="8" t="e">
        <f t="shared" si="12"/>
        <v>#VALUE!</v>
      </c>
      <c r="AP15" s="8" t="e">
        <f t="shared" si="13"/>
        <v>#VALUE!</v>
      </c>
      <c r="AQ15" s="8" t="e">
        <f t="shared" si="14"/>
        <v>#VALUE!</v>
      </c>
      <c r="AR15" s="8" t="e">
        <f t="shared" si="15"/>
        <v>#VALUE!</v>
      </c>
      <c r="AS15" s="8" t="e">
        <f t="shared" si="16"/>
        <v>#VALUE!</v>
      </c>
      <c r="AT15" s="8" t="e">
        <f t="shared" si="17"/>
        <v>#VALUE!</v>
      </c>
      <c r="AU15" s="8" t="e">
        <f t="shared" si="18"/>
        <v>#VALUE!</v>
      </c>
      <c r="AV15" s="8" t="e">
        <f t="shared" si="19"/>
        <v>#VALUE!</v>
      </c>
      <c r="AW15" s="8" t="e">
        <f t="shared" si="20"/>
        <v>#VALUE!</v>
      </c>
      <c r="AX15" s="8" t="e">
        <f t="shared" si="21"/>
        <v>#VALUE!</v>
      </c>
      <c r="AY15" s="8" t="str">
        <f t="shared" si="22"/>
        <v>no</v>
      </c>
      <c r="AZ15" s="8" t="e">
        <f t="shared" si="23"/>
        <v>#VALUE!</v>
      </c>
      <c r="BA15" s="9" t="e">
        <f t="shared" si="24"/>
        <v>#VALUE!</v>
      </c>
      <c r="BB15" s="9" t="e">
        <f t="shared" si="25"/>
        <v>#VALUE!</v>
      </c>
      <c r="BC15" s="8" t="e">
        <f t="shared" si="26"/>
        <v>#VALUE!</v>
      </c>
      <c r="BD15" s="10" t="str">
        <f t="shared" ca="1" si="27"/>
        <v>12-Jan-23</v>
      </c>
      <c r="BE15" s="10">
        <f>'(1) Import from KML'!$B$5</f>
        <v>0</v>
      </c>
    </row>
    <row r="16" spans="1:57" x14ac:dyDescent="0.25">
      <c r="A16" s="11" t="s">
        <v>396</v>
      </c>
      <c r="B16" s="11"/>
      <c r="C16" s="11" t="s">
        <v>237</v>
      </c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W16" s="13" t="e">
        <f t="shared" si="4"/>
        <v>#VALUE!</v>
      </c>
      <c r="X16" s="13" t="e">
        <f t="shared" si="5"/>
        <v>#VALUE!</v>
      </c>
      <c r="Y16" s="5"/>
      <c r="AA16" s="14" t="str">
        <f t="shared" si="28"/>
        <v>Error</v>
      </c>
      <c r="AB16" s="14" t="str">
        <f t="shared" si="29"/>
        <v>Error</v>
      </c>
      <c r="AC16" s="14" t="str">
        <f t="shared" si="30"/>
        <v>Error</v>
      </c>
      <c r="AD16" s="14" t="str">
        <f t="shared" si="31"/>
        <v>Error</v>
      </c>
      <c r="AE16" s="14" t="str">
        <f t="shared" si="32"/>
        <v>Error</v>
      </c>
      <c r="AF16" s="14" t="str">
        <f t="shared" si="33"/>
        <v>Error</v>
      </c>
      <c r="AG16" s="14" t="str">
        <f t="shared" si="34"/>
        <v>Error</v>
      </c>
      <c r="AH16" s="14" t="str">
        <f t="shared" si="35"/>
        <v>Error</v>
      </c>
      <c r="AI16" s="14" t="str">
        <f t="shared" si="36"/>
        <v>Error</v>
      </c>
      <c r="AJ16" s="14" t="str">
        <f t="shared" si="37"/>
        <v>Error</v>
      </c>
      <c r="AK16" s="14" t="str">
        <f t="shared" si="38"/>
        <v>Error</v>
      </c>
      <c r="AM16" s="8" t="str">
        <f t="shared" si="10"/>
        <v>A10</v>
      </c>
      <c r="AN16" s="8" t="str">
        <f t="shared" si="11"/>
        <v>A10_011</v>
      </c>
      <c r="AO16" s="8" t="e">
        <f t="shared" si="12"/>
        <v>#VALUE!</v>
      </c>
      <c r="AP16" s="8" t="e">
        <f t="shared" si="13"/>
        <v>#VALUE!</v>
      </c>
      <c r="AQ16" s="8" t="e">
        <f t="shared" si="14"/>
        <v>#VALUE!</v>
      </c>
      <c r="AR16" s="8" t="e">
        <f t="shared" si="15"/>
        <v>#VALUE!</v>
      </c>
      <c r="AS16" s="8" t="e">
        <f t="shared" si="16"/>
        <v>#VALUE!</v>
      </c>
      <c r="AT16" s="8" t="e">
        <f t="shared" si="17"/>
        <v>#VALUE!</v>
      </c>
      <c r="AU16" s="8" t="e">
        <f t="shared" si="18"/>
        <v>#VALUE!</v>
      </c>
      <c r="AV16" s="8" t="e">
        <f t="shared" si="19"/>
        <v>#VALUE!</v>
      </c>
      <c r="AW16" s="8" t="e">
        <f t="shared" si="20"/>
        <v>#VALUE!</v>
      </c>
      <c r="AX16" s="8" t="e">
        <f t="shared" si="21"/>
        <v>#VALUE!</v>
      </c>
      <c r="AY16" s="8" t="str">
        <f t="shared" si="22"/>
        <v>no</v>
      </c>
      <c r="AZ16" s="8" t="e">
        <f t="shared" si="23"/>
        <v>#VALUE!</v>
      </c>
      <c r="BA16" s="9" t="e">
        <f t="shared" si="24"/>
        <v>#VALUE!</v>
      </c>
      <c r="BB16" s="9" t="e">
        <f t="shared" si="25"/>
        <v>#VALUE!</v>
      </c>
      <c r="BC16" s="8" t="e">
        <f t="shared" si="26"/>
        <v>#VALUE!</v>
      </c>
      <c r="BD16" s="10" t="str">
        <f t="shared" ca="1" si="27"/>
        <v>12-Jan-23</v>
      </c>
      <c r="BE16" s="10">
        <f>'(1) Import from KML'!$B$5</f>
        <v>0</v>
      </c>
    </row>
    <row r="17" spans="1:57" x14ac:dyDescent="0.25">
      <c r="A17" s="11" t="s">
        <v>396</v>
      </c>
      <c r="B17" s="11"/>
      <c r="C17" s="11" t="s">
        <v>238</v>
      </c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W17" s="13" t="e">
        <f t="shared" si="4"/>
        <v>#VALUE!</v>
      </c>
      <c r="X17" s="13" t="e">
        <f t="shared" si="5"/>
        <v>#VALUE!</v>
      </c>
      <c r="Y17" s="5"/>
      <c r="AA17" s="14" t="str">
        <f t="shared" si="28"/>
        <v>Error</v>
      </c>
      <c r="AB17" s="14" t="str">
        <f t="shared" si="29"/>
        <v>Error</v>
      </c>
      <c r="AC17" s="14" t="str">
        <f t="shared" si="30"/>
        <v>Error</v>
      </c>
      <c r="AD17" s="14" t="str">
        <f t="shared" si="31"/>
        <v>Error</v>
      </c>
      <c r="AE17" s="14" t="str">
        <f t="shared" si="32"/>
        <v>Error</v>
      </c>
      <c r="AF17" s="14" t="str">
        <f t="shared" si="33"/>
        <v>Error</v>
      </c>
      <c r="AG17" s="14" t="str">
        <f t="shared" si="34"/>
        <v>Error</v>
      </c>
      <c r="AH17" s="14" t="str">
        <f t="shared" si="35"/>
        <v>Error</v>
      </c>
      <c r="AI17" s="14" t="str">
        <f t="shared" si="36"/>
        <v>Error</v>
      </c>
      <c r="AJ17" s="14" t="str">
        <f t="shared" si="37"/>
        <v>Error</v>
      </c>
      <c r="AK17" s="14" t="str">
        <f t="shared" si="38"/>
        <v>Error</v>
      </c>
      <c r="AM17" s="8" t="str">
        <f t="shared" si="10"/>
        <v>A10</v>
      </c>
      <c r="AN17" s="8" t="str">
        <f t="shared" si="11"/>
        <v>A10_012</v>
      </c>
      <c r="AO17" s="8" t="e">
        <f t="shared" si="12"/>
        <v>#VALUE!</v>
      </c>
      <c r="AP17" s="8" t="e">
        <f t="shared" si="13"/>
        <v>#VALUE!</v>
      </c>
      <c r="AQ17" s="8" t="e">
        <f t="shared" si="14"/>
        <v>#VALUE!</v>
      </c>
      <c r="AR17" s="8" t="e">
        <f t="shared" si="15"/>
        <v>#VALUE!</v>
      </c>
      <c r="AS17" s="8" t="e">
        <f t="shared" si="16"/>
        <v>#VALUE!</v>
      </c>
      <c r="AT17" s="8" t="e">
        <f t="shared" si="17"/>
        <v>#VALUE!</v>
      </c>
      <c r="AU17" s="8" t="e">
        <f t="shared" si="18"/>
        <v>#VALUE!</v>
      </c>
      <c r="AV17" s="8" t="e">
        <f t="shared" si="19"/>
        <v>#VALUE!</v>
      </c>
      <c r="AW17" s="8" t="e">
        <f t="shared" si="20"/>
        <v>#VALUE!</v>
      </c>
      <c r="AX17" s="8" t="e">
        <f t="shared" si="21"/>
        <v>#VALUE!</v>
      </c>
      <c r="AY17" s="8" t="str">
        <f t="shared" si="22"/>
        <v>no</v>
      </c>
      <c r="AZ17" s="8" t="e">
        <f t="shared" si="23"/>
        <v>#VALUE!</v>
      </c>
      <c r="BA17" s="9" t="e">
        <f t="shared" si="24"/>
        <v>#VALUE!</v>
      </c>
      <c r="BB17" s="9" t="e">
        <f t="shared" si="25"/>
        <v>#VALUE!</v>
      </c>
      <c r="BC17" s="8" t="e">
        <f t="shared" si="26"/>
        <v>#VALUE!</v>
      </c>
      <c r="BD17" s="10" t="str">
        <f t="shared" ca="1" si="27"/>
        <v>12-Jan-23</v>
      </c>
      <c r="BE17" s="10">
        <f>'(1) Import from KML'!$B$5</f>
        <v>0</v>
      </c>
    </row>
    <row r="18" spans="1:57" x14ac:dyDescent="0.25">
      <c r="A18" s="11" t="s">
        <v>396</v>
      </c>
      <c r="B18" s="11"/>
      <c r="C18" s="11" t="s">
        <v>239</v>
      </c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W18" s="13" t="e">
        <f t="shared" si="4"/>
        <v>#VALUE!</v>
      </c>
      <c r="X18" s="13" t="e">
        <f t="shared" si="5"/>
        <v>#VALUE!</v>
      </c>
      <c r="Y18" s="5"/>
      <c r="AA18" s="14" t="str">
        <f t="shared" si="28"/>
        <v>Error</v>
      </c>
      <c r="AB18" s="14" t="str">
        <f t="shared" si="29"/>
        <v>Error</v>
      </c>
      <c r="AC18" s="14" t="str">
        <f t="shared" si="30"/>
        <v>Error</v>
      </c>
      <c r="AD18" s="14" t="str">
        <f t="shared" si="31"/>
        <v>Error</v>
      </c>
      <c r="AE18" s="14" t="str">
        <f t="shared" si="32"/>
        <v>Error</v>
      </c>
      <c r="AF18" s="14" t="str">
        <f t="shared" si="33"/>
        <v>Error</v>
      </c>
      <c r="AG18" s="14" t="str">
        <f t="shared" si="34"/>
        <v>Error</v>
      </c>
      <c r="AH18" s="14" t="str">
        <f t="shared" si="35"/>
        <v>Error</v>
      </c>
      <c r="AI18" s="14" t="str">
        <f t="shared" si="36"/>
        <v>Error</v>
      </c>
      <c r="AJ18" s="14" t="str">
        <f t="shared" si="37"/>
        <v>Error</v>
      </c>
      <c r="AK18" s="14" t="str">
        <f t="shared" si="38"/>
        <v>Error</v>
      </c>
      <c r="AM18" s="8" t="str">
        <f t="shared" si="10"/>
        <v>A10</v>
      </c>
      <c r="AN18" s="8" t="str">
        <f t="shared" si="11"/>
        <v>A10_013</v>
      </c>
      <c r="AO18" s="8" t="e">
        <f t="shared" si="12"/>
        <v>#VALUE!</v>
      </c>
      <c r="AP18" s="8" t="e">
        <f t="shared" si="13"/>
        <v>#VALUE!</v>
      </c>
      <c r="AQ18" s="8" t="e">
        <f t="shared" si="14"/>
        <v>#VALUE!</v>
      </c>
      <c r="AR18" s="8" t="e">
        <f t="shared" si="15"/>
        <v>#VALUE!</v>
      </c>
      <c r="AS18" s="8" t="e">
        <f t="shared" si="16"/>
        <v>#VALUE!</v>
      </c>
      <c r="AT18" s="8" t="e">
        <f t="shared" si="17"/>
        <v>#VALUE!</v>
      </c>
      <c r="AU18" s="8" t="e">
        <f t="shared" si="18"/>
        <v>#VALUE!</v>
      </c>
      <c r="AV18" s="8" t="e">
        <f t="shared" si="19"/>
        <v>#VALUE!</v>
      </c>
      <c r="AW18" s="8" t="e">
        <f t="shared" si="20"/>
        <v>#VALUE!</v>
      </c>
      <c r="AX18" s="8" t="e">
        <f t="shared" si="21"/>
        <v>#VALUE!</v>
      </c>
      <c r="AY18" s="8" t="str">
        <f t="shared" si="22"/>
        <v>no</v>
      </c>
      <c r="AZ18" s="8" t="e">
        <f t="shared" si="23"/>
        <v>#VALUE!</v>
      </c>
      <c r="BA18" s="9" t="e">
        <f t="shared" si="24"/>
        <v>#VALUE!</v>
      </c>
      <c r="BB18" s="9" t="e">
        <f t="shared" si="25"/>
        <v>#VALUE!</v>
      </c>
      <c r="BC18" s="8" t="e">
        <f t="shared" si="26"/>
        <v>#VALUE!</v>
      </c>
      <c r="BD18" s="10" t="str">
        <f t="shared" ca="1" si="27"/>
        <v>12-Jan-23</v>
      </c>
      <c r="BE18" s="10">
        <f>'(1) Import from KML'!$B$5</f>
        <v>0</v>
      </c>
    </row>
    <row r="19" spans="1:57" x14ac:dyDescent="0.25">
      <c r="A19" s="11" t="s">
        <v>396</v>
      </c>
      <c r="B19" s="11"/>
      <c r="C19" s="11" t="s">
        <v>240</v>
      </c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W19" s="13" t="e">
        <f t="shared" si="4"/>
        <v>#VALUE!</v>
      </c>
      <c r="X19" s="13" t="e">
        <f t="shared" si="5"/>
        <v>#VALUE!</v>
      </c>
      <c r="Y19" s="5"/>
      <c r="AA19" s="14" t="str">
        <f t="shared" si="28"/>
        <v>Error</v>
      </c>
      <c r="AB19" s="14" t="str">
        <f t="shared" si="29"/>
        <v>Error</v>
      </c>
      <c r="AC19" s="14" t="str">
        <f t="shared" si="30"/>
        <v>Error</v>
      </c>
      <c r="AD19" s="14" t="str">
        <f t="shared" si="31"/>
        <v>Error</v>
      </c>
      <c r="AE19" s="14" t="str">
        <f t="shared" si="32"/>
        <v>Error</v>
      </c>
      <c r="AF19" s="14" t="str">
        <f t="shared" si="33"/>
        <v>Error</v>
      </c>
      <c r="AG19" s="14" t="str">
        <f t="shared" si="34"/>
        <v>Error</v>
      </c>
      <c r="AH19" s="14" t="str">
        <f t="shared" si="35"/>
        <v>Error</v>
      </c>
      <c r="AI19" s="14" t="str">
        <f t="shared" si="36"/>
        <v>Error</v>
      </c>
      <c r="AJ19" s="14" t="str">
        <f t="shared" si="37"/>
        <v>Error</v>
      </c>
      <c r="AK19" s="14" t="str">
        <f t="shared" si="38"/>
        <v>Error</v>
      </c>
      <c r="AM19" s="8" t="str">
        <f t="shared" si="10"/>
        <v>A10</v>
      </c>
      <c r="AN19" s="8" t="str">
        <f t="shared" si="11"/>
        <v>A10_014</v>
      </c>
      <c r="AO19" s="8" t="e">
        <f t="shared" si="12"/>
        <v>#VALUE!</v>
      </c>
      <c r="AP19" s="8" t="e">
        <f t="shared" si="13"/>
        <v>#VALUE!</v>
      </c>
      <c r="AQ19" s="8" t="e">
        <f t="shared" si="14"/>
        <v>#VALUE!</v>
      </c>
      <c r="AR19" s="8" t="e">
        <f t="shared" si="15"/>
        <v>#VALUE!</v>
      </c>
      <c r="AS19" s="8" t="e">
        <f t="shared" si="16"/>
        <v>#VALUE!</v>
      </c>
      <c r="AT19" s="8" t="e">
        <f t="shared" si="17"/>
        <v>#VALUE!</v>
      </c>
      <c r="AU19" s="8" t="e">
        <f t="shared" si="18"/>
        <v>#VALUE!</v>
      </c>
      <c r="AV19" s="8" t="e">
        <f t="shared" si="19"/>
        <v>#VALUE!</v>
      </c>
      <c r="AW19" s="8" t="e">
        <f t="shared" si="20"/>
        <v>#VALUE!</v>
      </c>
      <c r="AX19" s="8" t="e">
        <f t="shared" si="21"/>
        <v>#VALUE!</v>
      </c>
      <c r="AY19" s="8" t="str">
        <f t="shared" si="22"/>
        <v>no</v>
      </c>
      <c r="AZ19" s="8" t="e">
        <f t="shared" si="23"/>
        <v>#VALUE!</v>
      </c>
      <c r="BA19" s="9" t="e">
        <f t="shared" si="24"/>
        <v>#VALUE!</v>
      </c>
      <c r="BB19" s="9" t="e">
        <f t="shared" si="25"/>
        <v>#VALUE!</v>
      </c>
      <c r="BC19" s="8" t="e">
        <f t="shared" si="26"/>
        <v>#VALUE!</v>
      </c>
      <c r="BD19" s="10" t="str">
        <f t="shared" ca="1" si="27"/>
        <v>12-Jan-23</v>
      </c>
      <c r="BE19" s="10">
        <f>'(1) Import from KML'!$B$5</f>
        <v>0</v>
      </c>
    </row>
    <row r="20" spans="1:57" x14ac:dyDescent="0.25">
      <c r="A20" s="11" t="s">
        <v>396</v>
      </c>
      <c r="B20" s="11"/>
      <c r="C20" s="11" t="s">
        <v>241</v>
      </c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W20" s="13" t="e">
        <f t="shared" si="4"/>
        <v>#VALUE!</v>
      </c>
      <c r="X20" s="13" t="e">
        <f t="shared" si="5"/>
        <v>#VALUE!</v>
      </c>
      <c r="Y20" s="5"/>
      <c r="AA20" s="14" t="str">
        <f t="shared" si="28"/>
        <v>Error</v>
      </c>
      <c r="AB20" s="14" t="str">
        <f t="shared" si="29"/>
        <v>Error</v>
      </c>
      <c r="AC20" s="14" t="str">
        <f t="shared" si="30"/>
        <v>Error</v>
      </c>
      <c r="AD20" s="14" t="str">
        <f t="shared" si="31"/>
        <v>Error</v>
      </c>
      <c r="AE20" s="14" t="str">
        <f t="shared" si="32"/>
        <v>Error</v>
      </c>
      <c r="AF20" s="14" t="str">
        <f t="shared" si="33"/>
        <v>Error</v>
      </c>
      <c r="AG20" s="14" t="str">
        <f t="shared" si="34"/>
        <v>Error</v>
      </c>
      <c r="AH20" s="14" t="str">
        <f t="shared" si="35"/>
        <v>Error</v>
      </c>
      <c r="AI20" s="14" t="str">
        <f t="shared" si="36"/>
        <v>Error</v>
      </c>
      <c r="AJ20" s="14" t="str">
        <f t="shared" si="37"/>
        <v>Error</v>
      </c>
      <c r="AK20" s="14" t="str">
        <f t="shared" si="38"/>
        <v>Error</v>
      </c>
      <c r="AM20" s="8" t="str">
        <f t="shared" si="10"/>
        <v>A10</v>
      </c>
      <c r="AN20" s="8" t="str">
        <f t="shared" si="11"/>
        <v>A10_015</v>
      </c>
      <c r="AO20" s="8" t="e">
        <f t="shared" si="12"/>
        <v>#VALUE!</v>
      </c>
      <c r="AP20" s="8" t="e">
        <f t="shared" si="13"/>
        <v>#VALUE!</v>
      </c>
      <c r="AQ20" s="8" t="e">
        <f t="shared" si="14"/>
        <v>#VALUE!</v>
      </c>
      <c r="AR20" s="8" t="e">
        <f t="shared" si="15"/>
        <v>#VALUE!</v>
      </c>
      <c r="AS20" s="8" t="e">
        <f t="shared" si="16"/>
        <v>#VALUE!</v>
      </c>
      <c r="AT20" s="8" t="e">
        <f t="shared" si="17"/>
        <v>#VALUE!</v>
      </c>
      <c r="AU20" s="8" t="e">
        <f t="shared" si="18"/>
        <v>#VALUE!</v>
      </c>
      <c r="AV20" s="8" t="e">
        <f t="shared" si="19"/>
        <v>#VALUE!</v>
      </c>
      <c r="AW20" s="8" t="e">
        <f t="shared" si="20"/>
        <v>#VALUE!</v>
      </c>
      <c r="AX20" s="8" t="e">
        <f t="shared" si="21"/>
        <v>#VALUE!</v>
      </c>
      <c r="AY20" s="8" t="str">
        <f t="shared" si="22"/>
        <v>no</v>
      </c>
      <c r="AZ20" s="8" t="e">
        <f t="shared" si="23"/>
        <v>#VALUE!</v>
      </c>
      <c r="BA20" s="9" t="e">
        <f t="shared" si="24"/>
        <v>#VALUE!</v>
      </c>
      <c r="BB20" s="9" t="e">
        <f t="shared" si="25"/>
        <v>#VALUE!</v>
      </c>
      <c r="BC20" s="8" t="e">
        <f t="shared" si="26"/>
        <v>#VALUE!</v>
      </c>
      <c r="BD20" s="10" t="str">
        <f t="shared" ca="1" si="27"/>
        <v>12-Jan-23</v>
      </c>
      <c r="BE20" s="10">
        <f>'(1) Import from KML'!$B$5</f>
        <v>0</v>
      </c>
    </row>
    <row r="21" spans="1:57" x14ac:dyDescent="0.25">
      <c r="A21" s="11" t="s">
        <v>396</v>
      </c>
      <c r="B21" s="11"/>
      <c r="C21" s="11" t="s">
        <v>242</v>
      </c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W21" s="13" t="e">
        <f t="shared" si="4"/>
        <v>#VALUE!</v>
      </c>
      <c r="X21" s="13" t="e">
        <f t="shared" si="5"/>
        <v>#VALUE!</v>
      </c>
      <c r="Y21" s="5"/>
      <c r="AA21" s="14" t="str">
        <f t="shared" si="28"/>
        <v>Error</v>
      </c>
      <c r="AB21" s="14" t="str">
        <f t="shared" si="29"/>
        <v>Error</v>
      </c>
      <c r="AC21" s="14" t="str">
        <f t="shared" si="30"/>
        <v>Error</v>
      </c>
      <c r="AD21" s="14" t="str">
        <f t="shared" si="31"/>
        <v>Error</v>
      </c>
      <c r="AE21" s="14" t="str">
        <f t="shared" si="32"/>
        <v>Error</v>
      </c>
      <c r="AF21" s="14" t="str">
        <f t="shared" si="33"/>
        <v>Error</v>
      </c>
      <c r="AG21" s="14" t="str">
        <f t="shared" si="34"/>
        <v>Error</v>
      </c>
      <c r="AH21" s="14" t="str">
        <f t="shared" si="35"/>
        <v>Error</v>
      </c>
      <c r="AI21" s="14" t="str">
        <f t="shared" si="36"/>
        <v>Error</v>
      </c>
      <c r="AJ21" s="14" t="str">
        <f t="shared" si="37"/>
        <v>Error</v>
      </c>
      <c r="AK21" s="14" t="str">
        <f t="shared" si="38"/>
        <v>Error</v>
      </c>
      <c r="AM21" s="8" t="str">
        <f t="shared" si="10"/>
        <v>A10</v>
      </c>
      <c r="AN21" s="8" t="str">
        <f t="shared" si="11"/>
        <v>A10_016</v>
      </c>
      <c r="AO21" s="8" t="e">
        <f t="shared" si="12"/>
        <v>#VALUE!</v>
      </c>
      <c r="AP21" s="8" t="e">
        <f t="shared" si="13"/>
        <v>#VALUE!</v>
      </c>
      <c r="AQ21" s="8" t="e">
        <f t="shared" si="14"/>
        <v>#VALUE!</v>
      </c>
      <c r="AR21" s="8" t="e">
        <f t="shared" si="15"/>
        <v>#VALUE!</v>
      </c>
      <c r="AS21" s="8" t="e">
        <f t="shared" si="16"/>
        <v>#VALUE!</v>
      </c>
      <c r="AT21" s="8" t="e">
        <f t="shared" si="17"/>
        <v>#VALUE!</v>
      </c>
      <c r="AU21" s="8" t="e">
        <f t="shared" si="18"/>
        <v>#VALUE!</v>
      </c>
      <c r="AV21" s="8" t="e">
        <f t="shared" si="19"/>
        <v>#VALUE!</v>
      </c>
      <c r="AW21" s="8" t="e">
        <f t="shared" si="20"/>
        <v>#VALUE!</v>
      </c>
      <c r="AX21" s="8" t="e">
        <f t="shared" si="21"/>
        <v>#VALUE!</v>
      </c>
      <c r="AY21" s="8" t="str">
        <f t="shared" si="22"/>
        <v>no</v>
      </c>
      <c r="AZ21" s="8" t="e">
        <f t="shared" si="23"/>
        <v>#VALUE!</v>
      </c>
      <c r="BA21" s="9" t="e">
        <f t="shared" si="24"/>
        <v>#VALUE!</v>
      </c>
      <c r="BB21" s="9" t="e">
        <f t="shared" si="25"/>
        <v>#VALUE!</v>
      </c>
      <c r="BC21" s="8" t="e">
        <f t="shared" si="26"/>
        <v>#VALUE!</v>
      </c>
      <c r="BD21" s="10" t="str">
        <f t="shared" ca="1" si="27"/>
        <v>12-Jan-23</v>
      </c>
      <c r="BE21" s="10">
        <f>'(1) Import from KML'!$B$5</f>
        <v>0</v>
      </c>
    </row>
    <row r="22" spans="1:57" x14ac:dyDescent="0.25">
      <c r="A22" s="11" t="s">
        <v>396</v>
      </c>
      <c r="B22" s="11"/>
      <c r="C22" s="11" t="s">
        <v>243</v>
      </c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W22" s="13" t="e">
        <f t="shared" si="4"/>
        <v>#VALUE!</v>
      </c>
      <c r="X22" s="13" t="e">
        <f t="shared" si="5"/>
        <v>#VALUE!</v>
      </c>
      <c r="Y22" s="5"/>
      <c r="AA22" s="14" t="str">
        <f t="shared" si="28"/>
        <v>Error</v>
      </c>
      <c r="AB22" s="14" t="str">
        <f t="shared" si="29"/>
        <v>Error</v>
      </c>
      <c r="AC22" s="14" t="str">
        <f t="shared" si="30"/>
        <v>Error</v>
      </c>
      <c r="AD22" s="14" t="str">
        <f t="shared" si="31"/>
        <v>Error</v>
      </c>
      <c r="AE22" s="14" t="str">
        <f t="shared" si="32"/>
        <v>Error</v>
      </c>
      <c r="AF22" s="14" t="str">
        <f t="shared" si="33"/>
        <v>Error</v>
      </c>
      <c r="AG22" s="14" t="str">
        <f t="shared" si="34"/>
        <v>Error</v>
      </c>
      <c r="AH22" s="14" t="str">
        <f t="shared" si="35"/>
        <v>Error</v>
      </c>
      <c r="AI22" s="14" t="str">
        <f t="shared" si="36"/>
        <v>Error</v>
      </c>
      <c r="AJ22" s="14" t="str">
        <f t="shared" si="37"/>
        <v>Error</v>
      </c>
      <c r="AK22" s="14" t="str">
        <f t="shared" si="38"/>
        <v>Error</v>
      </c>
      <c r="AM22" s="8" t="str">
        <f t="shared" si="10"/>
        <v>A10</v>
      </c>
      <c r="AN22" s="8" t="str">
        <f t="shared" si="11"/>
        <v>A10_017</v>
      </c>
      <c r="AO22" s="8" t="e">
        <f t="shared" si="12"/>
        <v>#VALUE!</v>
      </c>
      <c r="AP22" s="8" t="e">
        <f t="shared" si="13"/>
        <v>#VALUE!</v>
      </c>
      <c r="AQ22" s="8" t="e">
        <f t="shared" si="14"/>
        <v>#VALUE!</v>
      </c>
      <c r="AR22" s="8" t="e">
        <f t="shared" si="15"/>
        <v>#VALUE!</v>
      </c>
      <c r="AS22" s="8" t="e">
        <f t="shared" si="16"/>
        <v>#VALUE!</v>
      </c>
      <c r="AT22" s="8" t="e">
        <f t="shared" si="17"/>
        <v>#VALUE!</v>
      </c>
      <c r="AU22" s="8" t="e">
        <f t="shared" si="18"/>
        <v>#VALUE!</v>
      </c>
      <c r="AV22" s="8" t="e">
        <f t="shared" si="19"/>
        <v>#VALUE!</v>
      </c>
      <c r="AW22" s="8" t="e">
        <f t="shared" si="20"/>
        <v>#VALUE!</v>
      </c>
      <c r="AX22" s="8" t="e">
        <f t="shared" si="21"/>
        <v>#VALUE!</v>
      </c>
      <c r="AY22" s="8" t="str">
        <f t="shared" si="22"/>
        <v>no</v>
      </c>
      <c r="AZ22" s="8" t="e">
        <f t="shared" si="23"/>
        <v>#VALUE!</v>
      </c>
      <c r="BA22" s="9" t="e">
        <f t="shared" si="24"/>
        <v>#VALUE!</v>
      </c>
      <c r="BB22" s="9" t="e">
        <f t="shared" si="25"/>
        <v>#VALUE!</v>
      </c>
      <c r="BC22" s="8" t="e">
        <f t="shared" si="26"/>
        <v>#VALUE!</v>
      </c>
      <c r="BD22" s="10" t="str">
        <f t="shared" ca="1" si="27"/>
        <v>12-Jan-23</v>
      </c>
      <c r="BE22" s="10">
        <f>'(1) Import from KML'!$B$5</f>
        <v>0</v>
      </c>
    </row>
    <row r="23" spans="1:57" x14ac:dyDescent="0.25">
      <c r="A23" s="11" t="s">
        <v>396</v>
      </c>
      <c r="B23" s="11"/>
      <c r="C23" s="11" t="s">
        <v>244</v>
      </c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W23" s="13" t="e">
        <f t="shared" si="4"/>
        <v>#VALUE!</v>
      </c>
      <c r="X23" s="13" t="e">
        <f t="shared" si="5"/>
        <v>#VALUE!</v>
      </c>
      <c r="Y23" s="5"/>
      <c r="AA23" s="14" t="str">
        <f t="shared" si="28"/>
        <v>Error</v>
      </c>
      <c r="AB23" s="14" t="str">
        <f t="shared" si="29"/>
        <v>Error</v>
      </c>
      <c r="AC23" s="14" t="str">
        <f t="shared" si="30"/>
        <v>Error</v>
      </c>
      <c r="AD23" s="14" t="str">
        <f t="shared" si="31"/>
        <v>Error</v>
      </c>
      <c r="AE23" s="14" t="str">
        <f t="shared" si="32"/>
        <v>Error</v>
      </c>
      <c r="AF23" s="14" t="str">
        <f t="shared" si="33"/>
        <v>Error</v>
      </c>
      <c r="AG23" s="14" t="str">
        <f t="shared" si="34"/>
        <v>Error</v>
      </c>
      <c r="AH23" s="14" t="str">
        <f t="shared" si="35"/>
        <v>Error</v>
      </c>
      <c r="AI23" s="14" t="str">
        <f t="shared" si="36"/>
        <v>Error</v>
      </c>
      <c r="AJ23" s="14" t="str">
        <f t="shared" si="37"/>
        <v>Error</v>
      </c>
      <c r="AK23" s="14" t="str">
        <f t="shared" si="38"/>
        <v>Error</v>
      </c>
      <c r="AM23" s="8" t="str">
        <f t="shared" si="10"/>
        <v>A10</v>
      </c>
      <c r="AN23" s="8" t="str">
        <f t="shared" si="11"/>
        <v>A10_018</v>
      </c>
      <c r="AO23" s="8" t="e">
        <f t="shared" si="12"/>
        <v>#VALUE!</v>
      </c>
      <c r="AP23" s="8" t="e">
        <f t="shared" si="13"/>
        <v>#VALUE!</v>
      </c>
      <c r="AQ23" s="8" t="e">
        <f t="shared" si="14"/>
        <v>#VALUE!</v>
      </c>
      <c r="AR23" s="8" t="e">
        <f t="shared" si="15"/>
        <v>#VALUE!</v>
      </c>
      <c r="AS23" s="8" t="e">
        <f t="shared" si="16"/>
        <v>#VALUE!</v>
      </c>
      <c r="AT23" s="8" t="e">
        <f t="shared" si="17"/>
        <v>#VALUE!</v>
      </c>
      <c r="AU23" s="8" t="e">
        <f t="shared" si="18"/>
        <v>#VALUE!</v>
      </c>
      <c r="AV23" s="8" t="e">
        <f t="shared" si="19"/>
        <v>#VALUE!</v>
      </c>
      <c r="AW23" s="8" t="e">
        <f t="shared" si="20"/>
        <v>#VALUE!</v>
      </c>
      <c r="AX23" s="8" t="e">
        <f t="shared" si="21"/>
        <v>#VALUE!</v>
      </c>
      <c r="AY23" s="8" t="str">
        <f t="shared" si="22"/>
        <v>no</v>
      </c>
      <c r="AZ23" s="8" t="e">
        <f t="shared" si="23"/>
        <v>#VALUE!</v>
      </c>
      <c r="BA23" s="9" t="e">
        <f t="shared" si="24"/>
        <v>#VALUE!</v>
      </c>
      <c r="BB23" s="9" t="e">
        <f t="shared" si="25"/>
        <v>#VALUE!</v>
      </c>
      <c r="BC23" s="8" t="e">
        <f t="shared" si="26"/>
        <v>#VALUE!</v>
      </c>
      <c r="BD23" s="10" t="str">
        <f t="shared" ca="1" si="27"/>
        <v>12-Jan-23</v>
      </c>
      <c r="BE23" s="10">
        <f>'(1) Import from KML'!$B$5</f>
        <v>0</v>
      </c>
    </row>
    <row r="24" spans="1:57" x14ac:dyDescent="0.25">
      <c r="A24" s="11" t="s">
        <v>396</v>
      </c>
      <c r="B24" s="11"/>
      <c r="C24" s="11" t="s">
        <v>245</v>
      </c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W24" s="13" t="e">
        <f t="shared" si="4"/>
        <v>#VALUE!</v>
      </c>
      <c r="X24" s="13" t="e">
        <f t="shared" si="5"/>
        <v>#VALUE!</v>
      </c>
      <c r="Y24" s="5"/>
      <c r="AA24" s="14" t="str">
        <f t="shared" si="28"/>
        <v>Error</v>
      </c>
      <c r="AB24" s="14" t="str">
        <f t="shared" si="29"/>
        <v>Error</v>
      </c>
      <c r="AC24" s="14" t="str">
        <f t="shared" si="30"/>
        <v>Error</v>
      </c>
      <c r="AD24" s="14" t="str">
        <f t="shared" si="31"/>
        <v>Error</v>
      </c>
      <c r="AE24" s="14" t="str">
        <f t="shared" si="32"/>
        <v>Error</v>
      </c>
      <c r="AF24" s="14" t="str">
        <f t="shared" si="33"/>
        <v>Error</v>
      </c>
      <c r="AG24" s="14" t="str">
        <f t="shared" si="34"/>
        <v>Error</v>
      </c>
      <c r="AH24" s="14" t="str">
        <f t="shared" si="35"/>
        <v>Error</v>
      </c>
      <c r="AI24" s="14" t="str">
        <f t="shared" si="36"/>
        <v>Error</v>
      </c>
      <c r="AJ24" s="14" t="str">
        <f t="shared" si="37"/>
        <v>Error</v>
      </c>
      <c r="AK24" s="14" t="str">
        <f t="shared" si="38"/>
        <v>Error</v>
      </c>
      <c r="AM24" s="8" t="str">
        <f t="shared" si="10"/>
        <v>A10</v>
      </c>
      <c r="AN24" s="8" t="str">
        <f t="shared" si="11"/>
        <v>A10_019</v>
      </c>
      <c r="AO24" s="8" t="e">
        <f t="shared" si="12"/>
        <v>#VALUE!</v>
      </c>
      <c r="AP24" s="8" t="e">
        <f t="shared" si="13"/>
        <v>#VALUE!</v>
      </c>
      <c r="AQ24" s="8" t="e">
        <f t="shared" si="14"/>
        <v>#VALUE!</v>
      </c>
      <c r="AR24" s="8" t="e">
        <f t="shared" si="15"/>
        <v>#VALUE!</v>
      </c>
      <c r="AS24" s="8" t="e">
        <f t="shared" si="16"/>
        <v>#VALUE!</v>
      </c>
      <c r="AT24" s="8" t="e">
        <f t="shared" si="17"/>
        <v>#VALUE!</v>
      </c>
      <c r="AU24" s="8" t="e">
        <f t="shared" si="18"/>
        <v>#VALUE!</v>
      </c>
      <c r="AV24" s="8" t="e">
        <f t="shared" si="19"/>
        <v>#VALUE!</v>
      </c>
      <c r="AW24" s="8" t="e">
        <f t="shared" si="20"/>
        <v>#VALUE!</v>
      </c>
      <c r="AX24" s="8" t="e">
        <f t="shared" si="21"/>
        <v>#VALUE!</v>
      </c>
      <c r="AY24" s="8" t="str">
        <f t="shared" si="22"/>
        <v>no</v>
      </c>
      <c r="AZ24" s="8" t="e">
        <f t="shared" si="23"/>
        <v>#VALUE!</v>
      </c>
      <c r="BA24" s="9" t="e">
        <f t="shared" si="24"/>
        <v>#VALUE!</v>
      </c>
      <c r="BB24" s="9" t="e">
        <f t="shared" si="25"/>
        <v>#VALUE!</v>
      </c>
      <c r="BC24" s="8" t="e">
        <f t="shared" si="26"/>
        <v>#VALUE!</v>
      </c>
      <c r="BD24" s="10" t="str">
        <f t="shared" ca="1" si="27"/>
        <v>12-Jan-23</v>
      </c>
      <c r="BE24" s="10">
        <f>'(1) Import from KML'!$B$5</f>
        <v>0</v>
      </c>
    </row>
    <row r="25" spans="1:57" x14ac:dyDescent="0.25">
      <c r="A25" s="11" t="s">
        <v>396</v>
      </c>
      <c r="B25" s="11"/>
      <c r="C25" s="11" t="s">
        <v>246</v>
      </c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W25" s="13" t="e">
        <f t="shared" ref="W25:W71" si="39">VALUE(LEFT(Q25,9))</f>
        <v>#VALUE!</v>
      </c>
      <c r="X25" s="13" t="e">
        <f t="shared" ref="X25:X71" si="40">VALUE(LEFT(S25,9))</f>
        <v>#VALUE!</v>
      </c>
      <c r="Y25" s="5"/>
      <c r="AA25" s="14" t="str">
        <f t="shared" ref="AA25:AA71" si="41">IF(LEFT(E25,4)=LEFT(AA$5,4),"Good","Error")</f>
        <v>Error</v>
      </c>
      <c r="AB25" s="14" t="str">
        <f t="shared" ref="AB25:AB71" si="42">IF(LEFT(F25,4)=LEFT(AB$5,4),"Good","Error")</f>
        <v>Error</v>
      </c>
      <c r="AC25" s="14" t="str">
        <f t="shared" ref="AC25:AC71" si="43">IF(LEFT(G25,4)=LEFT(AC$5,4),"Good","Error")</f>
        <v>Error</v>
      </c>
      <c r="AD25" s="14" t="str">
        <f t="shared" ref="AD25:AD71" si="44">IF(LEFT(H25,4)=LEFT(AD$5,4),"Good","Error")</f>
        <v>Error</v>
      </c>
      <c r="AE25" s="14" t="str">
        <f t="shared" ref="AE25:AE71" si="45">IF(LEFT(I25,4)=LEFT(AE$5,4),"Good","Error")</f>
        <v>Error</v>
      </c>
      <c r="AF25" s="14" t="str">
        <f t="shared" ref="AF25:AF71" si="46">IF(LEFT(J25,4)=LEFT(AF$5,4),"Good","Error")</f>
        <v>Error</v>
      </c>
      <c r="AG25" s="14" t="str">
        <f t="shared" ref="AG25:AG71" si="47">IF(LEFT(K25,4)=LEFT(AG$5,4),"Good","Error")</f>
        <v>Error</v>
      </c>
      <c r="AH25" s="14" t="str">
        <f t="shared" ref="AH25:AH71" si="48">IF(LEFT(L25,4)=LEFT(AH$5,4),"Good","Error")</f>
        <v>Error</v>
      </c>
      <c r="AI25" s="14" t="str">
        <f t="shared" ref="AI25:AI71" si="49">IF(LEFT(M25,4)=LEFT(AI$5,4),"Good","Error")</f>
        <v>Error</v>
      </c>
      <c r="AJ25" s="14" t="str">
        <f t="shared" ref="AJ25:AJ71" si="50">IF(LEFT(N25,4)=LEFT(AJ$5,4),"Good","Error")</f>
        <v>Error</v>
      </c>
      <c r="AK25" s="14" t="str">
        <f t="shared" ref="AK25:AK71" si="51">IF(LEFT(O25,4)=LEFT(AK$5,4),"Good","Error")</f>
        <v>Error</v>
      </c>
      <c r="AM25" s="8" t="str">
        <f t="shared" ref="AM25:AM71" si="52">A25</f>
        <v>A10</v>
      </c>
      <c r="AN25" s="8" t="str">
        <f t="shared" ref="AN25:AN71" si="53">C25</f>
        <v>A10_020</v>
      </c>
      <c r="AO25" s="8" t="e">
        <f t="shared" ref="AO25:AO71" si="54">MID(E25,FIND("=",E25)+1,250)</f>
        <v>#VALUE!</v>
      </c>
      <c r="AP25" s="8" t="e">
        <f t="shared" ref="AP25:AP71" si="55">MID(F25,FIND("=",F25)+1,250)</f>
        <v>#VALUE!</v>
      </c>
      <c r="AQ25" s="8" t="e">
        <f t="shared" ref="AQ25:AQ71" si="56">MID(G25,FIND("=",G25)+1,250)</f>
        <v>#VALUE!</v>
      </c>
      <c r="AR25" s="8" t="e">
        <f t="shared" ref="AR25:AR71" si="57">MID(H25,FIND("=",H25)+1,250)</f>
        <v>#VALUE!</v>
      </c>
      <c r="AS25" s="8" t="e">
        <f t="shared" ref="AS25:AS71" si="58">MID(I25,FIND("=",I25)+1,250)</f>
        <v>#VALUE!</v>
      </c>
      <c r="AT25" s="8" t="e">
        <f t="shared" ref="AT25:AT71" si="59">MID(J25,FIND("=",J25)+1,250)</f>
        <v>#VALUE!</v>
      </c>
      <c r="AU25" s="8" t="e">
        <f t="shared" ref="AU25:AU71" si="60">MID(K25,FIND("=",K25)+1,250)</f>
        <v>#VALUE!</v>
      </c>
      <c r="AV25" s="8" t="e">
        <f t="shared" ref="AV25:AV71" si="61">MID(L25,FIND("=",L25)+1,250)</f>
        <v>#VALUE!</v>
      </c>
      <c r="AW25" s="8" t="e">
        <f t="shared" ref="AW25:AW71" si="62">MID(M25,FIND("=",M25)+1,250)</f>
        <v>#VALUE!</v>
      </c>
      <c r="AX25" s="8" t="e">
        <f t="shared" ref="AX25:AX71" si="63">MID(N25,FIND("=",N25)+1,250)</f>
        <v>#VALUE!</v>
      </c>
      <c r="AY25" s="8" t="str">
        <f t="shared" si="22"/>
        <v>no</v>
      </c>
      <c r="AZ25" s="8" t="e">
        <f t="shared" ref="AZ25:AZ71" si="64">MID(O25,FIND("=",O25)+1,250)</f>
        <v>#VALUE!</v>
      </c>
      <c r="BA25" s="9" t="e">
        <f t="shared" ref="BA25:BA71" si="65">W25</f>
        <v>#VALUE!</v>
      </c>
      <c r="BB25" s="9" t="e">
        <f t="shared" ref="BB25:BB71" si="66">X25</f>
        <v>#VALUE!</v>
      </c>
      <c r="BC25" s="8" t="e">
        <f t="shared" si="26"/>
        <v>#VALUE!</v>
      </c>
      <c r="BD25" s="10" t="str">
        <f t="shared" ca="1" si="27"/>
        <v>12-Jan-23</v>
      </c>
      <c r="BE25" s="10">
        <f>'(1) Import from KML'!$B$5</f>
        <v>0</v>
      </c>
    </row>
    <row r="26" spans="1:57" x14ac:dyDescent="0.25">
      <c r="A26" s="11" t="s">
        <v>396</v>
      </c>
      <c r="B26" s="11"/>
      <c r="C26" s="11" t="s">
        <v>247</v>
      </c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W26" s="13" t="e">
        <f t="shared" si="39"/>
        <v>#VALUE!</v>
      </c>
      <c r="X26" s="13" t="e">
        <f t="shared" si="40"/>
        <v>#VALUE!</v>
      </c>
      <c r="Y26" s="5"/>
      <c r="AA26" s="14" t="str">
        <f t="shared" si="41"/>
        <v>Error</v>
      </c>
      <c r="AB26" s="14" t="str">
        <f t="shared" si="42"/>
        <v>Error</v>
      </c>
      <c r="AC26" s="14" t="str">
        <f t="shared" si="43"/>
        <v>Error</v>
      </c>
      <c r="AD26" s="14" t="str">
        <f t="shared" si="44"/>
        <v>Error</v>
      </c>
      <c r="AE26" s="14" t="str">
        <f t="shared" si="45"/>
        <v>Error</v>
      </c>
      <c r="AF26" s="14" t="str">
        <f t="shared" si="46"/>
        <v>Error</v>
      </c>
      <c r="AG26" s="14" t="str">
        <f t="shared" si="47"/>
        <v>Error</v>
      </c>
      <c r="AH26" s="14" t="str">
        <f t="shared" si="48"/>
        <v>Error</v>
      </c>
      <c r="AI26" s="14" t="str">
        <f t="shared" si="49"/>
        <v>Error</v>
      </c>
      <c r="AJ26" s="14" t="str">
        <f t="shared" si="50"/>
        <v>Error</v>
      </c>
      <c r="AK26" s="14" t="str">
        <f t="shared" si="51"/>
        <v>Error</v>
      </c>
      <c r="AM26" s="8" t="str">
        <f t="shared" si="52"/>
        <v>A10</v>
      </c>
      <c r="AN26" s="8" t="str">
        <f t="shared" si="53"/>
        <v>A10_021</v>
      </c>
      <c r="AO26" s="8" t="e">
        <f t="shared" si="54"/>
        <v>#VALUE!</v>
      </c>
      <c r="AP26" s="8" t="e">
        <f t="shared" si="55"/>
        <v>#VALUE!</v>
      </c>
      <c r="AQ26" s="8" t="e">
        <f t="shared" si="56"/>
        <v>#VALUE!</v>
      </c>
      <c r="AR26" s="8" t="e">
        <f t="shared" si="57"/>
        <v>#VALUE!</v>
      </c>
      <c r="AS26" s="8" t="e">
        <f t="shared" si="58"/>
        <v>#VALUE!</v>
      </c>
      <c r="AT26" s="8" t="e">
        <f t="shared" si="59"/>
        <v>#VALUE!</v>
      </c>
      <c r="AU26" s="8" t="e">
        <f t="shared" si="60"/>
        <v>#VALUE!</v>
      </c>
      <c r="AV26" s="8" t="e">
        <f t="shared" si="61"/>
        <v>#VALUE!</v>
      </c>
      <c r="AW26" s="8" t="e">
        <f t="shared" si="62"/>
        <v>#VALUE!</v>
      </c>
      <c r="AX26" s="8" t="e">
        <f t="shared" si="63"/>
        <v>#VALUE!</v>
      </c>
      <c r="AY26" s="8" t="str">
        <f t="shared" si="22"/>
        <v>no</v>
      </c>
      <c r="AZ26" s="8" t="e">
        <f t="shared" si="64"/>
        <v>#VALUE!</v>
      </c>
      <c r="BA26" s="9" t="e">
        <f t="shared" si="65"/>
        <v>#VALUE!</v>
      </c>
      <c r="BB26" s="9" t="e">
        <f t="shared" si="66"/>
        <v>#VALUE!</v>
      </c>
      <c r="BC26" s="8" t="e">
        <f t="shared" si="26"/>
        <v>#VALUE!</v>
      </c>
      <c r="BD26" s="10" t="str">
        <f t="shared" ca="1" si="27"/>
        <v>12-Jan-23</v>
      </c>
      <c r="BE26" s="10">
        <f>'(1) Import from KML'!$B$5</f>
        <v>0</v>
      </c>
    </row>
    <row r="27" spans="1:57" x14ac:dyDescent="0.25">
      <c r="A27" s="11" t="s">
        <v>396</v>
      </c>
      <c r="B27" s="11"/>
      <c r="C27" s="11" t="s">
        <v>248</v>
      </c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W27" s="13" t="e">
        <f t="shared" si="39"/>
        <v>#VALUE!</v>
      </c>
      <c r="X27" s="13" t="e">
        <f t="shared" si="40"/>
        <v>#VALUE!</v>
      </c>
      <c r="Y27" s="5"/>
      <c r="AA27" s="14" t="str">
        <f t="shared" si="41"/>
        <v>Error</v>
      </c>
      <c r="AB27" s="14" t="str">
        <f t="shared" si="42"/>
        <v>Error</v>
      </c>
      <c r="AC27" s="14" t="str">
        <f t="shared" si="43"/>
        <v>Error</v>
      </c>
      <c r="AD27" s="14" t="str">
        <f t="shared" si="44"/>
        <v>Error</v>
      </c>
      <c r="AE27" s="14" t="str">
        <f t="shared" si="45"/>
        <v>Error</v>
      </c>
      <c r="AF27" s="14" t="str">
        <f t="shared" si="46"/>
        <v>Error</v>
      </c>
      <c r="AG27" s="14" t="str">
        <f t="shared" si="47"/>
        <v>Error</v>
      </c>
      <c r="AH27" s="14" t="str">
        <f t="shared" si="48"/>
        <v>Error</v>
      </c>
      <c r="AI27" s="14" t="str">
        <f t="shared" si="49"/>
        <v>Error</v>
      </c>
      <c r="AJ27" s="14" t="str">
        <f t="shared" si="50"/>
        <v>Error</v>
      </c>
      <c r="AK27" s="14" t="str">
        <f t="shared" si="51"/>
        <v>Error</v>
      </c>
      <c r="AM27" s="8" t="str">
        <f t="shared" si="52"/>
        <v>A10</v>
      </c>
      <c r="AN27" s="8" t="str">
        <f t="shared" si="53"/>
        <v>A10_022</v>
      </c>
      <c r="AO27" s="8" t="e">
        <f t="shared" si="54"/>
        <v>#VALUE!</v>
      </c>
      <c r="AP27" s="8" t="e">
        <f t="shared" si="55"/>
        <v>#VALUE!</v>
      </c>
      <c r="AQ27" s="8" t="e">
        <f t="shared" si="56"/>
        <v>#VALUE!</v>
      </c>
      <c r="AR27" s="8" t="e">
        <f t="shared" si="57"/>
        <v>#VALUE!</v>
      </c>
      <c r="AS27" s="8" t="e">
        <f t="shared" si="58"/>
        <v>#VALUE!</v>
      </c>
      <c r="AT27" s="8" t="e">
        <f t="shared" si="59"/>
        <v>#VALUE!</v>
      </c>
      <c r="AU27" s="8" t="e">
        <f t="shared" si="60"/>
        <v>#VALUE!</v>
      </c>
      <c r="AV27" s="8" t="e">
        <f t="shared" si="61"/>
        <v>#VALUE!</v>
      </c>
      <c r="AW27" s="8" t="e">
        <f t="shared" si="62"/>
        <v>#VALUE!</v>
      </c>
      <c r="AX27" s="8" t="e">
        <f t="shared" si="63"/>
        <v>#VALUE!</v>
      </c>
      <c r="AY27" s="8" t="str">
        <f t="shared" si="22"/>
        <v>no</v>
      </c>
      <c r="AZ27" s="8" t="e">
        <f t="shared" si="64"/>
        <v>#VALUE!</v>
      </c>
      <c r="BA27" s="9" t="e">
        <f t="shared" si="65"/>
        <v>#VALUE!</v>
      </c>
      <c r="BB27" s="9" t="e">
        <f t="shared" si="66"/>
        <v>#VALUE!</v>
      </c>
      <c r="BC27" s="8" t="e">
        <f t="shared" si="26"/>
        <v>#VALUE!</v>
      </c>
      <c r="BD27" s="10" t="str">
        <f t="shared" ca="1" si="27"/>
        <v>12-Jan-23</v>
      </c>
      <c r="BE27" s="10">
        <f>'(1) Import from KML'!$B$5</f>
        <v>0</v>
      </c>
    </row>
    <row r="28" spans="1:57" x14ac:dyDescent="0.25">
      <c r="A28" s="11" t="s">
        <v>396</v>
      </c>
      <c r="B28" s="11"/>
      <c r="C28" s="11" t="s">
        <v>249</v>
      </c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W28" s="13" t="e">
        <f t="shared" si="39"/>
        <v>#VALUE!</v>
      </c>
      <c r="X28" s="13" t="e">
        <f t="shared" si="40"/>
        <v>#VALUE!</v>
      </c>
      <c r="Y28" s="5"/>
      <c r="AA28" s="14" t="str">
        <f t="shared" si="41"/>
        <v>Error</v>
      </c>
      <c r="AB28" s="14" t="str">
        <f t="shared" si="42"/>
        <v>Error</v>
      </c>
      <c r="AC28" s="14" t="str">
        <f t="shared" si="43"/>
        <v>Error</v>
      </c>
      <c r="AD28" s="14" t="str">
        <f t="shared" si="44"/>
        <v>Error</v>
      </c>
      <c r="AE28" s="14" t="str">
        <f t="shared" si="45"/>
        <v>Error</v>
      </c>
      <c r="AF28" s="14" t="str">
        <f t="shared" si="46"/>
        <v>Error</v>
      </c>
      <c r="AG28" s="14" t="str">
        <f t="shared" si="47"/>
        <v>Error</v>
      </c>
      <c r="AH28" s="14" t="str">
        <f t="shared" si="48"/>
        <v>Error</v>
      </c>
      <c r="AI28" s="14" t="str">
        <f t="shared" si="49"/>
        <v>Error</v>
      </c>
      <c r="AJ28" s="14" t="str">
        <f t="shared" si="50"/>
        <v>Error</v>
      </c>
      <c r="AK28" s="14" t="str">
        <f t="shared" si="51"/>
        <v>Error</v>
      </c>
      <c r="AM28" s="8" t="str">
        <f t="shared" si="52"/>
        <v>A10</v>
      </c>
      <c r="AN28" s="8" t="str">
        <f t="shared" si="53"/>
        <v>A10_023</v>
      </c>
      <c r="AO28" s="8" t="e">
        <f t="shared" si="54"/>
        <v>#VALUE!</v>
      </c>
      <c r="AP28" s="8" t="e">
        <f t="shared" si="55"/>
        <v>#VALUE!</v>
      </c>
      <c r="AQ28" s="8" t="e">
        <f t="shared" si="56"/>
        <v>#VALUE!</v>
      </c>
      <c r="AR28" s="8" t="e">
        <f t="shared" si="57"/>
        <v>#VALUE!</v>
      </c>
      <c r="AS28" s="8" t="e">
        <f t="shared" si="58"/>
        <v>#VALUE!</v>
      </c>
      <c r="AT28" s="8" t="e">
        <f t="shared" si="59"/>
        <v>#VALUE!</v>
      </c>
      <c r="AU28" s="8" t="e">
        <f t="shared" si="60"/>
        <v>#VALUE!</v>
      </c>
      <c r="AV28" s="8" t="e">
        <f t="shared" si="61"/>
        <v>#VALUE!</v>
      </c>
      <c r="AW28" s="8" t="e">
        <f t="shared" si="62"/>
        <v>#VALUE!</v>
      </c>
      <c r="AX28" s="8" t="e">
        <f t="shared" si="63"/>
        <v>#VALUE!</v>
      </c>
      <c r="AY28" s="8" t="str">
        <f t="shared" si="22"/>
        <v>no</v>
      </c>
      <c r="AZ28" s="8" t="e">
        <f t="shared" si="64"/>
        <v>#VALUE!</v>
      </c>
      <c r="BA28" s="9" t="e">
        <f t="shared" si="65"/>
        <v>#VALUE!</v>
      </c>
      <c r="BB28" s="9" t="e">
        <f t="shared" si="66"/>
        <v>#VALUE!</v>
      </c>
      <c r="BC28" s="8" t="e">
        <f t="shared" si="26"/>
        <v>#VALUE!</v>
      </c>
      <c r="BD28" s="10" t="str">
        <f t="shared" ca="1" si="27"/>
        <v>12-Jan-23</v>
      </c>
      <c r="BE28" s="10">
        <f>'(1) Import from KML'!$B$5</f>
        <v>0</v>
      </c>
    </row>
    <row r="29" spans="1:57" x14ac:dyDescent="0.25">
      <c r="A29" s="11" t="s">
        <v>396</v>
      </c>
      <c r="B29" s="11"/>
      <c r="C29" s="11" t="s">
        <v>250</v>
      </c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W29" s="13" t="e">
        <f t="shared" si="39"/>
        <v>#VALUE!</v>
      </c>
      <c r="X29" s="13" t="e">
        <f t="shared" si="40"/>
        <v>#VALUE!</v>
      </c>
      <c r="Y29" s="5"/>
      <c r="AA29" s="14" t="str">
        <f t="shared" si="41"/>
        <v>Error</v>
      </c>
      <c r="AB29" s="14" t="str">
        <f t="shared" si="42"/>
        <v>Error</v>
      </c>
      <c r="AC29" s="14" t="str">
        <f t="shared" si="43"/>
        <v>Error</v>
      </c>
      <c r="AD29" s="14" t="str">
        <f t="shared" si="44"/>
        <v>Error</v>
      </c>
      <c r="AE29" s="14" t="str">
        <f t="shared" si="45"/>
        <v>Error</v>
      </c>
      <c r="AF29" s="14" t="str">
        <f t="shared" si="46"/>
        <v>Error</v>
      </c>
      <c r="AG29" s="14" t="str">
        <f t="shared" si="47"/>
        <v>Error</v>
      </c>
      <c r="AH29" s="14" t="str">
        <f t="shared" si="48"/>
        <v>Error</v>
      </c>
      <c r="AI29" s="14" t="str">
        <f t="shared" si="49"/>
        <v>Error</v>
      </c>
      <c r="AJ29" s="14" t="str">
        <f t="shared" si="50"/>
        <v>Error</v>
      </c>
      <c r="AK29" s="14" t="str">
        <f t="shared" si="51"/>
        <v>Error</v>
      </c>
      <c r="AM29" s="8" t="str">
        <f t="shared" si="52"/>
        <v>A10</v>
      </c>
      <c r="AN29" s="8" t="str">
        <f t="shared" si="53"/>
        <v>A10_024</v>
      </c>
      <c r="AO29" s="8" t="e">
        <f t="shared" si="54"/>
        <v>#VALUE!</v>
      </c>
      <c r="AP29" s="8" t="e">
        <f t="shared" si="55"/>
        <v>#VALUE!</v>
      </c>
      <c r="AQ29" s="8" t="e">
        <f t="shared" si="56"/>
        <v>#VALUE!</v>
      </c>
      <c r="AR29" s="8" t="e">
        <f t="shared" si="57"/>
        <v>#VALUE!</v>
      </c>
      <c r="AS29" s="8" t="e">
        <f t="shared" si="58"/>
        <v>#VALUE!</v>
      </c>
      <c r="AT29" s="8" t="e">
        <f t="shared" si="59"/>
        <v>#VALUE!</v>
      </c>
      <c r="AU29" s="8" t="e">
        <f t="shared" si="60"/>
        <v>#VALUE!</v>
      </c>
      <c r="AV29" s="8" t="e">
        <f t="shared" si="61"/>
        <v>#VALUE!</v>
      </c>
      <c r="AW29" s="8" t="e">
        <f t="shared" si="62"/>
        <v>#VALUE!</v>
      </c>
      <c r="AX29" s="8" t="e">
        <f t="shared" si="63"/>
        <v>#VALUE!</v>
      </c>
      <c r="AY29" s="8" t="str">
        <f t="shared" si="22"/>
        <v>no</v>
      </c>
      <c r="AZ29" s="8" t="e">
        <f t="shared" si="64"/>
        <v>#VALUE!</v>
      </c>
      <c r="BA29" s="9" t="e">
        <f t="shared" si="65"/>
        <v>#VALUE!</v>
      </c>
      <c r="BB29" s="9" t="e">
        <f t="shared" si="66"/>
        <v>#VALUE!</v>
      </c>
      <c r="BC29" s="8" t="e">
        <f t="shared" si="26"/>
        <v>#VALUE!</v>
      </c>
      <c r="BD29" s="10" t="str">
        <f t="shared" ca="1" si="27"/>
        <v>12-Jan-23</v>
      </c>
      <c r="BE29" s="10">
        <f>'(1) Import from KML'!$B$5</f>
        <v>0</v>
      </c>
    </row>
    <row r="30" spans="1:57" x14ac:dyDescent="0.25">
      <c r="A30" s="11" t="s">
        <v>396</v>
      </c>
      <c r="B30" s="11"/>
      <c r="C30" s="11" t="s">
        <v>251</v>
      </c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W30" s="13" t="e">
        <f t="shared" si="39"/>
        <v>#VALUE!</v>
      </c>
      <c r="X30" s="13" t="e">
        <f t="shared" si="40"/>
        <v>#VALUE!</v>
      </c>
      <c r="Y30" s="5"/>
      <c r="AA30" s="14" t="str">
        <f t="shared" si="41"/>
        <v>Error</v>
      </c>
      <c r="AB30" s="14" t="str">
        <f t="shared" si="42"/>
        <v>Error</v>
      </c>
      <c r="AC30" s="14" t="str">
        <f t="shared" si="43"/>
        <v>Error</v>
      </c>
      <c r="AD30" s="14" t="str">
        <f t="shared" si="44"/>
        <v>Error</v>
      </c>
      <c r="AE30" s="14" t="str">
        <f t="shared" si="45"/>
        <v>Error</v>
      </c>
      <c r="AF30" s="14" t="str">
        <f t="shared" si="46"/>
        <v>Error</v>
      </c>
      <c r="AG30" s="14" t="str">
        <f t="shared" si="47"/>
        <v>Error</v>
      </c>
      <c r="AH30" s="14" t="str">
        <f t="shared" si="48"/>
        <v>Error</v>
      </c>
      <c r="AI30" s="14" t="str">
        <f t="shared" si="49"/>
        <v>Error</v>
      </c>
      <c r="AJ30" s="14" t="str">
        <f t="shared" si="50"/>
        <v>Error</v>
      </c>
      <c r="AK30" s="14" t="str">
        <f t="shared" si="51"/>
        <v>Error</v>
      </c>
      <c r="AM30" s="8" t="str">
        <f t="shared" si="52"/>
        <v>A10</v>
      </c>
      <c r="AN30" s="8" t="str">
        <f t="shared" si="53"/>
        <v>A10_025</v>
      </c>
      <c r="AO30" s="8" t="e">
        <f t="shared" si="54"/>
        <v>#VALUE!</v>
      </c>
      <c r="AP30" s="8" t="e">
        <f t="shared" si="55"/>
        <v>#VALUE!</v>
      </c>
      <c r="AQ30" s="8" t="e">
        <f t="shared" si="56"/>
        <v>#VALUE!</v>
      </c>
      <c r="AR30" s="8" t="e">
        <f t="shared" si="57"/>
        <v>#VALUE!</v>
      </c>
      <c r="AS30" s="8" t="e">
        <f t="shared" si="58"/>
        <v>#VALUE!</v>
      </c>
      <c r="AT30" s="8" t="e">
        <f t="shared" si="59"/>
        <v>#VALUE!</v>
      </c>
      <c r="AU30" s="8" t="e">
        <f t="shared" si="60"/>
        <v>#VALUE!</v>
      </c>
      <c r="AV30" s="8" t="e">
        <f t="shared" si="61"/>
        <v>#VALUE!</v>
      </c>
      <c r="AW30" s="8" t="e">
        <f t="shared" si="62"/>
        <v>#VALUE!</v>
      </c>
      <c r="AX30" s="8" t="e">
        <f t="shared" si="63"/>
        <v>#VALUE!</v>
      </c>
      <c r="AY30" s="8" t="str">
        <f t="shared" si="22"/>
        <v>no</v>
      </c>
      <c r="AZ30" s="8" t="e">
        <f t="shared" si="64"/>
        <v>#VALUE!</v>
      </c>
      <c r="BA30" s="9" t="e">
        <f t="shared" si="65"/>
        <v>#VALUE!</v>
      </c>
      <c r="BB30" s="9" t="e">
        <f t="shared" si="66"/>
        <v>#VALUE!</v>
      </c>
      <c r="BC30" s="8" t="e">
        <f t="shared" si="26"/>
        <v>#VALUE!</v>
      </c>
      <c r="BD30" s="10" t="str">
        <f t="shared" ca="1" si="27"/>
        <v>12-Jan-23</v>
      </c>
      <c r="BE30" s="10">
        <f>'(1) Import from KML'!$B$5</f>
        <v>0</v>
      </c>
    </row>
    <row r="31" spans="1:57" x14ac:dyDescent="0.25">
      <c r="A31" s="11" t="s">
        <v>396</v>
      </c>
      <c r="B31" s="11"/>
      <c r="C31" s="11" t="s">
        <v>252</v>
      </c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W31" s="13" t="e">
        <f t="shared" si="39"/>
        <v>#VALUE!</v>
      </c>
      <c r="X31" s="13" t="e">
        <f t="shared" si="40"/>
        <v>#VALUE!</v>
      </c>
      <c r="Y31" s="5"/>
      <c r="AA31" s="14" t="str">
        <f t="shared" si="41"/>
        <v>Error</v>
      </c>
      <c r="AB31" s="14" t="str">
        <f t="shared" si="42"/>
        <v>Error</v>
      </c>
      <c r="AC31" s="14" t="str">
        <f t="shared" si="43"/>
        <v>Error</v>
      </c>
      <c r="AD31" s="14" t="str">
        <f t="shared" si="44"/>
        <v>Error</v>
      </c>
      <c r="AE31" s="14" t="str">
        <f t="shared" si="45"/>
        <v>Error</v>
      </c>
      <c r="AF31" s="14" t="str">
        <f t="shared" si="46"/>
        <v>Error</v>
      </c>
      <c r="AG31" s="14" t="str">
        <f t="shared" si="47"/>
        <v>Error</v>
      </c>
      <c r="AH31" s="14" t="str">
        <f t="shared" si="48"/>
        <v>Error</v>
      </c>
      <c r="AI31" s="14" t="str">
        <f t="shared" si="49"/>
        <v>Error</v>
      </c>
      <c r="AJ31" s="14" t="str">
        <f t="shared" si="50"/>
        <v>Error</v>
      </c>
      <c r="AK31" s="14" t="str">
        <f t="shared" si="51"/>
        <v>Error</v>
      </c>
      <c r="AM31" s="8" t="str">
        <f t="shared" si="52"/>
        <v>A10</v>
      </c>
      <c r="AN31" s="8" t="str">
        <f t="shared" si="53"/>
        <v>A10_026</v>
      </c>
      <c r="AO31" s="8" t="e">
        <f t="shared" si="54"/>
        <v>#VALUE!</v>
      </c>
      <c r="AP31" s="8" t="e">
        <f t="shared" si="55"/>
        <v>#VALUE!</v>
      </c>
      <c r="AQ31" s="8" t="e">
        <f t="shared" si="56"/>
        <v>#VALUE!</v>
      </c>
      <c r="AR31" s="8" t="e">
        <f t="shared" si="57"/>
        <v>#VALUE!</v>
      </c>
      <c r="AS31" s="8" t="e">
        <f t="shared" si="58"/>
        <v>#VALUE!</v>
      </c>
      <c r="AT31" s="8" t="e">
        <f t="shared" si="59"/>
        <v>#VALUE!</v>
      </c>
      <c r="AU31" s="8" t="e">
        <f t="shared" si="60"/>
        <v>#VALUE!</v>
      </c>
      <c r="AV31" s="8" t="e">
        <f t="shared" si="61"/>
        <v>#VALUE!</v>
      </c>
      <c r="AW31" s="8" t="e">
        <f t="shared" si="62"/>
        <v>#VALUE!</v>
      </c>
      <c r="AX31" s="8" t="e">
        <f t="shared" si="63"/>
        <v>#VALUE!</v>
      </c>
      <c r="AY31" s="8" t="str">
        <f t="shared" si="22"/>
        <v>no</v>
      </c>
      <c r="AZ31" s="8" t="e">
        <f t="shared" si="64"/>
        <v>#VALUE!</v>
      </c>
      <c r="BA31" s="9" t="e">
        <f t="shared" si="65"/>
        <v>#VALUE!</v>
      </c>
      <c r="BB31" s="9" t="e">
        <f t="shared" si="66"/>
        <v>#VALUE!</v>
      </c>
      <c r="BC31" s="8" t="e">
        <f t="shared" si="26"/>
        <v>#VALUE!</v>
      </c>
      <c r="BD31" s="10" t="str">
        <f t="shared" ca="1" si="27"/>
        <v>12-Jan-23</v>
      </c>
      <c r="BE31" s="10">
        <f>'(1) Import from KML'!$B$5</f>
        <v>0</v>
      </c>
    </row>
    <row r="32" spans="1:57" x14ac:dyDescent="0.25">
      <c r="A32" s="11" t="s">
        <v>396</v>
      </c>
      <c r="B32" s="11"/>
      <c r="C32" s="11" t="s">
        <v>253</v>
      </c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W32" s="13" t="e">
        <f t="shared" si="39"/>
        <v>#VALUE!</v>
      </c>
      <c r="X32" s="13" t="e">
        <f t="shared" si="40"/>
        <v>#VALUE!</v>
      </c>
      <c r="Y32" s="5"/>
      <c r="AA32" s="14" t="str">
        <f t="shared" si="41"/>
        <v>Error</v>
      </c>
      <c r="AB32" s="14" t="str">
        <f t="shared" si="42"/>
        <v>Error</v>
      </c>
      <c r="AC32" s="14" t="str">
        <f t="shared" si="43"/>
        <v>Error</v>
      </c>
      <c r="AD32" s="14" t="str">
        <f t="shared" si="44"/>
        <v>Error</v>
      </c>
      <c r="AE32" s="14" t="str">
        <f t="shared" si="45"/>
        <v>Error</v>
      </c>
      <c r="AF32" s="14" t="str">
        <f t="shared" si="46"/>
        <v>Error</v>
      </c>
      <c r="AG32" s="14" t="str">
        <f t="shared" si="47"/>
        <v>Error</v>
      </c>
      <c r="AH32" s="14" t="str">
        <f t="shared" si="48"/>
        <v>Error</v>
      </c>
      <c r="AI32" s="14" t="str">
        <f t="shared" si="49"/>
        <v>Error</v>
      </c>
      <c r="AJ32" s="14" t="str">
        <f t="shared" si="50"/>
        <v>Error</v>
      </c>
      <c r="AK32" s="14" t="str">
        <f t="shared" si="51"/>
        <v>Error</v>
      </c>
      <c r="AM32" s="8" t="str">
        <f t="shared" si="52"/>
        <v>A10</v>
      </c>
      <c r="AN32" s="8" t="str">
        <f t="shared" si="53"/>
        <v>A10_027</v>
      </c>
      <c r="AO32" s="8" t="e">
        <f t="shared" si="54"/>
        <v>#VALUE!</v>
      </c>
      <c r="AP32" s="8" t="e">
        <f t="shared" si="55"/>
        <v>#VALUE!</v>
      </c>
      <c r="AQ32" s="8" t="e">
        <f t="shared" si="56"/>
        <v>#VALUE!</v>
      </c>
      <c r="AR32" s="8" t="e">
        <f t="shared" si="57"/>
        <v>#VALUE!</v>
      </c>
      <c r="AS32" s="8" t="e">
        <f t="shared" si="58"/>
        <v>#VALUE!</v>
      </c>
      <c r="AT32" s="8" t="e">
        <f t="shared" si="59"/>
        <v>#VALUE!</v>
      </c>
      <c r="AU32" s="8" t="e">
        <f t="shared" si="60"/>
        <v>#VALUE!</v>
      </c>
      <c r="AV32" s="8" t="e">
        <f t="shared" si="61"/>
        <v>#VALUE!</v>
      </c>
      <c r="AW32" s="8" t="e">
        <f t="shared" si="62"/>
        <v>#VALUE!</v>
      </c>
      <c r="AX32" s="8" t="e">
        <f t="shared" si="63"/>
        <v>#VALUE!</v>
      </c>
      <c r="AY32" s="8" t="str">
        <f t="shared" si="22"/>
        <v>no</v>
      </c>
      <c r="AZ32" s="8" t="e">
        <f t="shared" si="64"/>
        <v>#VALUE!</v>
      </c>
      <c r="BA32" s="9" t="e">
        <f t="shared" si="65"/>
        <v>#VALUE!</v>
      </c>
      <c r="BB32" s="9" t="e">
        <f t="shared" si="66"/>
        <v>#VALUE!</v>
      </c>
      <c r="BC32" s="8" t="e">
        <f t="shared" si="26"/>
        <v>#VALUE!</v>
      </c>
      <c r="BD32" s="10" t="str">
        <f t="shared" ca="1" si="27"/>
        <v>12-Jan-23</v>
      </c>
      <c r="BE32" s="10">
        <f>'(1) Import from KML'!$B$5</f>
        <v>0</v>
      </c>
    </row>
    <row r="33" spans="1:57" x14ac:dyDescent="0.25">
      <c r="A33" s="11" t="s">
        <v>396</v>
      </c>
      <c r="B33" s="11"/>
      <c r="C33" s="11" t="s">
        <v>254</v>
      </c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W33" s="13" t="e">
        <f t="shared" si="39"/>
        <v>#VALUE!</v>
      </c>
      <c r="X33" s="13" t="e">
        <f t="shared" si="40"/>
        <v>#VALUE!</v>
      </c>
      <c r="Y33" s="5"/>
      <c r="AA33" s="14" t="str">
        <f t="shared" si="41"/>
        <v>Error</v>
      </c>
      <c r="AB33" s="14" t="str">
        <f t="shared" si="42"/>
        <v>Error</v>
      </c>
      <c r="AC33" s="14" t="str">
        <f t="shared" si="43"/>
        <v>Error</v>
      </c>
      <c r="AD33" s="14" t="str">
        <f t="shared" si="44"/>
        <v>Error</v>
      </c>
      <c r="AE33" s="14" t="str">
        <f t="shared" si="45"/>
        <v>Error</v>
      </c>
      <c r="AF33" s="14" t="str">
        <f t="shared" si="46"/>
        <v>Error</v>
      </c>
      <c r="AG33" s="14" t="str">
        <f t="shared" si="47"/>
        <v>Error</v>
      </c>
      <c r="AH33" s="14" t="str">
        <f t="shared" si="48"/>
        <v>Error</v>
      </c>
      <c r="AI33" s="14" t="str">
        <f t="shared" si="49"/>
        <v>Error</v>
      </c>
      <c r="AJ33" s="14" t="str">
        <f t="shared" si="50"/>
        <v>Error</v>
      </c>
      <c r="AK33" s="14" t="str">
        <f t="shared" si="51"/>
        <v>Error</v>
      </c>
      <c r="AM33" s="8" t="str">
        <f t="shared" si="52"/>
        <v>A10</v>
      </c>
      <c r="AN33" s="8" t="str">
        <f t="shared" si="53"/>
        <v>A10_029</v>
      </c>
      <c r="AO33" s="8" t="e">
        <f t="shared" si="54"/>
        <v>#VALUE!</v>
      </c>
      <c r="AP33" s="8" t="e">
        <f t="shared" si="55"/>
        <v>#VALUE!</v>
      </c>
      <c r="AQ33" s="8" t="e">
        <f t="shared" si="56"/>
        <v>#VALUE!</v>
      </c>
      <c r="AR33" s="8" t="e">
        <f t="shared" si="57"/>
        <v>#VALUE!</v>
      </c>
      <c r="AS33" s="8" t="e">
        <f t="shared" si="58"/>
        <v>#VALUE!</v>
      </c>
      <c r="AT33" s="8" t="e">
        <f t="shared" si="59"/>
        <v>#VALUE!</v>
      </c>
      <c r="AU33" s="8" t="e">
        <f t="shared" si="60"/>
        <v>#VALUE!</v>
      </c>
      <c r="AV33" s="8" t="e">
        <f t="shared" si="61"/>
        <v>#VALUE!</v>
      </c>
      <c r="AW33" s="8" t="e">
        <f t="shared" si="62"/>
        <v>#VALUE!</v>
      </c>
      <c r="AX33" s="8" t="e">
        <f t="shared" si="63"/>
        <v>#VALUE!</v>
      </c>
      <c r="AY33" s="8" t="str">
        <f t="shared" si="22"/>
        <v>no</v>
      </c>
      <c r="AZ33" s="8" t="e">
        <f t="shared" si="64"/>
        <v>#VALUE!</v>
      </c>
      <c r="BA33" s="9" t="e">
        <f t="shared" si="65"/>
        <v>#VALUE!</v>
      </c>
      <c r="BB33" s="9" t="e">
        <f t="shared" si="66"/>
        <v>#VALUE!</v>
      </c>
      <c r="BC33" s="8" t="e">
        <f t="shared" si="26"/>
        <v>#VALUE!</v>
      </c>
      <c r="BD33" s="10" t="str">
        <f t="shared" ca="1" si="27"/>
        <v>12-Jan-23</v>
      </c>
      <c r="BE33" s="10">
        <f>'(1) Import from KML'!$B$5</f>
        <v>0</v>
      </c>
    </row>
    <row r="34" spans="1:57" x14ac:dyDescent="0.25">
      <c r="A34" s="11" t="s">
        <v>396</v>
      </c>
      <c r="B34" s="11"/>
      <c r="C34" s="11" t="s">
        <v>255</v>
      </c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W34" s="13" t="e">
        <f t="shared" si="39"/>
        <v>#VALUE!</v>
      </c>
      <c r="X34" s="13" t="e">
        <f t="shared" si="40"/>
        <v>#VALUE!</v>
      </c>
      <c r="Y34" s="5"/>
      <c r="AA34" s="14" t="str">
        <f t="shared" si="41"/>
        <v>Error</v>
      </c>
      <c r="AB34" s="14" t="str">
        <f t="shared" si="42"/>
        <v>Error</v>
      </c>
      <c r="AC34" s="14" t="str">
        <f t="shared" si="43"/>
        <v>Error</v>
      </c>
      <c r="AD34" s="14" t="str">
        <f t="shared" si="44"/>
        <v>Error</v>
      </c>
      <c r="AE34" s="14" t="str">
        <f t="shared" si="45"/>
        <v>Error</v>
      </c>
      <c r="AF34" s="14" t="str">
        <f t="shared" si="46"/>
        <v>Error</v>
      </c>
      <c r="AG34" s="14" t="str">
        <f t="shared" si="47"/>
        <v>Error</v>
      </c>
      <c r="AH34" s="14" t="str">
        <f t="shared" si="48"/>
        <v>Error</v>
      </c>
      <c r="AI34" s="14" t="str">
        <f t="shared" si="49"/>
        <v>Error</v>
      </c>
      <c r="AJ34" s="14" t="str">
        <f t="shared" si="50"/>
        <v>Error</v>
      </c>
      <c r="AK34" s="14" t="str">
        <f t="shared" si="51"/>
        <v>Error</v>
      </c>
      <c r="AM34" s="8" t="str">
        <f t="shared" si="52"/>
        <v>A10</v>
      </c>
      <c r="AN34" s="8" t="str">
        <f t="shared" si="53"/>
        <v>A10_030</v>
      </c>
      <c r="AO34" s="8" t="e">
        <f t="shared" si="54"/>
        <v>#VALUE!</v>
      </c>
      <c r="AP34" s="8" t="e">
        <f t="shared" si="55"/>
        <v>#VALUE!</v>
      </c>
      <c r="AQ34" s="8" t="e">
        <f t="shared" si="56"/>
        <v>#VALUE!</v>
      </c>
      <c r="AR34" s="8" t="e">
        <f t="shared" si="57"/>
        <v>#VALUE!</v>
      </c>
      <c r="AS34" s="8" t="e">
        <f t="shared" si="58"/>
        <v>#VALUE!</v>
      </c>
      <c r="AT34" s="8" t="e">
        <f t="shared" si="59"/>
        <v>#VALUE!</v>
      </c>
      <c r="AU34" s="8" t="e">
        <f t="shared" si="60"/>
        <v>#VALUE!</v>
      </c>
      <c r="AV34" s="8" t="e">
        <f t="shared" si="61"/>
        <v>#VALUE!</v>
      </c>
      <c r="AW34" s="8" t="e">
        <f t="shared" si="62"/>
        <v>#VALUE!</v>
      </c>
      <c r="AX34" s="8" t="e">
        <f t="shared" si="63"/>
        <v>#VALUE!</v>
      </c>
      <c r="AY34" s="8" t="str">
        <f t="shared" si="22"/>
        <v>no</v>
      </c>
      <c r="AZ34" s="8" t="e">
        <f t="shared" si="64"/>
        <v>#VALUE!</v>
      </c>
      <c r="BA34" s="9" t="e">
        <f t="shared" si="65"/>
        <v>#VALUE!</v>
      </c>
      <c r="BB34" s="9" t="e">
        <f t="shared" si="66"/>
        <v>#VALUE!</v>
      </c>
      <c r="BC34" s="8" t="e">
        <f t="shared" si="26"/>
        <v>#VALUE!</v>
      </c>
      <c r="BD34" s="10" t="str">
        <f t="shared" ca="1" si="27"/>
        <v>12-Jan-23</v>
      </c>
      <c r="BE34" s="10">
        <f>'(1) Import from KML'!$B$5</f>
        <v>0</v>
      </c>
    </row>
    <row r="35" spans="1:57" x14ac:dyDescent="0.25">
      <c r="A35" s="11" t="s">
        <v>396</v>
      </c>
      <c r="B35" s="11"/>
      <c r="C35" s="11" t="s">
        <v>256</v>
      </c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W35" s="13" t="e">
        <f t="shared" si="39"/>
        <v>#VALUE!</v>
      </c>
      <c r="X35" s="13" t="e">
        <f t="shared" si="40"/>
        <v>#VALUE!</v>
      </c>
      <c r="Y35" s="5"/>
      <c r="AA35" s="14" t="str">
        <f t="shared" si="41"/>
        <v>Error</v>
      </c>
      <c r="AB35" s="14" t="str">
        <f t="shared" si="42"/>
        <v>Error</v>
      </c>
      <c r="AC35" s="14" t="str">
        <f t="shared" si="43"/>
        <v>Error</v>
      </c>
      <c r="AD35" s="14" t="str">
        <f t="shared" si="44"/>
        <v>Error</v>
      </c>
      <c r="AE35" s="14" t="str">
        <f t="shared" si="45"/>
        <v>Error</v>
      </c>
      <c r="AF35" s="14" t="str">
        <f t="shared" si="46"/>
        <v>Error</v>
      </c>
      <c r="AG35" s="14" t="str">
        <f t="shared" si="47"/>
        <v>Error</v>
      </c>
      <c r="AH35" s="14" t="str">
        <f t="shared" si="48"/>
        <v>Error</v>
      </c>
      <c r="AI35" s="14" t="str">
        <f t="shared" si="49"/>
        <v>Error</v>
      </c>
      <c r="AJ35" s="14" t="str">
        <f t="shared" si="50"/>
        <v>Error</v>
      </c>
      <c r="AK35" s="14" t="str">
        <f t="shared" si="51"/>
        <v>Error</v>
      </c>
      <c r="AM35" s="8" t="str">
        <f t="shared" si="52"/>
        <v>A10</v>
      </c>
      <c r="AN35" s="8" t="str">
        <f t="shared" si="53"/>
        <v>A10_031</v>
      </c>
      <c r="AO35" s="8" t="e">
        <f t="shared" si="54"/>
        <v>#VALUE!</v>
      </c>
      <c r="AP35" s="8" t="e">
        <f t="shared" si="55"/>
        <v>#VALUE!</v>
      </c>
      <c r="AQ35" s="8" t="e">
        <f t="shared" si="56"/>
        <v>#VALUE!</v>
      </c>
      <c r="AR35" s="8" t="e">
        <f t="shared" si="57"/>
        <v>#VALUE!</v>
      </c>
      <c r="AS35" s="8" t="e">
        <f t="shared" si="58"/>
        <v>#VALUE!</v>
      </c>
      <c r="AT35" s="8" t="e">
        <f t="shared" si="59"/>
        <v>#VALUE!</v>
      </c>
      <c r="AU35" s="8" t="e">
        <f t="shared" si="60"/>
        <v>#VALUE!</v>
      </c>
      <c r="AV35" s="8" t="e">
        <f t="shared" si="61"/>
        <v>#VALUE!</v>
      </c>
      <c r="AW35" s="8" t="e">
        <f t="shared" si="62"/>
        <v>#VALUE!</v>
      </c>
      <c r="AX35" s="8" t="e">
        <f t="shared" si="63"/>
        <v>#VALUE!</v>
      </c>
      <c r="AY35" s="8" t="str">
        <f t="shared" si="22"/>
        <v>no</v>
      </c>
      <c r="AZ35" s="8" t="e">
        <f t="shared" si="64"/>
        <v>#VALUE!</v>
      </c>
      <c r="BA35" s="9" t="e">
        <f t="shared" si="65"/>
        <v>#VALUE!</v>
      </c>
      <c r="BB35" s="9" t="e">
        <f t="shared" si="66"/>
        <v>#VALUE!</v>
      </c>
      <c r="BC35" s="8" t="e">
        <f t="shared" si="26"/>
        <v>#VALUE!</v>
      </c>
      <c r="BD35" s="10" t="str">
        <f t="shared" ca="1" si="27"/>
        <v>12-Jan-23</v>
      </c>
      <c r="BE35" s="10">
        <f>'(1) Import from KML'!$B$5</f>
        <v>0</v>
      </c>
    </row>
    <row r="36" spans="1:57" x14ac:dyDescent="0.25">
      <c r="A36" s="11" t="s">
        <v>396</v>
      </c>
      <c r="B36" s="11"/>
      <c r="C36" s="11" t="s">
        <v>257</v>
      </c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W36" s="13" t="e">
        <f t="shared" si="39"/>
        <v>#VALUE!</v>
      </c>
      <c r="X36" s="13" t="e">
        <f t="shared" si="40"/>
        <v>#VALUE!</v>
      </c>
      <c r="Y36" s="5"/>
      <c r="AA36" s="14" t="str">
        <f t="shared" si="41"/>
        <v>Error</v>
      </c>
      <c r="AB36" s="14" t="str">
        <f t="shared" si="42"/>
        <v>Error</v>
      </c>
      <c r="AC36" s="14" t="str">
        <f t="shared" si="43"/>
        <v>Error</v>
      </c>
      <c r="AD36" s="14" t="str">
        <f t="shared" si="44"/>
        <v>Error</v>
      </c>
      <c r="AE36" s="14" t="str">
        <f t="shared" si="45"/>
        <v>Error</v>
      </c>
      <c r="AF36" s="14" t="str">
        <f t="shared" si="46"/>
        <v>Error</v>
      </c>
      <c r="AG36" s="14" t="str">
        <f t="shared" si="47"/>
        <v>Error</v>
      </c>
      <c r="AH36" s="14" t="str">
        <f t="shared" si="48"/>
        <v>Error</v>
      </c>
      <c r="AI36" s="14" t="str">
        <f t="shared" si="49"/>
        <v>Error</v>
      </c>
      <c r="AJ36" s="14" t="str">
        <f t="shared" si="50"/>
        <v>Error</v>
      </c>
      <c r="AK36" s="14" t="str">
        <f t="shared" si="51"/>
        <v>Error</v>
      </c>
      <c r="AM36" s="8" t="str">
        <f t="shared" si="52"/>
        <v>A10</v>
      </c>
      <c r="AN36" s="8" t="str">
        <f t="shared" si="53"/>
        <v>A10_032</v>
      </c>
      <c r="AO36" s="8" t="e">
        <f t="shared" si="54"/>
        <v>#VALUE!</v>
      </c>
      <c r="AP36" s="8" t="e">
        <f t="shared" si="55"/>
        <v>#VALUE!</v>
      </c>
      <c r="AQ36" s="8" t="e">
        <f t="shared" si="56"/>
        <v>#VALUE!</v>
      </c>
      <c r="AR36" s="8" t="e">
        <f t="shared" si="57"/>
        <v>#VALUE!</v>
      </c>
      <c r="AS36" s="8" t="e">
        <f t="shared" si="58"/>
        <v>#VALUE!</v>
      </c>
      <c r="AT36" s="8" t="e">
        <f t="shared" si="59"/>
        <v>#VALUE!</v>
      </c>
      <c r="AU36" s="8" t="e">
        <f t="shared" si="60"/>
        <v>#VALUE!</v>
      </c>
      <c r="AV36" s="8" t="e">
        <f t="shared" si="61"/>
        <v>#VALUE!</v>
      </c>
      <c r="AW36" s="8" t="e">
        <f t="shared" si="62"/>
        <v>#VALUE!</v>
      </c>
      <c r="AX36" s="8" t="e">
        <f t="shared" si="63"/>
        <v>#VALUE!</v>
      </c>
      <c r="AY36" s="8" t="str">
        <f t="shared" si="22"/>
        <v>no</v>
      </c>
      <c r="AZ36" s="8" t="e">
        <f t="shared" si="64"/>
        <v>#VALUE!</v>
      </c>
      <c r="BA36" s="9" t="e">
        <f t="shared" si="65"/>
        <v>#VALUE!</v>
      </c>
      <c r="BB36" s="9" t="e">
        <f t="shared" si="66"/>
        <v>#VALUE!</v>
      </c>
      <c r="BC36" s="8" t="e">
        <f t="shared" si="26"/>
        <v>#VALUE!</v>
      </c>
      <c r="BD36" s="10" t="str">
        <f t="shared" ca="1" si="27"/>
        <v>12-Jan-23</v>
      </c>
      <c r="BE36" s="10">
        <f>'(1) Import from KML'!$B$5</f>
        <v>0</v>
      </c>
    </row>
    <row r="37" spans="1:57" x14ac:dyDescent="0.25">
      <c r="A37" s="11" t="s">
        <v>396</v>
      </c>
      <c r="B37" s="11"/>
      <c r="C37" s="11" t="s">
        <v>258</v>
      </c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W37" s="13" t="e">
        <f t="shared" si="39"/>
        <v>#VALUE!</v>
      </c>
      <c r="X37" s="13" t="e">
        <f t="shared" si="40"/>
        <v>#VALUE!</v>
      </c>
      <c r="Y37" s="5"/>
      <c r="AA37" s="14" t="str">
        <f t="shared" si="41"/>
        <v>Error</v>
      </c>
      <c r="AB37" s="14" t="str">
        <f t="shared" si="42"/>
        <v>Error</v>
      </c>
      <c r="AC37" s="14" t="str">
        <f t="shared" si="43"/>
        <v>Error</v>
      </c>
      <c r="AD37" s="14" t="str">
        <f t="shared" si="44"/>
        <v>Error</v>
      </c>
      <c r="AE37" s="14" t="str">
        <f t="shared" si="45"/>
        <v>Error</v>
      </c>
      <c r="AF37" s="14" t="str">
        <f t="shared" si="46"/>
        <v>Error</v>
      </c>
      <c r="AG37" s="14" t="str">
        <f t="shared" si="47"/>
        <v>Error</v>
      </c>
      <c r="AH37" s="14" t="str">
        <f t="shared" si="48"/>
        <v>Error</v>
      </c>
      <c r="AI37" s="14" t="str">
        <f t="shared" si="49"/>
        <v>Error</v>
      </c>
      <c r="AJ37" s="14" t="str">
        <f t="shared" si="50"/>
        <v>Error</v>
      </c>
      <c r="AK37" s="14" t="str">
        <f t="shared" si="51"/>
        <v>Error</v>
      </c>
      <c r="AM37" s="8" t="str">
        <f t="shared" si="52"/>
        <v>A10</v>
      </c>
      <c r="AN37" s="8" t="str">
        <f t="shared" si="53"/>
        <v>A10_033</v>
      </c>
      <c r="AO37" s="8" t="e">
        <f t="shared" si="54"/>
        <v>#VALUE!</v>
      </c>
      <c r="AP37" s="8" t="e">
        <f t="shared" si="55"/>
        <v>#VALUE!</v>
      </c>
      <c r="AQ37" s="8" t="e">
        <f t="shared" si="56"/>
        <v>#VALUE!</v>
      </c>
      <c r="AR37" s="8" t="e">
        <f t="shared" si="57"/>
        <v>#VALUE!</v>
      </c>
      <c r="AS37" s="8" t="e">
        <f t="shared" si="58"/>
        <v>#VALUE!</v>
      </c>
      <c r="AT37" s="8" t="e">
        <f t="shared" si="59"/>
        <v>#VALUE!</v>
      </c>
      <c r="AU37" s="8" t="e">
        <f t="shared" si="60"/>
        <v>#VALUE!</v>
      </c>
      <c r="AV37" s="8" t="e">
        <f t="shared" si="61"/>
        <v>#VALUE!</v>
      </c>
      <c r="AW37" s="8" t="e">
        <f t="shared" si="62"/>
        <v>#VALUE!</v>
      </c>
      <c r="AX37" s="8" t="e">
        <f t="shared" si="63"/>
        <v>#VALUE!</v>
      </c>
      <c r="AY37" s="8" t="str">
        <f t="shared" si="22"/>
        <v>no</v>
      </c>
      <c r="AZ37" s="8" t="e">
        <f t="shared" si="64"/>
        <v>#VALUE!</v>
      </c>
      <c r="BA37" s="9" t="e">
        <f t="shared" si="65"/>
        <v>#VALUE!</v>
      </c>
      <c r="BB37" s="9" t="e">
        <f t="shared" si="66"/>
        <v>#VALUE!</v>
      </c>
      <c r="BC37" s="8" t="e">
        <f t="shared" si="26"/>
        <v>#VALUE!</v>
      </c>
      <c r="BD37" s="10" t="str">
        <f t="shared" ca="1" si="27"/>
        <v>12-Jan-23</v>
      </c>
      <c r="BE37" s="10">
        <f>'(1) Import from KML'!$B$5</f>
        <v>0</v>
      </c>
    </row>
    <row r="38" spans="1:57" x14ac:dyDescent="0.25">
      <c r="A38" s="11" t="s">
        <v>396</v>
      </c>
      <c r="B38" s="11"/>
      <c r="C38" s="11" t="s">
        <v>259</v>
      </c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W38" s="13" t="e">
        <f t="shared" si="39"/>
        <v>#VALUE!</v>
      </c>
      <c r="X38" s="13" t="e">
        <f t="shared" si="40"/>
        <v>#VALUE!</v>
      </c>
      <c r="Y38" s="5"/>
      <c r="AA38" s="14" t="str">
        <f t="shared" si="41"/>
        <v>Error</v>
      </c>
      <c r="AB38" s="14" t="str">
        <f t="shared" si="42"/>
        <v>Error</v>
      </c>
      <c r="AC38" s="14" t="str">
        <f t="shared" si="43"/>
        <v>Error</v>
      </c>
      <c r="AD38" s="14" t="str">
        <f t="shared" si="44"/>
        <v>Error</v>
      </c>
      <c r="AE38" s="14" t="str">
        <f t="shared" si="45"/>
        <v>Error</v>
      </c>
      <c r="AF38" s="14" t="str">
        <f t="shared" si="46"/>
        <v>Error</v>
      </c>
      <c r="AG38" s="14" t="str">
        <f t="shared" si="47"/>
        <v>Error</v>
      </c>
      <c r="AH38" s="14" t="str">
        <f t="shared" si="48"/>
        <v>Error</v>
      </c>
      <c r="AI38" s="14" t="str">
        <f t="shared" si="49"/>
        <v>Error</v>
      </c>
      <c r="AJ38" s="14" t="str">
        <f t="shared" si="50"/>
        <v>Error</v>
      </c>
      <c r="AK38" s="14" t="str">
        <f t="shared" si="51"/>
        <v>Error</v>
      </c>
      <c r="AM38" s="8" t="str">
        <f t="shared" si="52"/>
        <v>A10</v>
      </c>
      <c r="AN38" s="8" t="str">
        <f t="shared" si="53"/>
        <v>A10_034</v>
      </c>
      <c r="AO38" s="8" t="e">
        <f t="shared" si="54"/>
        <v>#VALUE!</v>
      </c>
      <c r="AP38" s="8" t="e">
        <f t="shared" si="55"/>
        <v>#VALUE!</v>
      </c>
      <c r="AQ38" s="8" t="e">
        <f t="shared" si="56"/>
        <v>#VALUE!</v>
      </c>
      <c r="AR38" s="8" t="e">
        <f t="shared" si="57"/>
        <v>#VALUE!</v>
      </c>
      <c r="AS38" s="8" t="e">
        <f t="shared" si="58"/>
        <v>#VALUE!</v>
      </c>
      <c r="AT38" s="8" t="e">
        <f t="shared" si="59"/>
        <v>#VALUE!</v>
      </c>
      <c r="AU38" s="8" t="e">
        <f t="shared" si="60"/>
        <v>#VALUE!</v>
      </c>
      <c r="AV38" s="8" t="e">
        <f t="shared" si="61"/>
        <v>#VALUE!</v>
      </c>
      <c r="AW38" s="8" t="e">
        <f t="shared" si="62"/>
        <v>#VALUE!</v>
      </c>
      <c r="AX38" s="8" t="e">
        <f t="shared" si="63"/>
        <v>#VALUE!</v>
      </c>
      <c r="AY38" s="8" t="str">
        <f t="shared" si="22"/>
        <v>no</v>
      </c>
      <c r="AZ38" s="8" t="e">
        <f t="shared" si="64"/>
        <v>#VALUE!</v>
      </c>
      <c r="BA38" s="9" t="e">
        <f t="shared" si="65"/>
        <v>#VALUE!</v>
      </c>
      <c r="BB38" s="9" t="e">
        <f t="shared" si="66"/>
        <v>#VALUE!</v>
      </c>
      <c r="BC38" s="8" t="e">
        <f t="shared" si="26"/>
        <v>#VALUE!</v>
      </c>
      <c r="BD38" s="10" t="str">
        <f t="shared" ca="1" si="27"/>
        <v>12-Jan-23</v>
      </c>
      <c r="BE38" s="10">
        <f>'(1) Import from KML'!$B$5</f>
        <v>0</v>
      </c>
    </row>
    <row r="39" spans="1:57" x14ac:dyDescent="0.25">
      <c r="A39" s="11" t="s">
        <v>396</v>
      </c>
      <c r="B39" s="11"/>
      <c r="C39" s="11" t="s">
        <v>260</v>
      </c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W39" s="13" t="e">
        <f t="shared" si="39"/>
        <v>#VALUE!</v>
      </c>
      <c r="X39" s="13" t="e">
        <f t="shared" si="40"/>
        <v>#VALUE!</v>
      </c>
      <c r="Y39" s="5"/>
      <c r="AA39" s="14" t="str">
        <f t="shared" si="41"/>
        <v>Error</v>
      </c>
      <c r="AB39" s="14" t="str">
        <f t="shared" si="42"/>
        <v>Error</v>
      </c>
      <c r="AC39" s="14" t="str">
        <f t="shared" si="43"/>
        <v>Error</v>
      </c>
      <c r="AD39" s="14" t="str">
        <f t="shared" si="44"/>
        <v>Error</v>
      </c>
      <c r="AE39" s="14" t="str">
        <f t="shared" si="45"/>
        <v>Error</v>
      </c>
      <c r="AF39" s="14" t="str">
        <f t="shared" si="46"/>
        <v>Error</v>
      </c>
      <c r="AG39" s="14" t="str">
        <f t="shared" si="47"/>
        <v>Error</v>
      </c>
      <c r="AH39" s="14" t="str">
        <f t="shared" si="48"/>
        <v>Error</v>
      </c>
      <c r="AI39" s="14" t="str">
        <f t="shared" si="49"/>
        <v>Error</v>
      </c>
      <c r="AJ39" s="14" t="str">
        <f t="shared" si="50"/>
        <v>Error</v>
      </c>
      <c r="AK39" s="14" t="str">
        <f t="shared" si="51"/>
        <v>Error</v>
      </c>
      <c r="AM39" s="8" t="str">
        <f t="shared" si="52"/>
        <v>A10</v>
      </c>
      <c r="AN39" s="8" t="str">
        <f t="shared" si="53"/>
        <v>A10_036</v>
      </c>
      <c r="AO39" s="8" t="e">
        <f t="shared" si="54"/>
        <v>#VALUE!</v>
      </c>
      <c r="AP39" s="8" t="e">
        <f t="shared" si="55"/>
        <v>#VALUE!</v>
      </c>
      <c r="AQ39" s="8" t="e">
        <f t="shared" si="56"/>
        <v>#VALUE!</v>
      </c>
      <c r="AR39" s="8" t="e">
        <f t="shared" si="57"/>
        <v>#VALUE!</v>
      </c>
      <c r="AS39" s="8" t="e">
        <f t="shared" si="58"/>
        <v>#VALUE!</v>
      </c>
      <c r="AT39" s="8" t="e">
        <f t="shared" si="59"/>
        <v>#VALUE!</v>
      </c>
      <c r="AU39" s="8" t="e">
        <f t="shared" si="60"/>
        <v>#VALUE!</v>
      </c>
      <c r="AV39" s="8" t="e">
        <f t="shared" si="61"/>
        <v>#VALUE!</v>
      </c>
      <c r="AW39" s="8" t="e">
        <f t="shared" si="62"/>
        <v>#VALUE!</v>
      </c>
      <c r="AX39" s="8" t="e">
        <f t="shared" si="63"/>
        <v>#VALUE!</v>
      </c>
      <c r="AY39" s="8" t="str">
        <f t="shared" si="22"/>
        <v>no</v>
      </c>
      <c r="AZ39" s="8" t="e">
        <f t="shared" si="64"/>
        <v>#VALUE!</v>
      </c>
      <c r="BA39" s="9" t="e">
        <f t="shared" si="65"/>
        <v>#VALUE!</v>
      </c>
      <c r="BB39" s="9" t="e">
        <f t="shared" si="66"/>
        <v>#VALUE!</v>
      </c>
      <c r="BC39" s="8" t="e">
        <f t="shared" si="26"/>
        <v>#VALUE!</v>
      </c>
      <c r="BD39" s="10" t="str">
        <f t="shared" ca="1" si="27"/>
        <v>12-Jan-23</v>
      </c>
      <c r="BE39" s="10">
        <f>'(1) Import from KML'!$B$5</f>
        <v>0</v>
      </c>
    </row>
    <row r="40" spans="1:57" x14ac:dyDescent="0.25">
      <c r="A40" s="11" t="s">
        <v>396</v>
      </c>
      <c r="B40" s="11"/>
      <c r="C40" s="11" t="s">
        <v>261</v>
      </c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W40" s="13" t="e">
        <f t="shared" si="39"/>
        <v>#VALUE!</v>
      </c>
      <c r="X40" s="13" t="e">
        <f t="shared" si="40"/>
        <v>#VALUE!</v>
      </c>
      <c r="Y40" s="5"/>
      <c r="AA40" s="14" t="str">
        <f t="shared" si="41"/>
        <v>Error</v>
      </c>
      <c r="AB40" s="14" t="str">
        <f t="shared" si="42"/>
        <v>Error</v>
      </c>
      <c r="AC40" s="14" t="str">
        <f t="shared" si="43"/>
        <v>Error</v>
      </c>
      <c r="AD40" s="14" t="str">
        <f t="shared" si="44"/>
        <v>Error</v>
      </c>
      <c r="AE40" s="14" t="str">
        <f t="shared" si="45"/>
        <v>Error</v>
      </c>
      <c r="AF40" s="14" t="str">
        <f t="shared" si="46"/>
        <v>Error</v>
      </c>
      <c r="AG40" s="14" t="str">
        <f t="shared" si="47"/>
        <v>Error</v>
      </c>
      <c r="AH40" s="14" t="str">
        <f t="shared" si="48"/>
        <v>Error</v>
      </c>
      <c r="AI40" s="14" t="str">
        <f t="shared" si="49"/>
        <v>Error</v>
      </c>
      <c r="AJ40" s="14" t="str">
        <f t="shared" si="50"/>
        <v>Error</v>
      </c>
      <c r="AK40" s="14" t="str">
        <f t="shared" si="51"/>
        <v>Error</v>
      </c>
      <c r="AM40" s="8" t="str">
        <f t="shared" si="52"/>
        <v>A10</v>
      </c>
      <c r="AN40" s="8" t="str">
        <f t="shared" si="53"/>
        <v>A10_037</v>
      </c>
      <c r="AO40" s="8" t="e">
        <f t="shared" si="54"/>
        <v>#VALUE!</v>
      </c>
      <c r="AP40" s="8" t="e">
        <f t="shared" si="55"/>
        <v>#VALUE!</v>
      </c>
      <c r="AQ40" s="8" t="e">
        <f t="shared" si="56"/>
        <v>#VALUE!</v>
      </c>
      <c r="AR40" s="8" t="e">
        <f t="shared" si="57"/>
        <v>#VALUE!</v>
      </c>
      <c r="AS40" s="8" t="e">
        <f t="shared" si="58"/>
        <v>#VALUE!</v>
      </c>
      <c r="AT40" s="8" t="e">
        <f t="shared" si="59"/>
        <v>#VALUE!</v>
      </c>
      <c r="AU40" s="8" t="e">
        <f t="shared" si="60"/>
        <v>#VALUE!</v>
      </c>
      <c r="AV40" s="8" t="e">
        <f t="shared" si="61"/>
        <v>#VALUE!</v>
      </c>
      <c r="AW40" s="8" t="e">
        <f t="shared" si="62"/>
        <v>#VALUE!</v>
      </c>
      <c r="AX40" s="8" t="e">
        <f t="shared" si="63"/>
        <v>#VALUE!</v>
      </c>
      <c r="AY40" s="8" t="str">
        <f t="shared" si="22"/>
        <v>no</v>
      </c>
      <c r="AZ40" s="8" t="e">
        <f t="shared" si="64"/>
        <v>#VALUE!</v>
      </c>
      <c r="BA40" s="9" t="e">
        <f t="shared" si="65"/>
        <v>#VALUE!</v>
      </c>
      <c r="BB40" s="9" t="e">
        <f t="shared" si="66"/>
        <v>#VALUE!</v>
      </c>
      <c r="BC40" s="8" t="e">
        <f t="shared" si="26"/>
        <v>#VALUE!</v>
      </c>
      <c r="BD40" s="10" t="str">
        <f t="shared" ca="1" si="27"/>
        <v>12-Jan-23</v>
      </c>
      <c r="BE40" s="10">
        <f>'(1) Import from KML'!$B$5</f>
        <v>0</v>
      </c>
    </row>
    <row r="41" spans="1:57" x14ac:dyDescent="0.25">
      <c r="A41" s="11" t="s">
        <v>396</v>
      </c>
      <c r="B41" s="11"/>
      <c r="C41" s="11" t="s">
        <v>262</v>
      </c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W41" s="13" t="e">
        <f t="shared" si="39"/>
        <v>#VALUE!</v>
      </c>
      <c r="X41" s="13" t="e">
        <f t="shared" si="40"/>
        <v>#VALUE!</v>
      </c>
      <c r="Y41" s="5"/>
      <c r="AA41" s="14" t="str">
        <f t="shared" si="41"/>
        <v>Error</v>
      </c>
      <c r="AB41" s="14" t="str">
        <f t="shared" si="42"/>
        <v>Error</v>
      </c>
      <c r="AC41" s="14" t="str">
        <f t="shared" si="43"/>
        <v>Error</v>
      </c>
      <c r="AD41" s="14" t="str">
        <f t="shared" si="44"/>
        <v>Error</v>
      </c>
      <c r="AE41" s="14" t="str">
        <f t="shared" si="45"/>
        <v>Error</v>
      </c>
      <c r="AF41" s="14" t="str">
        <f t="shared" si="46"/>
        <v>Error</v>
      </c>
      <c r="AG41" s="14" t="str">
        <f t="shared" si="47"/>
        <v>Error</v>
      </c>
      <c r="AH41" s="14" t="str">
        <f t="shared" si="48"/>
        <v>Error</v>
      </c>
      <c r="AI41" s="14" t="str">
        <f t="shared" si="49"/>
        <v>Error</v>
      </c>
      <c r="AJ41" s="14" t="str">
        <f t="shared" si="50"/>
        <v>Error</v>
      </c>
      <c r="AK41" s="14" t="str">
        <f t="shared" si="51"/>
        <v>Error</v>
      </c>
      <c r="AM41" s="8" t="str">
        <f t="shared" si="52"/>
        <v>A10</v>
      </c>
      <c r="AN41" s="8" t="str">
        <f t="shared" si="53"/>
        <v>A10_038</v>
      </c>
      <c r="AO41" s="8" t="e">
        <f t="shared" si="54"/>
        <v>#VALUE!</v>
      </c>
      <c r="AP41" s="8" t="e">
        <f t="shared" si="55"/>
        <v>#VALUE!</v>
      </c>
      <c r="AQ41" s="8" t="e">
        <f t="shared" si="56"/>
        <v>#VALUE!</v>
      </c>
      <c r="AR41" s="8" t="e">
        <f t="shared" si="57"/>
        <v>#VALUE!</v>
      </c>
      <c r="AS41" s="8" t="e">
        <f t="shared" si="58"/>
        <v>#VALUE!</v>
      </c>
      <c r="AT41" s="8" t="e">
        <f t="shared" si="59"/>
        <v>#VALUE!</v>
      </c>
      <c r="AU41" s="8" t="e">
        <f t="shared" si="60"/>
        <v>#VALUE!</v>
      </c>
      <c r="AV41" s="8" t="e">
        <f t="shared" si="61"/>
        <v>#VALUE!</v>
      </c>
      <c r="AW41" s="8" t="e">
        <f t="shared" si="62"/>
        <v>#VALUE!</v>
      </c>
      <c r="AX41" s="8" t="e">
        <f t="shared" si="63"/>
        <v>#VALUE!</v>
      </c>
      <c r="AY41" s="8" t="str">
        <f t="shared" si="22"/>
        <v>no</v>
      </c>
      <c r="AZ41" s="8" t="e">
        <f t="shared" si="64"/>
        <v>#VALUE!</v>
      </c>
      <c r="BA41" s="9" t="e">
        <f t="shared" si="65"/>
        <v>#VALUE!</v>
      </c>
      <c r="BB41" s="9" t="e">
        <f t="shared" si="66"/>
        <v>#VALUE!</v>
      </c>
      <c r="BC41" s="8" t="e">
        <f t="shared" si="26"/>
        <v>#VALUE!</v>
      </c>
      <c r="BD41" s="10" t="str">
        <f t="shared" ca="1" si="27"/>
        <v>12-Jan-23</v>
      </c>
      <c r="BE41" s="10">
        <f>'(1) Import from KML'!$B$5</f>
        <v>0</v>
      </c>
    </row>
    <row r="42" spans="1:57" x14ac:dyDescent="0.25">
      <c r="A42" s="11" t="s">
        <v>396</v>
      </c>
      <c r="B42" s="11"/>
      <c r="C42" s="11" t="s">
        <v>263</v>
      </c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W42" s="13" t="e">
        <f t="shared" si="39"/>
        <v>#VALUE!</v>
      </c>
      <c r="X42" s="13" t="e">
        <f t="shared" si="40"/>
        <v>#VALUE!</v>
      </c>
      <c r="Y42" s="5"/>
      <c r="AA42" s="14" t="str">
        <f t="shared" si="41"/>
        <v>Error</v>
      </c>
      <c r="AB42" s="14" t="str">
        <f t="shared" si="42"/>
        <v>Error</v>
      </c>
      <c r="AC42" s="14" t="str">
        <f t="shared" si="43"/>
        <v>Error</v>
      </c>
      <c r="AD42" s="14" t="str">
        <f t="shared" si="44"/>
        <v>Error</v>
      </c>
      <c r="AE42" s="14" t="str">
        <f t="shared" si="45"/>
        <v>Error</v>
      </c>
      <c r="AF42" s="14" t="str">
        <f t="shared" si="46"/>
        <v>Error</v>
      </c>
      <c r="AG42" s="14" t="str">
        <f t="shared" si="47"/>
        <v>Error</v>
      </c>
      <c r="AH42" s="14" t="str">
        <f t="shared" si="48"/>
        <v>Error</v>
      </c>
      <c r="AI42" s="14" t="str">
        <f t="shared" si="49"/>
        <v>Error</v>
      </c>
      <c r="AJ42" s="14" t="str">
        <f t="shared" si="50"/>
        <v>Error</v>
      </c>
      <c r="AK42" s="14" t="str">
        <f t="shared" si="51"/>
        <v>Error</v>
      </c>
      <c r="AM42" s="8" t="str">
        <f t="shared" si="52"/>
        <v>A10</v>
      </c>
      <c r="AN42" s="8" t="str">
        <f t="shared" si="53"/>
        <v>A10_039</v>
      </c>
      <c r="AO42" s="8" t="e">
        <f t="shared" si="54"/>
        <v>#VALUE!</v>
      </c>
      <c r="AP42" s="8" t="e">
        <f t="shared" si="55"/>
        <v>#VALUE!</v>
      </c>
      <c r="AQ42" s="8" t="e">
        <f t="shared" si="56"/>
        <v>#VALUE!</v>
      </c>
      <c r="AR42" s="8" t="e">
        <f t="shared" si="57"/>
        <v>#VALUE!</v>
      </c>
      <c r="AS42" s="8" t="e">
        <f t="shared" si="58"/>
        <v>#VALUE!</v>
      </c>
      <c r="AT42" s="8" t="e">
        <f t="shared" si="59"/>
        <v>#VALUE!</v>
      </c>
      <c r="AU42" s="8" t="e">
        <f t="shared" si="60"/>
        <v>#VALUE!</v>
      </c>
      <c r="AV42" s="8" t="e">
        <f t="shared" si="61"/>
        <v>#VALUE!</v>
      </c>
      <c r="AW42" s="8" t="e">
        <f t="shared" si="62"/>
        <v>#VALUE!</v>
      </c>
      <c r="AX42" s="8" t="e">
        <f t="shared" si="63"/>
        <v>#VALUE!</v>
      </c>
      <c r="AY42" s="8" t="str">
        <f t="shared" si="22"/>
        <v>no</v>
      </c>
      <c r="AZ42" s="8" t="e">
        <f t="shared" si="64"/>
        <v>#VALUE!</v>
      </c>
      <c r="BA42" s="9" t="e">
        <f t="shared" si="65"/>
        <v>#VALUE!</v>
      </c>
      <c r="BB42" s="9" t="e">
        <f t="shared" si="66"/>
        <v>#VALUE!</v>
      </c>
      <c r="BC42" s="8" t="e">
        <f t="shared" si="26"/>
        <v>#VALUE!</v>
      </c>
      <c r="BD42" s="10" t="str">
        <f t="shared" ca="1" si="27"/>
        <v>12-Jan-23</v>
      </c>
      <c r="BE42" s="10">
        <f>'(1) Import from KML'!$B$5</f>
        <v>0</v>
      </c>
    </row>
    <row r="43" spans="1:57" x14ac:dyDescent="0.25">
      <c r="A43" s="11" t="s">
        <v>396</v>
      </c>
      <c r="B43" s="11"/>
      <c r="C43" s="11" t="s">
        <v>264</v>
      </c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W43" s="13" t="e">
        <f t="shared" si="39"/>
        <v>#VALUE!</v>
      </c>
      <c r="X43" s="13" t="e">
        <f t="shared" si="40"/>
        <v>#VALUE!</v>
      </c>
      <c r="Y43" s="5"/>
      <c r="AA43" s="14" t="str">
        <f t="shared" si="41"/>
        <v>Error</v>
      </c>
      <c r="AB43" s="14" t="str">
        <f t="shared" si="42"/>
        <v>Error</v>
      </c>
      <c r="AC43" s="14" t="str">
        <f t="shared" si="43"/>
        <v>Error</v>
      </c>
      <c r="AD43" s="14" t="str">
        <f t="shared" si="44"/>
        <v>Error</v>
      </c>
      <c r="AE43" s="14" t="str">
        <f t="shared" si="45"/>
        <v>Error</v>
      </c>
      <c r="AF43" s="14" t="str">
        <f t="shared" si="46"/>
        <v>Error</v>
      </c>
      <c r="AG43" s="14" t="str">
        <f t="shared" si="47"/>
        <v>Error</v>
      </c>
      <c r="AH43" s="14" t="str">
        <f t="shared" si="48"/>
        <v>Error</v>
      </c>
      <c r="AI43" s="14" t="str">
        <f t="shared" si="49"/>
        <v>Error</v>
      </c>
      <c r="AJ43" s="14" t="str">
        <f t="shared" si="50"/>
        <v>Error</v>
      </c>
      <c r="AK43" s="14" t="str">
        <f t="shared" si="51"/>
        <v>Error</v>
      </c>
      <c r="AM43" s="8" t="str">
        <f t="shared" si="52"/>
        <v>A10</v>
      </c>
      <c r="AN43" s="8" t="str">
        <f t="shared" si="53"/>
        <v>A10_040</v>
      </c>
      <c r="AO43" s="8" t="e">
        <f t="shared" si="54"/>
        <v>#VALUE!</v>
      </c>
      <c r="AP43" s="8" t="e">
        <f t="shared" si="55"/>
        <v>#VALUE!</v>
      </c>
      <c r="AQ43" s="8" t="e">
        <f t="shared" si="56"/>
        <v>#VALUE!</v>
      </c>
      <c r="AR43" s="8" t="e">
        <f t="shared" si="57"/>
        <v>#VALUE!</v>
      </c>
      <c r="AS43" s="8" t="e">
        <f t="shared" si="58"/>
        <v>#VALUE!</v>
      </c>
      <c r="AT43" s="8" t="e">
        <f t="shared" si="59"/>
        <v>#VALUE!</v>
      </c>
      <c r="AU43" s="8" t="e">
        <f t="shared" si="60"/>
        <v>#VALUE!</v>
      </c>
      <c r="AV43" s="8" t="e">
        <f t="shared" si="61"/>
        <v>#VALUE!</v>
      </c>
      <c r="AW43" s="8" t="e">
        <f t="shared" si="62"/>
        <v>#VALUE!</v>
      </c>
      <c r="AX43" s="8" t="e">
        <f t="shared" si="63"/>
        <v>#VALUE!</v>
      </c>
      <c r="AY43" s="8" t="str">
        <f t="shared" si="22"/>
        <v>no</v>
      </c>
      <c r="AZ43" s="8" t="e">
        <f t="shared" si="64"/>
        <v>#VALUE!</v>
      </c>
      <c r="BA43" s="9" t="e">
        <f t="shared" si="65"/>
        <v>#VALUE!</v>
      </c>
      <c r="BB43" s="9" t="e">
        <f t="shared" si="66"/>
        <v>#VALUE!</v>
      </c>
      <c r="BC43" s="8" t="e">
        <f t="shared" si="26"/>
        <v>#VALUE!</v>
      </c>
      <c r="BD43" s="10" t="str">
        <f t="shared" ca="1" si="27"/>
        <v>12-Jan-23</v>
      </c>
      <c r="BE43" s="10">
        <f>'(1) Import from KML'!$B$5</f>
        <v>0</v>
      </c>
    </row>
    <row r="44" spans="1:57" x14ac:dyDescent="0.25">
      <c r="A44" s="11" t="s">
        <v>396</v>
      </c>
      <c r="B44" s="11"/>
      <c r="C44" s="11" t="s">
        <v>265</v>
      </c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W44" s="13" t="e">
        <f t="shared" si="39"/>
        <v>#VALUE!</v>
      </c>
      <c r="X44" s="13" t="e">
        <f t="shared" si="40"/>
        <v>#VALUE!</v>
      </c>
      <c r="Y44" s="5"/>
      <c r="AA44" s="14" t="str">
        <f t="shared" si="41"/>
        <v>Error</v>
      </c>
      <c r="AB44" s="14" t="str">
        <f t="shared" si="42"/>
        <v>Error</v>
      </c>
      <c r="AC44" s="14" t="str">
        <f t="shared" si="43"/>
        <v>Error</v>
      </c>
      <c r="AD44" s="14" t="str">
        <f t="shared" si="44"/>
        <v>Error</v>
      </c>
      <c r="AE44" s="14" t="str">
        <f t="shared" si="45"/>
        <v>Error</v>
      </c>
      <c r="AF44" s="14" t="str">
        <f t="shared" si="46"/>
        <v>Error</v>
      </c>
      <c r="AG44" s="14" t="str">
        <f t="shared" si="47"/>
        <v>Error</v>
      </c>
      <c r="AH44" s="14" t="str">
        <f t="shared" si="48"/>
        <v>Error</v>
      </c>
      <c r="AI44" s="14" t="str">
        <f t="shared" si="49"/>
        <v>Error</v>
      </c>
      <c r="AJ44" s="14" t="str">
        <f t="shared" si="50"/>
        <v>Error</v>
      </c>
      <c r="AK44" s="14" t="str">
        <f t="shared" si="51"/>
        <v>Error</v>
      </c>
      <c r="AM44" s="8" t="str">
        <f t="shared" si="52"/>
        <v>A10</v>
      </c>
      <c r="AN44" s="8" t="str">
        <f t="shared" si="53"/>
        <v>A10_041</v>
      </c>
      <c r="AO44" s="8" t="e">
        <f t="shared" si="54"/>
        <v>#VALUE!</v>
      </c>
      <c r="AP44" s="8" t="e">
        <f t="shared" si="55"/>
        <v>#VALUE!</v>
      </c>
      <c r="AQ44" s="8" t="e">
        <f t="shared" si="56"/>
        <v>#VALUE!</v>
      </c>
      <c r="AR44" s="8" t="e">
        <f t="shared" si="57"/>
        <v>#VALUE!</v>
      </c>
      <c r="AS44" s="8" t="e">
        <f t="shared" si="58"/>
        <v>#VALUE!</v>
      </c>
      <c r="AT44" s="8" t="e">
        <f t="shared" si="59"/>
        <v>#VALUE!</v>
      </c>
      <c r="AU44" s="8" t="e">
        <f t="shared" si="60"/>
        <v>#VALUE!</v>
      </c>
      <c r="AV44" s="8" t="e">
        <f t="shared" si="61"/>
        <v>#VALUE!</v>
      </c>
      <c r="AW44" s="8" t="e">
        <f t="shared" si="62"/>
        <v>#VALUE!</v>
      </c>
      <c r="AX44" s="8" t="e">
        <f t="shared" si="63"/>
        <v>#VALUE!</v>
      </c>
      <c r="AY44" s="8" t="str">
        <f t="shared" si="22"/>
        <v>no</v>
      </c>
      <c r="AZ44" s="8" t="e">
        <f t="shared" si="64"/>
        <v>#VALUE!</v>
      </c>
      <c r="BA44" s="9" t="e">
        <f t="shared" si="65"/>
        <v>#VALUE!</v>
      </c>
      <c r="BB44" s="9" t="e">
        <f t="shared" si="66"/>
        <v>#VALUE!</v>
      </c>
      <c r="BC44" s="8" t="e">
        <f t="shared" si="26"/>
        <v>#VALUE!</v>
      </c>
      <c r="BD44" s="10" t="str">
        <f t="shared" ca="1" si="27"/>
        <v>12-Jan-23</v>
      </c>
      <c r="BE44" s="10">
        <f>'(1) Import from KML'!$B$5</f>
        <v>0</v>
      </c>
    </row>
    <row r="45" spans="1:57" x14ac:dyDescent="0.25">
      <c r="A45" s="11" t="s">
        <v>396</v>
      </c>
      <c r="B45" s="11"/>
      <c r="C45" s="11" t="s">
        <v>266</v>
      </c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W45" s="13" t="e">
        <f t="shared" si="39"/>
        <v>#VALUE!</v>
      </c>
      <c r="X45" s="13" t="e">
        <f t="shared" si="40"/>
        <v>#VALUE!</v>
      </c>
      <c r="Y45" s="5"/>
      <c r="AA45" s="14" t="str">
        <f t="shared" si="41"/>
        <v>Error</v>
      </c>
      <c r="AB45" s="14" t="str">
        <f t="shared" si="42"/>
        <v>Error</v>
      </c>
      <c r="AC45" s="14" t="str">
        <f t="shared" si="43"/>
        <v>Error</v>
      </c>
      <c r="AD45" s="14" t="str">
        <f t="shared" si="44"/>
        <v>Error</v>
      </c>
      <c r="AE45" s="14" t="str">
        <f t="shared" si="45"/>
        <v>Error</v>
      </c>
      <c r="AF45" s="14" t="str">
        <f t="shared" si="46"/>
        <v>Error</v>
      </c>
      <c r="AG45" s="14" t="str">
        <f t="shared" si="47"/>
        <v>Error</v>
      </c>
      <c r="AH45" s="14" t="str">
        <f t="shared" si="48"/>
        <v>Error</v>
      </c>
      <c r="AI45" s="14" t="str">
        <f t="shared" si="49"/>
        <v>Error</v>
      </c>
      <c r="AJ45" s="14" t="str">
        <f t="shared" si="50"/>
        <v>Error</v>
      </c>
      <c r="AK45" s="14" t="str">
        <f t="shared" si="51"/>
        <v>Error</v>
      </c>
      <c r="AM45" s="8" t="str">
        <f t="shared" si="52"/>
        <v>A10</v>
      </c>
      <c r="AN45" s="8" t="str">
        <f t="shared" si="53"/>
        <v>A10_042</v>
      </c>
      <c r="AO45" s="8" t="e">
        <f t="shared" si="54"/>
        <v>#VALUE!</v>
      </c>
      <c r="AP45" s="8" t="e">
        <f t="shared" si="55"/>
        <v>#VALUE!</v>
      </c>
      <c r="AQ45" s="8" t="e">
        <f t="shared" si="56"/>
        <v>#VALUE!</v>
      </c>
      <c r="AR45" s="8" t="e">
        <f t="shared" si="57"/>
        <v>#VALUE!</v>
      </c>
      <c r="AS45" s="8" t="e">
        <f t="shared" si="58"/>
        <v>#VALUE!</v>
      </c>
      <c r="AT45" s="8" t="e">
        <f t="shared" si="59"/>
        <v>#VALUE!</v>
      </c>
      <c r="AU45" s="8" t="e">
        <f t="shared" si="60"/>
        <v>#VALUE!</v>
      </c>
      <c r="AV45" s="8" t="e">
        <f t="shared" si="61"/>
        <v>#VALUE!</v>
      </c>
      <c r="AW45" s="8" t="e">
        <f t="shared" si="62"/>
        <v>#VALUE!</v>
      </c>
      <c r="AX45" s="8" t="e">
        <f t="shared" si="63"/>
        <v>#VALUE!</v>
      </c>
      <c r="AY45" s="8" t="str">
        <f t="shared" si="22"/>
        <v>no</v>
      </c>
      <c r="AZ45" s="8" t="e">
        <f t="shared" si="64"/>
        <v>#VALUE!</v>
      </c>
      <c r="BA45" s="9" t="e">
        <f t="shared" si="65"/>
        <v>#VALUE!</v>
      </c>
      <c r="BB45" s="9" t="e">
        <f t="shared" si="66"/>
        <v>#VALUE!</v>
      </c>
      <c r="BC45" s="8" t="e">
        <f t="shared" si="26"/>
        <v>#VALUE!</v>
      </c>
      <c r="BD45" s="10" t="str">
        <f t="shared" ca="1" si="27"/>
        <v>12-Jan-23</v>
      </c>
      <c r="BE45" s="10">
        <f>'(1) Import from KML'!$B$5</f>
        <v>0</v>
      </c>
    </row>
    <row r="46" spans="1:57" x14ac:dyDescent="0.25">
      <c r="A46" s="11" t="s">
        <v>396</v>
      </c>
      <c r="B46" s="11"/>
      <c r="C46" s="11" t="s">
        <v>267</v>
      </c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W46" s="13" t="e">
        <f t="shared" si="39"/>
        <v>#VALUE!</v>
      </c>
      <c r="X46" s="13" t="e">
        <f t="shared" si="40"/>
        <v>#VALUE!</v>
      </c>
      <c r="Y46" s="5"/>
      <c r="AA46" s="14" t="str">
        <f t="shared" si="41"/>
        <v>Error</v>
      </c>
      <c r="AB46" s="14" t="str">
        <f t="shared" si="42"/>
        <v>Error</v>
      </c>
      <c r="AC46" s="14" t="str">
        <f t="shared" si="43"/>
        <v>Error</v>
      </c>
      <c r="AD46" s="14" t="str">
        <f t="shared" si="44"/>
        <v>Error</v>
      </c>
      <c r="AE46" s="14" t="str">
        <f t="shared" si="45"/>
        <v>Error</v>
      </c>
      <c r="AF46" s="14" t="str">
        <f t="shared" si="46"/>
        <v>Error</v>
      </c>
      <c r="AG46" s="14" t="str">
        <f t="shared" si="47"/>
        <v>Error</v>
      </c>
      <c r="AH46" s="14" t="str">
        <f t="shared" si="48"/>
        <v>Error</v>
      </c>
      <c r="AI46" s="14" t="str">
        <f t="shared" si="49"/>
        <v>Error</v>
      </c>
      <c r="AJ46" s="14" t="str">
        <f t="shared" si="50"/>
        <v>Error</v>
      </c>
      <c r="AK46" s="14" t="str">
        <f t="shared" si="51"/>
        <v>Error</v>
      </c>
      <c r="AM46" s="8" t="str">
        <f t="shared" si="52"/>
        <v>A10</v>
      </c>
      <c r="AN46" s="8" t="str">
        <f t="shared" si="53"/>
        <v>A10_043</v>
      </c>
      <c r="AO46" s="8" t="e">
        <f t="shared" si="54"/>
        <v>#VALUE!</v>
      </c>
      <c r="AP46" s="8" t="e">
        <f t="shared" si="55"/>
        <v>#VALUE!</v>
      </c>
      <c r="AQ46" s="8" t="e">
        <f t="shared" si="56"/>
        <v>#VALUE!</v>
      </c>
      <c r="AR46" s="8" t="e">
        <f t="shared" si="57"/>
        <v>#VALUE!</v>
      </c>
      <c r="AS46" s="8" t="e">
        <f t="shared" si="58"/>
        <v>#VALUE!</v>
      </c>
      <c r="AT46" s="8" t="e">
        <f t="shared" si="59"/>
        <v>#VALUE!</v>
      </c>
      <c r="AU46" s="8" t="e">
        <f t="shared" si="60"/>
        <v>#VALUE!</v>
      </c>
      <c r="AV46" s="8" t="e">
        <f t="shared" si="61"/>
        <v>#VALUE!</v>
      </c>
      <c r="AW46" s="8" t="e">
        <f t="shared" si="62"/>
        <v>#VALUE!</v>
      </c>
      <c r="AX46" s="8" t="e">
        <f t="shared" si="63"/>
        <v>#VALUE!</v>
      </c>
      <c r="AY46" s="8" t="str">
        <f t="shared" si="22"/>
        <v>no</v>
      </c>
      <c r="AZ46" s="8" t="e">
        <f t="shared" si="64"/>
        <v>#VALUE!</v>
      </c>
      <c r="BA46" s="9" t="e">
        <f t="shared" si="65"/>
        <v>#VALUE!</v>
      </c>
      <c r="BB46" s="9" t="e">
        <f t="shared" si="66"/>
        <v>#VALUE!</v>
      </c>
      <c r="BC46" s="8" t="e">
        <f t="shared" si="26"/>
        <v>#VALUE!</v>
      </c>
      <c r="BD46" s="10" t="str">
        <f t="shared" ca="1" si="27"/>
        <v>12-Jan-23</v>
      </c>
      <c r="BE46" s="10">
        <f>'(1) Import from KML'!$B$5</f>
        <v>0</v>
      </c>
    </row>
    <row r="47" spans="1:57" x14ac:dyDescent="0.25">
      <c r="A47" s="11" t="s">
        <v>396</v>
      </c>
      <c r="B47" s="11"/>
      <c r="C47" s="11" t="s">
        <v>268</v>
      </c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W47" s="13" t="e">
        <f t="shared" si="39"/>
        <v>#VALUE!</v>
      </c>
      <c r="X47" s="13" t="e">
        <f t="shared" si="40"/>
        <v>#VALUE!</v>
      </c>
      <c r="Y47" s="5"/>
      <c r="AA47" s="14" t="str">
        <f t="shared" si="41"/>
        <v>Error</v>
      </c>
      <c r="AB47" s="14" t="str">
        <f t="shared" si="42"/>
        <v>Error</v>
      </c>
      <c r="AC47" s="14" t="str">
        <f t="shared" si="43"/>
        <v>Error</v>
      </c>
      <c r="AD47" s="14" t="str">
        <f t="shared" si="44"/>
        <v>Error</v>
      </c>
      <c r="AE47" s="14" t="str">
        <f t="shared" si="45"/>
        <v>Error</v>
      </c>
      <c r="AF47" s="14" t="str">
        <f t="shared" si="46"/>
        <v>Error</v>
      </c>
      <c r="AG47" s="14" t="str">
        <f t="shared" si="47"/>
        <v>Error</v>
      </c>
      <c r="AH47" s="14" t="str">
        <f t="shared" si="48"/>
        <v>Error</v>
      </c>
      <c r="AI47" s="14" t="str">
        <f t="shared" si="49"/>
        <v>Error</v>
      </c>
      <c r="AJ47" s="14" t="str">
        <f t="shared" si="50"/>
        <v>Error</v>
      </c>
      <c r="AK47" s="14" t="str">
        <f t="shared" si="51"/>
        <v>Error</v>
      </c>
      <c r="AM47" s="8" t="str">
        <f t="shared" si="52"/>
        <v>A10</v>
      </c>
      <c r="AN47" s="8" t="str">
        <f t="shared" si="53"/>
        <v>A10_044</v>
      </c>
      <c r="AO47" s="8" t="e">
        <f t="shared" si="54"/>
        <v>#VALUE!</v>
      </c>
      <c r="AP47" s="8" t="e">
        <f t="shared" si="55"/>
        <v>#VALUE!</v>
      </c>
      <c r="AQ47" s="8" t="e">
        <f t="shared" si="56"/>
        <v>#VALUE!</v>
      </c>
      <c r="AR47" s="8" t="e">
        <f t="shared" si="57"/>
        <v>#VALUE!</v>
      </c>
      <c r="AS47" s="8" t="e">
        <f t="shared" si="58"/>
        <v>#VALUE!</v>
      </c>
      <c r="AT47" s="8" t="e">
        <f t="shared" si="59"/>
        <v>#VALUE!</v>
      </c>
      <c r="AU47" s="8" t="e">
        <f t="shared" si="60"/>
        <v>#VALUE!</v>
      </c>
      <c r="AV47" s="8" t="e">
        <f t="shared" si="61"/>
        <v>#VALUE!</v>
      </c>
      <c r="AW47" s="8" t="e">
        <f t="shared" si="62"/>
        <v>#VALUE!</v>
      </c>
      <c r="AX47" s="8" t="e">
        <f t="shared" si="63"/>
        <v>#VALUE!</v>
      </c>
      <c r="AY47" s="8" t="str">
        <f t="shared" si="22"/>
        <v>no</v>
      </c>
      <c r="AZ47" s="8" t="e">
        <f t="shared" si="64"/>
        <v>#VALUE!</v>
      </c>
      <c r="BA47" s="9" t="e">
        <f t="shared" si="65"/>
        <v>#VALUE!</v>
      </c>
      <c r="BB47" s="9" t="e">
        <f t="shared" si="66"/>
        <v>#VALUE!</v>
      </c>
      <c r="BC47" s="8" t="e">
        <f t="shared" si="26"/>
        <v>#VALUE!</v>
      </c>
      <c r="BD47" s="10" t="str">
        <f t="shared" ca="1" si="27"/>
        <v>12-Jan-23</v>
      </c>
      <c r="BE47" s="10">
        <f>'(1) Import from KML'!$B$5</f>
        <v>0</v>
      </c>
    </row>
    <row r="48" spans="1:57" x14ac:dyDescent="0.25">
      <c r="A48" s="11" t="s">
        <v>396</v>
      </c>
      <c r="B48" s="11"/>
      <c r="C48" s="11" t="s">
        <v>269</v>
      </c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W48" s="13" t="e">
        <f t="shared" si="39"/>
        <v>#VALUE!</v>
      </c>
      <c r="X48" s="13" t="e">
        <f t="shared" si="40"/>
        <v>#VALUE!</v>
      </c>
      <c r="Y48" s="5"/>
      <c r="AA48" s="14" t="str">
        <f t="shared" si="41"/>
        <v>Error</v>
      </c>
      <c r="AB48" s="14" t="str">
        <f t="shared" si="42"/>
        <v>Error</v>
      </c>
      <c r="AC48" s="14" t="str">
        <f t="shared" si="43"/>
        <v>Error</v>
      </c>
      <c r="AD48" s="14" t="str">
        <f t="shared" si="44"/>
        <v>Error</v>
      </c>
      <c r="AE48" s="14" t="str">
        <f t="shared" si="45"/>
        <v>Error</v>
      </c>
      <c r="AF48" s="14" t="str">
        <f t="shared" si="46"/>
        <v>Error</v>
      </c>
      <c r="AG48" s="14" t="str">
        <f t="shared" si="47"/>
        <v>Error</v>
      </c>
      <c r="AH48" s="14" t="str">
        <f t="shared" si="48"/>
        <v>Error</v>
      </c>
      <c r="AI48" s="14" t="str">
        <f t="shared" si="49"/>
        <v>Error</v>
      </c>
      <c r="AJ48" s="14" t="str">
        <f t="shared" si="50"/>
        <v>Error</v>
      </c>
      <c r="AK48" s="14" t="str">
        <f t="shared" si="51"/>
        <v>Error</v>
      </c>
      <c r="AM48" s="8" t="str">
        <f t="shared" si="52"/>
        <v>A10</v>
      </c>
      <c r="AN48" s="8" t="str">
        <f t="shared" si="53"/>
        <v>A10_045</v>
      </c>
      <c r="AO48" s="8" t="e">
        <f t="shared" si="54"/>
        <v>#VALUE!</v>
      </c>
      <c r="AP48" s="8" t="e">
        <f t="shared" si="55"/>
        <v>#VALUE!</v>
      </c>
      <c r="AQ48" s="8" t="e">
        <f t="shared" si="56"/>
        <v>#VALUE!</v>
      </c>
      <c r="AR48" s="8" t="e">
        <f t="shared" si="57"/>
        <v>#VALUE!</v>
      </c>
      <c r="AS48" s="8" t="e">
        <f t="shared" si="58"/>
        <v>#VALUE!</v>
      </c>
      <c r="AT48" s="8" t="e">
        <f t="shared" si="59"/>
        <v>#VALUE!</v>
      </c>
      <c r="AU48" s="8" t="e">
        <f t="shared" si="60"/>
        <v>#VALUE!</v>
      </c>
      <c r="AV48" s="8" t="e">
        <f t="shared" si="61"/>
        <v>#VALUE!</v>
      </c>
      <c r="AW48" s="8" t="e">
        <f t="shared" si="62"/>
        <v>#VALUE!</v>
      </c>
      <c r="AX48" s="8" t="e">
        <f t="shared" si="63"/>
        <v>#VALUE!</v>
      </c>
      <c r="AY48" s="8" t="str">
        <f t="shared" si="22"/>
        <v>no</v>
      </c>
      <c r="AZ48" s="8" t="e">
        <f t="shared" si="64"/>
        <v>#VALUE!</v>
      </c>
      <c r="BA48" s="9" t="e">
        <f t="shared" si="65"/>
        <v>#VALUE!</v>
      </c>
      <c r="BB48" s="9" t="e">
        <f t="shared" si="66"/>
        <v>#VALUE!</v>
      </c>
      <c r="BC48" s="8" t="e">
        <f t="shared" si="26"/>
        <v>#VALUE!</v>
      </c>
      <c r="BD48" s="10" t="str">
        <f t="shared" ca="1" si="27"/>
        <v>12-Jan-23</v>
      </c>
      <c r="BE48" s="10">
        <f>'(1) Import from KML'!$B$5</f>
        <v>0</v>
      </c>
    </row>
    <row r="49" spans="1:57" x14ac:dyDescent="0.25">
      <c r="A49" s="11" t="s">
        <v>396</v>
      </c>
      <c r="B49" s="11"/>
      <c r="C49" s="11" t="s">
        <v>270</v>
      </c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W49" s="13" t="e">
        <f t="shared" si="39"/>
        <v>#VALUE!</v>
      </c>
      <c r="X49" s="13" t="e">
        <f t="shared" si="40"/>
        <v>#VALUE!</v>
      </c>
      <c r="Y49" s="5"/>
      <c r="AA49" s="14" t="str">
        <f t="shared" si="41"/>
        <v>Error</v>
      </c>
      <c r="AB49" s="14" t="str">
        <f t="shared" si="42"/>
        <v>Error</v>
      </c>
      <c r="AC49" s="14" t="str">
        <f t="shared" si="43"/>
        <v>Error</v>
      </c>
      <c r="AD49" s="14" t="str">
        <f t="shared" si="44"/>
        <v>Error</v>
      </c>
      <c r="AE49" s="14" t="str">
        <f t="shared" si="45"/>
        <v>Error</v>
      </c>
      <c r="AF49" s="14" t="str">
        <f t="shared" si="46"/>
        <v>Error</v>
      </c>
      <c r="AG49" s="14" t="str">
        <f t="shared" si="47"/>
        <v>Error</v>
      </c>
      <c r="AH49" s="14" t="str">
        <f t="shared" si="48"/>
        <v>Error</v>
      </c>
      <c r="AI49" s="14" t="str">
        <f t="shared" si="49"/>
        <v>Error</v>
      </c>
      <c r="AJ49" s="14" t="str">
        <f t="shared" si="50"/>
        <v>Error</v>
      </c>
      <c r="AK49" s="14" t="str">
        <f t="shared" si="51"/>
        <v>Error</v>
      </c>
      <c r="AM49" s="8" t="str">
        <f t="shared" si="52"/>
        <v>A10</v>
      </c>
      <c r="AN49" s="8" t="str">
        <f t="shared" si="53"/>
        <v>A10_046</v>
      </c>
      <c r="AO49" s="8" t="e">
        <f t="shared" si="54"/>
        <v>#VALUE!</v>
      </c>
      <c r="AP49" s="8" t="e">
        <f t="shared" si="55"/>
        <v>#VALUE!</v>
      </c>
      <c r="AQ49" s="8" t="e">
        <f t="shared" si="56"/>
        <v>#VALUE!</v>
      </c>
      <c r="AR49" s="8" t="e">
        <f t="shared" si="57"/>
        <v>#VALUE!</v>
      </c>
      <c r="AS49" s="8" t="e">
        <f t="shared" si="58"/>
        <v>#VALUE!</v>
      </c>
      <c r="AT49" s="8" t="e">
        <f t="shared" si="59"/>
        <v>#VALUE!</v>
      </c>
      <c r="AU49" s="8" t="e">
        <f t="shared" si="60"/>
        <v>#VALUE!</v>
      </c>
      <c r="AV49" s="8" t="e">
        <f t="shared" si="61"/>
        <v>#VALUE!</v>
      </c>
      <c r="AW49" s="8" t="e">
        <f t="shared" si="62"/>
        <v>#VALUE!</v>
      </c>
      <c r="AX49" s="8" t="e">
        <f t="shared" si="63"/>
        <v>#VALUE!</v>
      </c>
      <c r="AY49" s="8" t="str">
        <f t="shared" si="22"/>
        <v>no</v>
      </c>
      <c r="AZ49" s="8" t="e">
        <f t="shared" si="64"/>
        <v>#VALUE!</v>
      </c>
      <c r="BA49" s="9" t="e">
        <f t="shared" si="65"/>
        <v>#VALUE!</v>
      </c>
      <c r="BB49" s="9" t="e">
        <f t="shared" si="66"/>
        <v>#VALUE!</v>
      </c>
      <c r="BC49" s="8" t="e">
        <f t="shared" si="26"/>
        <v>#VALUE!</v>
      </c>
      <c r="BD49" s="10" t="str">
        <f t="shared" ca="1" si="27"/>
        <v>12-Jan-23</v>
      </c>
      <c r="BE49" s="10">
        <f>'(1) Import from KML'!$B$5</f>
        <v>0</v>
      </c>
    </row>
    <row r="50" spans="1:57" x14ac:dyDescent="0.25">
      <c r="A50" s="11" t="s">
        <v>396</v>
      </c>
      <c r="B50" s="11"/>
      <c r="C50" s="11" t="s">
        <v>271</v>
      </c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W50" s="13" t="e">
        <f t="shared" si="39"/>
        <v>#VALUE!</v>
      </c>
      <c r="X50" s="13" t="e">
        <f t="shared" si="40"/>
        <v>#VALUE!</v>
      </c>
      <c r="Y50" s="5"/>
      <c r="AA50" s="14" t="str">
        <f t="shared" si="41"/>
        <v>Error</v>
      </c>
      <c r="AB50" s="14" t="str">
        <f t="shared" si="42"/>
        <v>Error</v>
      </c>
      <c r="AC50" s="14" t="str">
        <f t="shared" si="43"/>
        <v>Error</v>
      </c>
      <c r="AD50" s="14" t="str">
        <f t="shared" si="44"/>
        <v>Error</v>
      </c>
      <c r="AE50" s="14" t="str">
        <f t="shared" si="45"/>
        <v>Error</v>
      </c>
      <c r="AF50" s="14" t="str">
        <f t="shared" si="46"/>
        <v>Error</v>
      </c>
      <c r="AG50" s="14" t="str">
        <f t="shared" si="47"/>
        <v>Error</v>
      </c>
      <c r="AH50" s="14" t="str">
        <f t="shared" si="48"/>
        <v>Error</v>
      </c>
      <c r="AI50" s="14" t="str">
        <f t="shared" si="49"/>
        <v>Error</v>
      </c>
      <c r="AJ50" s="14" t="str">
        <f t="shared" si="50"/>
        <v>Error</v>
      </c>
      <c r="AK50" s="14" t="str">
        <f t="shared" si="51"/>
        <v>Error</v>
      </c>
      <c r="AM50" s="8" t="str">
        <f t="shared" si="52"/>
        <v>A10</v>
      </c>
      <c r="AN50" s="8" t="str">
        <f t="shared" si="53"/>
        <v>A10_047</v>
      </c>
      <c r="AO50" s="8" t="e">
        <f t="shared" si="54"/>
        <v>#VALUE!</v>
      </c>
      <c r="AP50" s="8" t="e">
        <f t="shared" si="55"/>
        <v>#VALUE!</v>
      </c>
      <c r="AQ50" s="8" t="e">
        <f t="shared" si="56"/>
        <v>#VALUE!</v>
      </c>
      <c r="AR50" s="8" t="e">
        <f t="shared" si="57"/>
        <v>#VALUE!</v>
      </c>
      <c r="AS50" s="8" t="e">
        <f t="shared" si="58"/>
        <v>#VALUE!</v>
      </c>
      <c r="AT50" s="8" t="e">
        <f t="shared" si="59"/>
        <v>#VALUE!</v>
      </c>
      <c r="AU50" s="8" t="e">
        <f t="shared" si="60"/>
        <v>#VALUE!</v>
      </c>
      <c r="AV50" s="8" t="e">
        <f t="shared" si="61"/>
        <v>#VALUE!</v>
      </c>
      <c r="AW50" s="8" t="e">
        <f t="shared" si="62"/>
        <v>#VALUE!</v>
      </c>
      <c r="AX50" s="8" t="e">
        <f t="shared" si="63"/>
        <v>#VALUE!</v>
      </c>
      <c r="AY50" s="8" t="str">
        <f t="shared" si="22"/>
        <v>no</v>
      </c>
      <c r="AZ50" s="8" t="e">
        <f t="shared" si="64"/>
        <v>#VALUE!</v>
      </c>
      <c r="BA50" s="9" t="e">
        <f t="shared" si="65"/>
        <v>#VALUE!</v>
      </c>
      <c r="BB50" s="9" t="e">
        <f t="shared" si="66"/>
        <v>#VALUE!</v>
      </c>
      <c r="BC50" s="8" t="e">
        <f t="shared" si="26"/>
        <v>#VALUE!</v>
      </c>
      <c r="BD50" s="10" t="str">
        <f t="shared" ca="1" si="27"/>
        <v>12-Jan-23</v>
      </c>
      <c r="BE50" s="10">
        <f>'(1) Import from KML'!$B$5</f>
        <v>0</v>
      </c>
    </row>
    <row r="51" spans="1:57" x14ac:dyDescent="0.25">
      <c r="A51" s="11" t="s">
        <v>396</v>
      </c>
      <c r="B51" s="11"/>
      <c r="C51" s="11" t="s">
        <v>272</v>
      </c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W51" s="13" t="e">
        <f t="shared" si="39"/>
        <v>#VALUE!</v>
      </c>
      <c r="X51" s="13" t="e">
        <f t="shared" si="40"/>
        <v>#VALUE!</v>
      </c>
      <c r="Y51" s="5"/>
      <c r="AA51" s="14" t="str">
        <f t="shared" si="41"/>
        <v>Error</v>
      </c>
      <c r="AB51" s="14" t="str">
        <f t="shared" si="42"/>
        <v>Error</v>
      </c>
      <c r="AC51" s="14" t="str">
        <f t="shared" si="43"/>
        <v>Error</v>
      </c>
      <c r="AD51" s="14" t="str">
        <f t="shared" si="44"/>
        <v>Error</v>
      </c>
      <c r="AE51" s="14" t="str">
        <f t="shared" si="45"/>
        <v>Error</v>
      </c>
      <c r="AF51" s="14" t="str">
        <f t="shared" si="46"/>
        <v>Error</v>
      </c>
      <c r="AG51" s="14" t="str">
        <f t="shared" si="47"/>
        <v>Error</v>
      </c>
      <c r="AH51" s="14" t="str">
        <f t="shared" si="48"/>
        <v>Error</v>
      </c>
      <c r="AI51" s="14" t="str">
        <f t="shared" si="49"/>
        <v>Error</v>
      </c>
      <c r="AJ51" s="14" t="str">
        <f t="shared" si="50"/>
        <v>Error</v>
      </c>
      <c r="AK51" s="14" t="str">
        <f t="shared" si="51"/>
        <v>Error</v>
      </c>
      <c r="AM51" s="8" t="str">
        <f t="shared" si="52"/>
        <v>A10</v>
      </c>
      <c r="AN51" s="8" t="str">
        <f t="shared" si="53"/>
        <v>A10_048</v>
      </c>
      <c r="AO51" s="8" t="e">
        <f t="shared" si="54"/>
        <v>#VALUE!</v>
      </c>
      <c r="AP51" s="8" t="e">
        <f t="shared" si="55"/>
        <v>#VALUE!</v>
      </c>
      <c r="AQ51" s="8" t="e">
        <f t="shared" si="56"/>
        <v>#VALUE!</v>
      </c>
      <c r="AR51" s="8" t="e">
        <f t="shared" si="57"/>
        <v>#VALUE!</v>
      </c>
      <c r="AS51" s="8" t="e">
        <f t="shared" si="58"/>
        <v>#VALUE!</v>
      </c>
      <c r="AT51" s="8" t="e">
        <f t="shared" si="59"/>
        <v>#VALUE!</v>
      </c>
      <c r="AU51" s="8" t="e">
        <f t="shared" si="60"/>
        <v>#VALUE!</v>
      </c>
      <c r="AV51" s="8" t="e">
        <f t="shared" si="61"/>
        <v>#VALUE!</v>
      </c>
      <c r="AW51" s="8" t="e">
        <f t="shared" si="62"/>
        <v>#VALUE!</v>
      </c>
      <c r="AX51" s="8" t="e">
        <f t="shared" si="63"/>
        <v>#VALUE!</v>
      </c>
      <c r="AY51" s="8" t="str">
        <f t="shared" si="22"/>
        <v>no</v>
      </c>
      <c r="AZ51" s="8" t="e">
        <f t="shared" si="64"/>
        <v>#VALUE!</v>
      </c>
      <c r="BA51" s="9" t="e">
        <f t="shared" si="65"/>
        <v>#VALUE!</v>
      </c>
      <c r="BB51" s="9" t="e">
        <f t="shared" si="66"/>
        <v>#VALUE!</v>
      </c>
      <c r="BC51" s="8" t="e">
        <f t="shared" si="26"/>
        <v>#VALUE!</v>
      </c>
      <c r="BD51" s="10" t="str">
        <f t="shared" ca="1" si="27"/>
        <v>12-Jan-23</v>
      </c>
      <c r="BE51" s="10">
        <f>'(1) Import from KML'!$B$5</f>
        <v>0</v>
      </c>
    </row>
    <row r="52" spans="1:57" x14ac:dyDescent="0.25">
      <c r="A52" s="11" t="s">
        <v>396</v>
      </c>
      <c r="B52" s="11"/>
      <c r="C52" s="11" t="s">
        <v>273</v>
      </c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W52" s="13" t="e">
        <f t="shared" si="39"/>
        <v>#VALUE!</v>
      </c>
      <c r="X52" s="13" t="e">
        <f t="shared" si="40"/>
        <v>#VALUE!</v>
      </c>
      <c r="Y52" s="5"/>
      <c r="AA52" s="14" t="str">
        <f t="shared" si="41"/>
        <v>Error</v>
      </c>
      <c r="AB52" s="14" t="str">
        <f t="shared" si="42"/>
        <v>Error</v>
      </c>
      <c r="AC52" s="14" t="str">
        <f t="shared" si="43"/>
        <v>Error</v>
      </c>
      <c r="AD52" s="14" t="str">
        <f t="shared" si="44"/>
        <v>Error</v>
      </c>
      <c r="AE52" s="14" t="str">
        <f t="shared" si="45"/>
        <v>Error</v>
      </c>
      <c r="AF52" s="14" t="str">
        <f t="shared" si="46"/>
        <v>Error</v>
      </c>
      <c r="AG52" s="14" t="str">
        <f t="shared" si="47"/>
        <v>Error</v>
      </c>
      <c r="AH52" s="14" t="str">
        <f t="shared" si="48"/>
        <v>Error</v>
      </c>
      <c r="AI52" s="14" t="str">
        <f t="shared" si="49"/>
        <v>Error</v>
      </c>
      <c r="AJ52" s="14" t="str">
        <f t="shared" si="50"/>
        <v>Error</v>
      </c>
      <c r="AK52" s="14" t="str">
        <f t="shared" si="51"/>
        <v>Error</v>
      </c>
      <c r="AM52" s="8" t="str">
        <f t="shared" si="52"/>
        <v>A10</v>
      </c>
      <c r="AN52" s="8" t="str">
        <f t="shared" si="53"/>
        <v>A10_049</v>
      </c>
      <c r="AO52" s="8" t="e">
        <f t="shared" si="54"/>
        <v>#VALUE!</v>
      </c>
      <c r="AP52" s="8" t="e">
        <f t="shared" si="55"/>
        <v>#VALUE!</v>
      </c>
      <c r="AQ52" s="8" t="e">
        <f t="shared" si="56"/>
        <v>#VALUE!</v>
      </c>
      <c r="AR52" s="8" t="e">
        <f t="shared" si="57"/>
        <v>#VALUE!</v>
      </c>
      <c r="AS52" s="8" t="e">
        <f t="shared" si="58"/>
        <v>#VALUE!</v>
      </c>
      <c r="AT52" s="8" t="e">
        <f t="shared" si="59"/>
        <v>#VALUE!</v>
      </c>
      <c r="AU52" s="8" t="e">
        <f t="shared" si="60"/>
        <v>#VALUE!</v>
      </c>
      <c r="AV52" s="8" t="e">
        <f t="shared" si="61"/>
        <v>#VALUE!</v>
      </c>
      <c r="AW52" s="8" t="e">
        <f t="shared" si="62"/>
        <v>#VALUE!</v>
      </c>
      <c r="AX52" s="8" t="e">
        <f t="shared" si="63"/>
        <v>#VALUE!</v>
      </c>
      <c r="AY52" s="8" t="str">
        <f t="shared" si="22"/>
        <v>no</v>
      </c>
      <c r="AZ52" s="8" t="e">
        <f t="shared" si="64"/>
        <v>#VALUE!</v>
      </c>
      <c r="BA52" s="9" t="e">
        <f t="shared" si="65"/>
        <v>#VALUE!</v>
      </c>
      <c r="BB52" s="9" t="e">
        <f t="shared" si="66"/>
        <v>#VALUE!</v>
      </c>
      <c r="BC52" s="8" t="e">
        <f t="shared" si="26"/>
        <v>#VALUE!</v>
      </c>
      <c r="BD52" s="10" t="str">
        <f t="shared" ca="1" si="27"/>
        <v>12-Jan-23</v>
      </c>
      <c r="BE52" s="10">
        <f>'(1) Import from KML'!$B$5</f>
        <v>0</v>
      </c>
    </row>
    <row r="53" spans="1:57" x14ac:dyDescent="0.25">
      <c r="A53" s="11" t="s">
        <v>396</v>
      </c>
      <c r="B53" s="11"/>
      <c r="C53" s="11" t="s">
        <v>274</v>
      </c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W53" s="13" t="e">
        <f t="shared" si="39"/>
        <v>#VALUE!</v>
      </c>
      <c r="X53" s="13" t="e">
        <f t="shared" si="40"/>
        <v>#VALUE!</v>
      </c>
      <c r="Y53" s="5"/>
      <c r="AA53" s="14" t="str">
        <f t="shared" si="41"/>
        <v>Error</v>
      </c>
      <c r="AB53" s="14" t="str">
        <f t="shared" si="42"/>
        <v>Error</v>
      </c>
      <c r="AC53" s="14" t="str">
        <f t="shared" si="43"/>
        <v>Error</v>
      </c>
      <c r="AD53" s="14" t="str">
        <f t="shared" si="44"/>
        <v>Error</v>
      </c>
      <c r="AE53" s="14" t="str">
        <f t="shared" si="45"/>
        <v>Error</v>
      </c>
      <c r="AF53" s="14" t="str">
        <f t="shared" si="46"/>
        <v>Error</v>
      </c>
      <c r="AG53" s="14" t="str">
        <f t="shared" si="47"/>
        <v>Error</v>
      </c>
      <c r="AH53" s="14" t="str">
        <f t="shared" si="48"/>
        <v>Error</v>
      </c>
      <c r="AI53" s="14" t="str">
        <f t="shared" si="49"/>
        <v>Error</v>
      </c>
      <c r="AJ53" s="14" t="str">
        <f t="shared" si="50"/>
        <v>Error</v>
      </c>
      <c r="AK53" s="14" t="str">
        <f t="shared" si="51"/>
        <v>Error</v>
      </c>
      <c r="AM53" s="8" t="str">
        <f t="shared" si="52"/>
        <v>A10</v>
      </c>
      <c r="AN53" s="8" t="str">
        <f t="shared" si="53"/>
        <v>A10_050</v>
      </c>
      <c r="AO53" s="8" t="e">
        <f t="shared" si="54"/>
        <v>#VALUE!</v>
      </c>
      <c r="AP53" s="8" t="e">
        <f t="shared" si="55"/>
        <v>#VALUE!</v>
      </c>
      <c r="AQ53" s="8" t="e">
        <f t="shared" si="56"/>
        <v>#VALUE!</v>
      </c>
      <c r="AR53" s="8" t="e">
        <f t="shared" si="57"/>
        <v>#VALUE!</v>
      </c>
      <c r="AS53" s="8" t="e">
        <f t="shared" si="58"/>
        <v>#VALUE!</v>
      </c>
      <c r="AT53" s="8" t="e">
        <f t="shared" si="59"/>
        <v>#VALUE!</v>
      </c>
      <c r="AU53" s="8" t="e">
        <f t="shared" si="60"/>
        <v>#VALUE!</v>
      </c>
      <c r="AV53" s="8" t="e">
        <f t="shared" si="61"/>
        <v>#VALUE!</v>
      </c>
      <c r="AW53" s="8" t="e">
        <f t="shared" si="62"/>
        <v>#VALUE!</v>
      </c>
      <c r="AX53" s="8" t="e">
        <f t="shared" si="63"/>
        <v>#VALUE!</v>
      </c>
      <c r="AY53" s="8" t="str">
        <f t="shared" si="22"/>
        <v>no</v>
      </c>
      <c r="AZ53" s="8" t="e">
        <f t="shared" si="64"/>
        <v>#VALUE!</v>
      </c>
      <c r="BA53" s="9" t="e">
        <f t="shared" si="65"/>
        <v>#VALUE!</v>
      </c>
      <c r="BB53" s="9" t="e">
        <f t="shared" si="66"/>
        <v>#VALUE!</v>
      </c>
      <c r="BC53" s="8" t="e">
        <f t="shared" si="26"/>
        <v>#VALUE!</v>
      </c>
      <c r="BD53" s="10" t="str">
        <f t="shared" ca="1" si="27"/>
        <v>12-Jan-23</v>
      </c>
      <c r="BE53" s="10">
        <f>'(1) Import from KML'!$B$5</f>
        <v>0</v>
      </c>
    </row>
    <row r="54" spans="1:57" x14ac:dyDescent="0.25">
      <c r="A54" s="11" t="s">
        <v>396</v>
      </c>
      <c r="B54" s="11"/>
      <c r="C54" s="11" t="s">
        <v>275</v>
      </c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W54" s="13" t="e">
        <f t="shared" si="39"/>
        <v>#VALUE!</v>
      </c>
      <c r="X54" s="13" t="e">
        <f t="shared" si="40"/>
        <v>#VALUE!</v>
      </c>
      <c r="Y54" s="5"/>
      <c r="AA54" s="14" t="str">
        <f t="shared" si="41"/>
        <v>Error</v>
      </c>
      <c r="AB54" s="14" t="str">
        <f t="shared" si="42"/>
        <v>Error</v>
      </c>
      <c r="AC54" s="14" t="str">
        <f t="shared" si="43"/>
        <v>Error</v>
      </c>
      <c r="AD54" s="14" t="str">
        <f t="shared" si="44"/>
        <v>Error</v>
      </c>
      <c r="AE54" s="14" t="str">
        <f t="shared" si="45"/>
        <v>Error</v>
      </c>
      <c r="AF54" s="14" t="str">
        <f t="shared" si="46"/>
        <v>Error</v>
      </c>
      <c r="AG54" s="14" t="str">
        <f t="shared" si="47"/>
        <v>Error</v>
      </c>
      <c r="AH54" s="14" t="str">
        <f t="shared" si="48"/>
        <v>Error</v>
      </c>
      <c r="AI54" s="14" t="str">
        <f t="shared" si="49"/>
        <v>Error</v>
      </c>
      <c r="AJ54" s="14" t="str">
        <f t="shared" si="50"/>
        <v>Error</v>
      </c>
      <c r="AK54" s="14" t="str">
        <f t="shared" si="51"/>
        <v>Error</v>
      </c>
      <c r="AM54" s="8" t="str">
        <f t="shared" si="52"/>
        <v>A10</v>
      </c>
      <c r="AN54" s="8" t="str">
        <f t="shared" si="53"/>
        <v>A10_051</v>
      </c>
      <c r="AO54" s="8" t="e">
        <f t="shared" si="54"/>
        <v>#VALUE!</v>
      </c>
      <c r="AP54" s="8" t="e">
        <f t="shared" si="55"/>
        <v>#VALUE!</v>
      </c>
      <c r="AQ54" s="8" t="e">
        <f t="shared" si="56"/>
        <v>#VALUE!</v>
      </c>
      <c r="AR54" s="8" t="e">
        <f t="shared" si="57"/>
        <v>#VALUE!</v>
      </c>
      <c r="AS54" s="8" t="e">
        <f t="shared" si="58"/>
        <v>#VALUE!</v>
      </c>
      <c r="AT54" s="8" t="e">
        <f t="shared" si="59"/>
        <v>#VALUE!</v>
      </c>
      <c r="AU54" s="8" t="e">
        <f t="shared" si="60"/>
        <v>#VALUE!</v>
      </c>
      <c r="AV54" s="8" t="e">
        <f t="shared" si="61"/>
        <v>#VALUE!</v>
      </c>
      <c r="AW54" s="8" t="e">
        <f t="shared" si="62"/>
        <v>#VALUE!</v>
      </c>
      <c r="AX54" s="8" t="e">
        <f t="shared" si="63"/>
        <v>#VALUE!</v>
      </c>
      <c r="AY54" s="8" t="str">
        <f t="shared" si="22"/>
        <v>no</v>
      </c>
      <c r="AZ54" s="8" t="e">
        <f t="shared" si="64"/>
        <v>#VALUE!</v>
      </c>
      <c r="BA54" s="9" t="e">
        <f t="shared" si="65"/>
        <v>#VALUE!</v>
      </c>
      <c r="BB54" s="9" t="e">
        <f t="shared" si="66"/>
        <v>#VALUE!</v>
      </c>
      <c r="BC54" s="8" t="e">
        <f t="shared" si="26"/>
        <v>#VALUE!</v>
      </c>
      <c r="BD54" s="10" t="str">
        <f t="shared" ca="1" si="27"/>
        <v>12-Jan-23</v>
      </c>
      <c r="BE54" s="10">
        <f>'(1) Import from KML'!$B$5</f>
        <v>0</v>
      </c>
    </row>
    <row r="55" spans="1:57" x14ac:dyDescent="0.25">
      <c r="A55" s="11" t="s">
        <v>396</v>
      </c>
      <c r="B55" s="11"/>
      <c r="C55" s="11" t="s">
        <v>276</v>
      </c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W55" s="13" t="e">
        <f t="shared" si="39"/>
        <v>#VALUE!</v>
      </c>
      <c r="X55" s="13" t="e">
        <f t="shared" si="40"/>
        <v>#VALUE!</v>
      </c>
      <c r="Y55" s="5"/>
      <c r="AA55" s="14" t="str">
        <f t="shared" si="41"/>
        <v>Error</v>
      </c>
      <c r="AB55" s="14" t="str">
        <f t="shared" si="42"/>
        <v>Error</v>
      </c>
      <c r="AC55" s="14" t="str">
        <f t="shared" si="43"/>
        <v>Error</v>
      </c>
      <c r="AD55" s="14" t="str">
        <f t="shared" si="44"/>
        <v>Error</v>
      </c>
      <c r="AE55" s="14" t="str">
        <f t="shared" si="45"/>
        <v>Error</v>
      </c>
      <c r="AF55" s="14" t="str">
        <f t="shared" si="46"/>
        <v>Error</v>
      </c>
      <c r="AG55" s="14" t="str">
        <f t="shared" si="47"/>
        <v>Error</v>
      </c>
      <c r="AH55" s="14" t="str">
        <f t="shared" si="48"/>
        <v>Error</v>
      </c>
      <c r="AI55" s="14" t="str">
        <f t="shared" si="49"/>
        <v>Error</v>
      </c>
      <c r="AJ55" s="14" t="str">
        <f t="shared" si="50"/>
        <v>Error</v>
      </c>
      <c r="AK55" s="14" t="str">
        <f t="shared" si="51"/>
        <v>Error</v>
      </c>
      <c r="AM55" s="8" t="str">
        <f t="shared" si="52"/>
        <v>A10</v>
      </c>
      <c r="AN55" s="8" t="str">
        <f t="shared" si="53"/>
        <v>A10_052</v>
      </c>
      <c r="AO55" s="8" t="e">
        <f t="shared" si="54"/>
        <v>#VALUE!</v>
      </c>
      <c r="AP55" s="8" t="e">
        <f t="shared" si="55"/>
        <v>#VALUE!</v>
      </c>
      <c r="AQ55" s="8" t="e">
        <f t="shared" si="56"/>
        <v>#VALUE!</v>
      </c>
      <c r="AR55" s="8" t="e">
        <f t="shared" si="57"/>
        <v>#VALUE!</v>
      </c>
      <c r="AS55" s="8" t="e">
        <f t="shared" si="58"/>
        <v>#VALUE!</v>
      </c>
      <c r="AT55" s="8" t="e">
        <f t="shared" si="59"/>
        <v>#VALUE!</v>
      </c>
      <c r="AU55" s="8" t="e">
        <f t="shared" si="60"/>
        <v>#VALUE!</v>
      </c>
      <c r="AV55" s="8" t="e">
        <f t="shared" si="61"/>
        <v>#VALUE!</v>
      </c>
      <c r="AW55" s="8" t="e">
        <f t="shared" si="62"/>
        <v>#VALUE!</v>
      </c>
      <c r="AX55" s="8" t="e">
        <f t="shared" si="63"/>
        <v>#VALUE!</v>
      </c>
      <c r="AY55" s="8" t="str">
        <f t="shared" si="22"/>
        <v>no</v>
      </c>
      <c r="AZ55" s="8" t="e">
        <f t="shared" si="64"/>
        <v>#VALUE!</v>
      </c>
      <c r="BA55" s="9" t="e">
        <f t="shared" si="65"/>
        <v>#VALUE!</v>
      </c>
      <c r="BB55" s="9" t="e">
        <f t="shared" si="66"/>
        <v>#VALUE!</v>
      </c>
      <c r="BC55" s="8" t="e">
        <f t="shared" si="26"/>
        <v>#VALUE!</v>
      </c>
      <c r="BD55" s="10" t="str">
        <f t="shared" ca="1" si="27"/>
        <v>12-Jan-23</v>
      </c>
      <c r="BE55" s="10">
        <f>'(1) Import from KML'!$B$5</f>
        <v>0</v>
      </c>
    </row>
    <row r="56" spans="1:57" x14ac:dyDescent="0.25">
      <c r="A56" s="11" t="s">
        <v>396</v>
      </c>
      <c r="B56" s="11"/>
      <c r="C56" s="11" t="s">
        <v>277</v>
      </c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W56" s="13" t="e">
        <f t="shared" si="39"/>
        <v>#VALUE!</v>
      </c>
      <c r="X56" s="13" t="e">
        <f t="shared" si="40"/>
        <v>#VALUE!</v>
      </c>
      <c r="Y56" s="5"/>
      <c r="AA56" s="14" t="str">
        <f t="shared" si="41"/>
        <v>Error</v>
      </c>
      <c r="AB56" s="14" t="str">
        <f t="shared" si="42"/>
        <v>Error</v>
      </c>
      <c r="AC56" s="14" t="str">
        <f t="shared" si="43"/>
        <v>Error</v>
      </c>
      <c r="AD56" s="14" t="str">
        <f t="shared" si="44"/>
        <v>Error</v>
      </c>
      <c r="AE56" s="14" t="str">
        <f t="shared" si="45"/>
        <v>Error</v>
      </c>
      <c r="AF56" s="14" t="str">
        <f t="shared" si="46"/>
        <v>Error</v>
      </c>
      <c r="AG56" s="14" t="str">
        <f t="shared" si="47"/>
        <v>Error</v>
      </c>
      <c r="AH56" s="14" t="str">
        <f t="shared" si="48"/>
        <v>Error</v>
      </c>
      <c r="AI56" s="14" t="str">
        <f t="shared" si="49"/>
        <v>Error</v>
      </c>
      <c r="AJ56" s="14" t="str">
        <f t="shared" si="50"/>
        <v>Error</v>
      </c>
      <c r="AK56" s="14" t="str">
        <f t="shared" si="51"/>
        <v>Error</v>
      </c>
      <c r="AM56" s="8" t="str">
        <f t="shared" si="52"/>
        <v>A10</v>
      </c>
      <c r="AN56" s="8" t="str">
        <f t="shared" si="53"/>
        <v>A10_053</v>
      </c>
      <c r="AO56" s="8" t="e">
        <f t="shared" si="54"/>
        <v>#VALUE!</v>
      </c>
      <c r="AP56" s="8" t="e">
        <f t="shared" si="55"/>
        <v>#VALUE!</v>
      </c>
      <c r="AQ56" s="8" t="e">
        <f t="shared" si="56"/>
        <v>#VALUE!</v>
      </c>
      <c r="AR56" s="8" t="e">
        <f t="shared" si="57"/>
        <v>#VALUE!</v>
      </c>
      <c r="AS56" s="8" t="e">
        <f t="shared" si="58"/>
        <v>#VALUE!</v>
      </c>
      <c r="AT56" s="8" t="e">
        <f t="shared" si="59"/>
        <v>#VALUE!</v>
      </c>
      <c r="AU56" s="8" t="e">
        <f t="shared" si="60"/>
        <v>#VALUE!</v>
      </c>
      <c r="AV56" s="8" t="e">
        <f t="shared" si="61"/>
        <v>#VALUE!</v>
      </c>
      <c r="AW56" s="8" t="e">
        <f t="shared" si="62"/>
        <v>#VALUE!</v>
      </c>
      <c r="AX56" s="8" t="e">
        <f t="shared" si="63"/>
        <v>#VALUE!</v>
      </c>
      <c r="AY56" s="8" t="str">
        <f t="shared" si="22"/>
        <v>no</v>
      </c>
      <c r="AZ56" s="8" t="e">
        <f t="shared" si="64"/>
        <v>#VALUE!</v>
      </c>
      <c r="BA56" s="9" t="e">
        <f t="shared" si="65"/>
        <v>#VALUE!</v>
      </c>
      <c r="BB56" s="9" t="e">
        <f t="shared" si="66"/>
        <v>#VALUE!</v>
      </c>
      <c r="BC56" s="8" t="e">
        <f t="shared" si="26"/>
        <v>#VALUE!</v>
      </c>
      <c r="BD56" s="10" t="str">
        <f t="shared" ca="1" si="27"/>
        <v>12-Jan-23</v>
      </c>
      <c r="BE56" s="10">
        <f>'(1) Import from KML'!$B$5</f>
        <v>0</v>
      </c>
    </row>
    <row r="57" spans="1:57" x14ac:dyDescent="0.25">
      <c r="A57" s="11" t="s">
        <v>396</v>
      </c>
      <c r="B57" s="11"/>
      <c r="C57" s="11" t="s">
        <v>278</v>
      </c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W57" s="13" t="e">
        <f t="shared" si="39"/>
        <v>#VALUE!</v>
      </c>
      <c r="X57" s="13" t="e">
        <f t="shared" si="40"/>
        <v>#VALUE!</v>
      </c>
      <c r="Y57" s="5"/>
      <c r="AA57" s="14" t="str">
        <f t="shared" si="41"/>
        <v>Error</v>
      </c>
      <c r="AB57" s="14" t="str">
        <f t="shared" si="42"/>
        <v>Error</v>
      </c>
      <c r="AC57" s="14" t="str">
        <f t="shared" si="43"/>
        <v>Error</v>
      </c>
      <c r="AD57" s="14" t="str">
        <f t="shared" si="44"/>
        <v>Error</v>
      </c>
      <c r="AE57" s="14" t="str">
        <f t="shared" si="45"/>
        <v>Error</v>
      </c>
      <c r="AF57" s="14" t="str">
        <f t="shared" si="46"/>
        <v>Error</v>
      </c>
      <c r="AG57" s="14" t="str">
        <f t="shared" si="47"/>
        <v>Error</v>
      </c>
      <c r="AH57" s="14" t="str">
        <f t="shared" si="48"/>
        <v>Error</v>
      </c>
      <c r="AI57" s="14" t="str">
        <f t="shared" si="49"/>
        <v>Error</v>
      </c>
      <c r="AJ57" s="14" t="str">
        <f t="shared" si="50"/>
        <v>Error</v>
      </c>
      <c r="AK57" s="14" t="str">
        <f t="shared" si="51"/>
        <v>Error</v>
      </c>
      <c r="AM57" s="8" t="str">
        <f t="shared" si="52"/>
        <v>A10</v>
      </c>
      <c r="AN57" s="8" t="str">
        <f t="shared" si="53"/>
        <v>A10_054</v>
      </c>
      <c r="AO57" s="8" t="e">
        <f t="shared" si="54"/>
        <v>#VALUE!</v>
      </c>
      <c r="AP57" s="8" t="e">
        <f t="shared" si="55"/>
        <v>#VALUE!</v>
      </c>
      <c r="AQ57" s="8" t="e">
        <f t="shared" si="56"/>
        <v>#VALUE!</v>
      </c>
      <c r="AR57" s="8" t="e">
        <f t="shared" si="57"/>
        <v>#VALUE!</v>
      </c>
      <c r="AS57" s="8" t="e">
        <f t="shared" si="58"/>
        <v>#VALUE!</v>
      </c>
      <c r="AT57" s="8" t="e">
        <f t="shared" si="59"/>
        <v>#VALUE!</v>
      </c>
      <c r="AU57" s="8" t="e">
        <f t="shared" si="60"/>
        <v>#VALUE!</v>
      </c>
      <c r="AV57" s="8" t="e">
        <f t="shared" si="61"/>
        <v>#VALUE!</v>
      </c>
      <c r="AW57" s="8" t="e">
        <f t="shared" si="62"/>
        <v>#VALUE!</v>
      </c>
      <c r="AX57" s="8" t="e">
        <f t="shared" si="63"/>
        <v>#VALUE!</v>
      </c>
      <c r="AY57" s="8" t="str">
        <f t="shared" si="22"/>
        <v>no</v>
      </c>
      <c r="AZ57" s="8" t="e">
        <f t="shared" si="64"/>
        <v>#VALUE!</v>
      </c>
      <c r="BA57" s="9" t="e">
        <f t="shared" si="65"/>
        <v>#VALUE!</v>
      </c>
      <c r="BB57" s="9" t="e">
        <f t="shared" si="66"/>
        <v>#VALUE!</v>
      </c>
      <c r="BC57" s="8" t="e">
        <f t="shared" si="26"/>
        <v>#VALUE!</v>
      </c>
      <c r="BD57" s="10" t="str">
        <f t="shared" ca="1" si="27"/>
        <v>12-Jan-23</v>
      </c>
      <c r="BE57" s="10">
        <f>'(1) Import from KML'!$B$5</f>
        <v>0</v>
      </c>
    </row>
    <row r="58" spans="1:57" x14ac:dyDescent="0.25">
      <c r="A58" s="11" t="s">
        <v>396</v>
      </c>
      <c r="B58" s="11"/>
      <c r="C58" s="11" t="s">
        <v>279</v>
      </c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W58" s="13" t="e">
        <f t="shared" si="39"/>
        <v>#VALUE!</v>
      </c>
      <c r="X58" s="13" t="e">
        <f t="shared" si="40"/>
        <v>#VALUE!</v>
      </c>
      <c r="Y58" s="5"/>
      <c r="AA58" s="14" t="str">
        <f t="shared" si="41"/>
        <v>Error</v>
      </c>
      <c r="AB58" s="14" t="str">
        <f t="shared" si="42"/>
        <v>Error</v>
      </c>
      <c r="AC58" s="14" t="str">
        <f t="shared" si="43"/>
        <v>Error</v>
      </c>
      <c r="AD58" s="14" t="str">
        <f t="shared" si="44"/>
        <v>Error</v>
      </c>
      <c r="AE58" s="14" t="str">
        <f t="shared" si="45"/>
        <v>Error</v>
      </c>
      <c r="AF58" s="14" t="str">
        <f t="shared" si="46"/>
        <v>Error</v>
      </c>
      <c r="AG58" s="14" t="str">
        <f t="shared" si="47"/>
        <v>Error</v>
      </c>
      <c r="AH58" s="14" t="str">
        <f t="shared" si="48"/>
        <v>Error</v>
      </c>
      <c r="AI58" s="14" t="str">
        <f t="shared" si="49"/>
        <v>Error</v>
      </c>
      <c r="AJ58" s="14" t="str">
        <f t="shared" si="50"/>
        <v>Error</v>
      </c>
      <c r="AK58" s="14" t="str">
        <f t="shared" si="51"/>
        <v>Error</v>
      </c>
      <c r="AM58" s="8" t="str">
        <f t="shared" si="52"/>
        <v>A10</v>
      </c>
      <c r="AN58" s="8" t="str">
        <f t="shared" si="53"/>
        <v>A10_055</v>
      </c>
      <c r="AO58" s="8" t="e">
        <f t="shared" si="54"/>
        <v>#VALUE!</v>
      </c>
      <c r="AP58" s="8" t="e">
        <f t="shared" si="55"/>
        <v>#VALUE!</v>
      </c>
      <c r="AQ58" s="8" t="e">
        <f t="shared" si="56"/>
        <v>#VALUE!</v>
      </c>
      <c r="AR58" s="8" t="e">
        <f t="shared" si="57"/>
        <v>#VALUE!</v>
      </c>
      <c r="AS58" s="8" t="e">
        <f t="shared" si="58"/>
        <v>#VALUE!</v>
      </c>
      <c r="AT58" s="8" t="e">
        <f t="shared" si="59"/>
        <v>#VALUE!</v>
      </c>
      <c r="AU58" s="8" t="e">
        <f t="shared" si="60"/>
        <v>#VALUE!</v>
      </c>
      <c r="AV58" s="8" t="e">
        <f t="shared" si="61"/>
        <v>#VALUE!</v>
      </c>
      <c r="AW58" s="8" t="e">
        <f t="shared" si="62"/>
        <v>#VALUE!</v>
      </c>
      <c r="AX58" s="8" t="e">
        <f t="shared" si="63"/>
        <v>#VALUE!</v>
      </c>
      <c r="AY58" s="8" t="str">
        <f t="shared" si="22"/>
        <v>no</v>
      </c>
      <c r="AZ58" s="8" t="e">
        <f t="shared" si="64"/>
        <v>#VALUE!</v>
      </c>
      <c r="BA58" s="9" t="e">
        <f t="shared" si="65"/>
        <v>#VALUE!</v>
      </c>
      <c r="BB58" s="9" t="e">
        <f t="shared" si="66"/>
        <v>#VALUE!</v>
      </c>
      <c r="BC58" s="8" t="e">
        <f t="shared" si="26"/>
        <v>#VALUE!</v>
      </c>
      <c r="BD58" s="10" t="str">
        <f t="shared" ca="1" si="27"/>
        <v>12-Jan-23</v>
      </c>
      <c r="BE58" s="10">
        <f>'(1) Import from KML'!$B$5</f>
        <v>0</v>
      </c>
    </row>
    <row r="59" spans="1:57" x14ac:dyDescent="0.25">
      <c r="A59" s="11" t="s">
        <v>396</v>
      </c>
      <c r="B59" s="11"/>
      <c r="C59" s="11" t="s">
        <v>280</v>
      </c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W59" s="13" t="e">
        <f t="shared" si="39"/>
        <v>#VALUE!</v>
      </c>
      <c r="X59" s="13" t="e">
        <f t="shared" si="40"/>
        <v>#VALUE!</v>
      </c>
      <c r="Y59" s="5"/>
      <c r="AA59" s="14" t="str">
        <f t="shared" si="41"/>
        <v>Error</v>
      </c>
      <c r="AB59" s="14" t="str">
        <f t="shared" si="42"/>
        <v>Error</v>
      </c>
      <c r="AC59" s="14" t="str">
        <f t="shared" si="43"/>
        <v>Error</v>
      </c>
      <c r="AD59" s="14" t="str">
        <f t="shared" si="44"/>
        <v>Error</v>
      </c>
      <c r="AE59" s="14" t="str">
        <f t="shared" si="45"/>
        <v>Error</v>
      </c>
      <c r="AF59" s="14" t="str">
        <f t="shared" si="46"/>
        <v>Error</v>
      </c>
      <c r="AG59" s="14" t="str">
        <f t="shared" si="47"/>
        <v>Error</v>
      </c>
      <c r="AH59" s="14" t="str">
        <f t="shared" si="48"/>
        <v>Error</v>
      </c>
      <c r="AI59" s="14" t="str">
        <f t="shared" si="49"/>
        <v>Error</v>
      </c>
      <c r="AJ59" s="14" t="str">
        <f t="shared" si="50"/>
        <v>Error</v>
      </c>
      <c r="AK59" s="14" t="str">
        <f t="shared" si="51"/>
        <v>Error</v>
      </c>
      <c r="AM59" s="8" t="str">
        <f t="shared" si="52"/>
        <v>A10</v>
      </c>
      <c r="AN59" s="8" t="str">
        <f t="shared" si="53"/>
        <v>A10_056</v>
      </c>
      <c r="AO59" s="8" t="e">
        <f t="shared" si="54"/>
        <v>#VALUE!</v>
      </c>
      <c r="AP59" s="8" t="e">
        <f t="shared" si="55"/>
        <v>#VALUE!</v>
      </c>
      <c r="AQ59" s="8" t="e">
        <f t="shared" si="56"/>
        <v>#VALUE!</v>
      </c>
      <c r="AR59" s="8" t="e">
        <f t="shared" si="57"/>
        <v>#VALUE!</v>
      </c>
      <c r="AS59" s="8" t="e">
        <f t="shared" si="58"/>
        <v>#VALUE!</v>
      </c>
      <c r="AT59" s="8" t="e">
        <f t="shared" si="59"/>
        <v>#VALUE!</v>
      </c>
      <c r="AU59" s="8" t="e">
        <f t="shared" si="60"/>
        <v>#VALUE!</v>
      </c>
      <c r="AV59" s="8" t="e">
        <f t="shared" si="61"/>
        <v>#VALUE!</v>
      </c>
      <c r="AW59" s="8" t="e">
        <f t="shared" si="62"/>
        <v>#VALUE!</v>
      </c>
      <c r="AX59" s="8" t="e">
        <f t="shared" si="63"/>
        <v>#VALUE!</v>
      </c>
      <c r="AY59" s="8" t="str">
        <f t="shared" si="22"/>
        <v>no</v>
      </c>
      <c r="AZ59" s="8" t="e">
        <f t="shared" si="64"/>
        <v>#VALUE!</v>
      </c>
      <c r="BA59" s="9" t="e">
        <f t="shared" si="65"/>
        <v>#VALUE!</v>
      </c>
      <c r="BB59" s="9" t="e">
        <f t="shared" si="66"/>
        <v>#VALUE!</v>
      </c>
      <c r="BC59" s="8" t="e">
        <f t="shared" si="26"/>
        <v>#VALUE!</v>
      </c>
      <c r="BD59" s="10" t="str">
        <f t="shared" ca="1" si="27"/>
        <v>12-Jan-23</v>
      </c>
      <c r="BE59" s="10">
        <f>'(1) Import from KML'!$B$5</f>
        <v>0</v>
      </c>
    </row>
    <row r="60" spans="1:57" x14ac:dyDescent="0.25">
      <c r="A60" s="11" t="s">
        <v>396</v>
      </c>
      <c r="B60" s="11"/>
      <c r="C60" s="11" t="s">
        <v>281</v>
      </c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W60" s="13" t="e">
        <f t="shared" si="39"/>
        <v>#VALUE!</v>
      </c>
      <c r="X60" s="13" t="e">
        <f t="shared" si="40"/>
        <v>#VALUE!</v>
      </c>
      <c r="Y60" s="5"/>
      <c r="AA60" s="14" t="str">
        <f t="shared" si="41"/>
        <v>Error</v>
      </c>
      <c r="AB60" s="14" t="str">
        <f t="shared" si="42"/>
        <v>Error</v>
      </c>
      <c r="AC60" s="14" t="str">
        <f t="shared" si="43"/>
        <v>Error</v>
      </c>
      <c r="AD60" s="14" t="str">
        <f t="shared" si="44"/>
        <v>Error</v>
      </c>
      <c r="AE60" s="14" t="str">
        <f t="shared" si="45"/>
        <v>Error</v>
      </c>
      <c r="AF60" s="14" t="str">
        <f t="shared" si="46"/>
        <v>Error</v>
      </c>
      <c r="AG60" s="14" t="str">
        <f t="shared" si="47"/>
        <v>Error</v>
      </c>
      <c r="AH60" s="14" t="str">
        <f t="shared" si="48"/>
        <v>Error</v>
      </c>
      <c r="AI60" s="14" t="str">
        <f t="shared" si="49"/>
        <v>Error</v>
      </c>
      <c r="AJ60" s="14" t="str">
        <f t="shared" si="50"/>
        <v>Error</v>
      </c>
      <c r="AK60" s="14" t="str">
        <f t="shared" si="51"/>
        <v>Error</v>
      </c>
      <c r="AM60" s="8" t="str">
        <f t="shared" si="52"/>
        <v>A10</v>
      </c>
      <c r="AN60" s="8" t="str">
        <f t="shared" si="53"/>
        <v>A10_057</v>
      </c>
      <c r="AO60" s="8" t="e">
        <f t="shared" si="54"/>
        <v>#VALUE!</v>
      </c>
      <c r="AP60" s="8" t="e">
        <f t="shared" si="55"/>
        <v>#VALUE!</v>
      </c>
      <c r="AQ60" s="8" t="e">
        <f t="shared" si="56"/>
        <v>#VALUE!</v>
      </c>
      <c r="AR60" s="8" t="e">
        <f t="shared" si="57"/>
        <v>#VALUE!</v>
      </c>
      <c r="AS60" s="8" t="e">
        <f t="shared" si="58"/>
        <v>#VALUE!</v>
      </c>
      <c r="AT60" s="8" t="e">
        <f t="shared" si="59"/>
        <v>#VALUE!</v>
      </c>
      <c r="AU60" s="8" t="e">
        <f t="shared" si="60"/>
        <v>#VALUE!</v>
      </c>
      <c r="AV60" s="8" t="e">
        <f t="shared" si="61"/>
        <v>#VALUE!</v>
      </c>
      <c r="AW60" s="8" t="e">
        <f t="shared" si="62"/>
        <v>#VALUE!</v>
      </c>
      <c r="AX60" s="8" t="e">
        <f t="shared" si="63"/>
        <v>#VALUE!</v>
      </c>
      <c r="AY60" s="8" t="str">
        <f t="shared" si="22"/>
        <v>no</v>
      </c>
      <c r="AZ60" s="8" t="e">
        <f t="shared" si="64"/>
        <v>#VALUE!</v>
      </c>
      <c r="BA60" s="9" t="e">
        <f t="shared" si="65"/>
        <v>#VALUE!</v>
      </c>
      <c r="BB60" s="9" t="e">
        <f t="shared" si="66"/>
        <v>#VALUE!</v>
      </c>
      <c r="BC60" s="8" t="e">
        <f t="shared" si="26"/>
        <v>#VALUE!</v>
      </c>
      <c r="BD60" s="10" t="str">
        <f t="shared" ca="1" si="27"/>
        <v>12-Jan-23</v>
      </c>
      <c r="BE60" s="10">
        <f>'(1) Import from KML'!$B$5</f>
        <v>0</v>
      </c>
    </row>
    <row r="61" spans="1:57" x14ac:dyDescent="0.25">
      <c r="A61" s="11" t="s">
        <v>396</v>
      </c>
      <c r="B61" s="11"/>
      <c r="C61" s="11" t="s">
        <v>282</v>
      </c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W61" s="13" t="e">
        <f t="shared" si="39"/>
        <v>#VALUE!</v>
      </c>
      <c r="X61" s="13" t="e">
        <f t="shared" si="40"/>
        <v>#VALUE!</v>
      </c>
      <c r="Y61" s="5"/>
      <c r="AA61" s="14" t="str">
        <f t="shared" si="41"/>
        <v>Error</v>
      </c>
      <c r="AB61" s="14" t="str">
        <f t="shared" si="42"/>
        <v>Error</v>
      </c>
      <c r="AC61" s="14" t="str">
        <f t="shared" si="43"/>
        <v>Error</v>
      </c>
      <c r="AD61" s="14" t="str">
        <f t="shared" si="44"/>
        <v>Error</v>
      </c>
      <c r="AE61" s="14" t="str">
        <f t="shared" si="45"/>
        <v>Error</v>
      </c>
      <c r="AF61" s="14" t="str">
        <f t="shared" si="46"/>
        <v>Error</v>
      </c>
      <c r="AG61" s="14" t="str">
        <f t="shared" si="47"/>
        <v>Error</v>
      </c>
      <c r="AH61" s="14" t="str">
        <f t="shared" si="48"/>
        <v>Error</v>
      </c>
      <c r="AI61" s="14" t="str">
        <f t="shared" si="49"/>
        <v>Error</v>
      </c>
      <c r="AJ61" s="14" t="str">
        <f t="shared" si="50"/>
        <v>Error</v>
      </c>
      <c r="AK61" s="14" t="str">
        <f t="shared" si="51"/>
        <v>Error</v>
      </c>
      <c r="AM61" s="8" t="str">
        <f t="shared" si="52"/>
        <v>A10</v>
      </c>
      <c r="AN61" s="8" t="str">
        <f t="shared" si="53"/>
        <v>A10_058</v>
      </c>
      <c r="AO61" s="8" t="e">
        <f t="shared" si="54"/>
        <v>#VALUE!</v>
      </c>
      <c r="AP61" s="8" t="e">
        <f t="shared" si="55"/>
        <v>#VALUE!</v>
      </c>
      <c r="AQ61" s="8" t="e">
        <f t="shared" si="56"/>
        <v>#VALUE!</v>
      </c>
      <c r="AR61" s="8" t="e">
        <f t="shared" si="57"/>
        <v>#VALUE!</v>
      </c>
      <c r="AS61" s="8" t="e">
        <f t="shared" si="58"/>
        <v>#VALUE!</v>
      </c>
      <c r="AT61" s="8" t="e">
        <f t="shared" si="59"/>
        <v>#VALUE!</v>
      </c>
      <c r="AU61" s="8" t="e">
        <f t="shared" si="60"/>
        <v>#VALUE!</v>
      </c>
      <c r="AV61" s="8" t="e">
        <f t="shared" si="61"/>
        <v>#VALUE!</v>
      </c>
      <c r="AW61" s="8" t="e">
        <f t="shared" si="62"/>
        <v>#VALUE!</v>
      </c>
      <c r="AX61" s="8" t="e">
        <f t="shared" si="63"/>
        <v>#VALUE!</v>
      </c>
      <c r="AY61" s="8" t="str">
        <f t="shared" si="22"/>
        <v>no</v>
      </c>
      <c r="AZ61" s="8" t="e">
        <f t="shared" si="64"/>
        <v>#VALUE!</v>
      </c>
      <c r="BA61" s="9" t="e">
        <f t="shared" si="65"/>
        <v>#VALUE!</v>
      </c>
      <c r="BB61" s="9" t="e">
        <f t="shared" si="66"/>
        <v>#VALUE!</v>
      </c>
      <c r="BC61" s="8" t="e">
        <f t="shared" si="26"/>
        <v>#VALUE!</v>
      </c>
      <c r="BD61" s="10" t="str">
        <f t="shared" ca="1" si="27"/>
        <v>12-Jan-23</v>
      </c>
      <c r="BE61" s="10">
        <f>'(1) Import from KML'!$B$5</f>
        <v>0</v>
      </c>
    </row>
    <row r="62" spans="1:57" x14ac:dyDescent="0.25">
      <c r="A62" s="11" t="s">
        <v>396</v>
      </c>
      <c r="B62" s="11"/>
      <c r="C62" s="11" t="s">
        <v>283</v>
      </c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W62" s="13" t="e">
        <f t="shared" si="39"/>
        <v>#VALUE!</v>
      </c>
      <c r="X62" s="13" t="e">
        <f t="shared" si="40"/>
        <v>#VALUE!</v>
      </c>
      <c r="Y62" s="5"/>
      <c r="AA62" s="14" t="str">
        <f t="shared" si="41"/>
        <v>Error</v>
      </c>
      <c r="AB62" s="14" t="str">
        <f t="shared" si="42"/>
        <v>Error</v>
      </c>
      <c r="AC62" s="14" t="str">
        <f t="shared" si="43"/>
        <v>Error</v>
      </c>
      <c r="AD62" s="14" t="str">
        <f t="shared" si="44"/>
        <v>Error</v>
      </c>
      <c r="AE62" s="14" t="str">
        <f t="shared" si="45"/>
        <v>Error</v>
      </c>
      <c r="AF62" s="14" t="str">
        <f t="shared" si="46"/>
        <v>Error</v>
      </c>
      <c r="AG62" s="14" t="str">
        <f t="shared" si="47"/>
        <v>Error</v>
      </c>
      <c r="AH62" s="14" t="str">
        <f t="shared" si="48"/>
        <v>Error</v>
      </c>
      <c r="AI62" s="14" t="str">
        <f t="shared" si="49"/>
        <v>Error</v>
      </c>
      <c r="AJ62" s="14" t="str">
        <f t="shared" si="50"/>
        <v>Error</v>
      </c>
      <c r="AK62" s="14" t="str">
        <f t="shared" si="51"/>
        <v>Error</v>
      </c>
      <c r="AM62" s="8" t="str">
        <f t="shared" si="52"/>
        <v>A10</v>
      </c>
      <c r="AN62" s="8" t="str">
        <f t="shared" si="53"/>
        <v>A10_059</v>
      </c>
      <c r="AO62" s="8" t="e">
        <f t="shared" si="54"/>
        <v>#VALUE!</v>
      </c>
      <c r="AP62" s="8" t="e">
        <f t="shared" si="55"/>
        <v>#VALUE!</v>
      </c>
      <c r="AQ62" s="8" t="e">
        <f t="shared" si="56"/>
        <v>#VALUE!</v>
      </c>
      <c r="AR62" s="8" t="e">
        <f t="shared" si="57"/>
        <v>#VALUE!</v>
      </c>
      <c r="AS62" s="8" t="e">
        <f t="shared" si="58"/>
        <v>#VALUE!</v>
      </c>
      <c r="AT62" s="8" t="e">
        <f t="shared" si="59"/>
        <v>#VALUE!</v>
      </c>
      <c r="AU62" s="8" t="e">
        <f t="shared" si="60"/>
        <v>#VALUE!</v>
      </c>
      <c r="AV62" s="8" t="e">
        <f t="shared" si="61"/>
        <v>#VALUE!</v>
      </c>
      <c r="AW62" s="8" t="e">
        <f t="shared" si="62"/>
        <v>#VALUE!</v>
      </c>
      <c r="AX62" s="8" t="e">
        <f t="shared" si="63"/>
        <v>#VALUE!</v>
      </c>
      <c r="AY62" s="8" t="str">
        <f t="shared" si="22"/>
        <v>no</v>
      </c>
      <c r="AZ62" s="8" t="e">
        <f t="shared" si="64"/>
        <v>#VALUE!</v>
      </c>
      <c r="BA62" s="9" t="e">
        <f t="shared" si="65"/>
        <v>#VALUE!</v>
      </c>
      <c r="BB62" s="9" t="e">
        <f t="shared" si="66"/>
        <v>#VALUE!</v>
      </c>
      <c r="BC62" s="8" t="e">
        <f t="shared" si="26"/>
        <v>#VALUE!</v>
      </c>
      <c r="BD62" s="10" t="str">
        <f t="shared" ca="1" si="27"/>
        <v>12-Jan-23</v>
      </c>
      <c r="BE62" s="10">
        <f>'(1) Import from KML'!$B$5</f>
        <v>0</v>
      </c>
    </row>
    <row r="63" spans="1:57" x14ac:dyDescent="0.25">
      <c r="A63" s="11" t="s">
        <v>396</v>
      </c>
      <c r="B63" s="11"/>
      <c r="C63" s="11" t="s">
        <v>284</v>
      </c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W63" s="13" t="e">
        <f t="shared" si="39"/>
        <v>#VALUE!</v>
      </c>
      <c r="X63" s="13" t="e">
        <f t="shared" si="40"/>
        <v>#VALUE!</v>
      </c>
      <c r="Y63" s="5"/>
      <c r="AA63" s="14" t="str">
        <f t="shared" si="41"/>
        <v>Error</v>
      </c>
      <c r="AB63" s="14" t="str">
        <f t="shared" si="42"/>
        <v>Error</v>
      </c>
      <c r="AC63" s="14" t="str">
        <f t="shared" si="43"/>
        <v>Error</v>
      </c>
      <c r="AD63" s="14" t="str">
        <f t="shared" si="44"/>
        <v>Error</v>
      </c>
      <c r="AE63" s="14" t="str">
        <f t="shared" si="45"/>
        <v>Error</v>
      </c>
      <c r="AF63" s="14" t="str">
        <f t="shared" si="46"/>
        <v>Error</v>
      </c>
      <c r="AG63" s="14" t="str">
        <f t="shared" si="47"/>
        <v>Error</v>
      </c>
      <c r="AH63" s="14" t="str">
        <f t="shared" si="48"/>
        <v>Error</v>
      </c>
      <c r="AI63" s="14" t="str">
        <f t="shared" si="49"/>
        <v>Error</v>
      </c>
      <c r="AJ63" s="14" t="str">
        <f t="shared" si="50"/>
        <v>Error</v>
      </c>
      <c r="AK63" s="14" t="str">
        <f t="shared" si="51"/>
        <v>Error</v>
      </c>
      <c r="AM63" s="8" t="str">
        <f t="shared" si="52"/>
        <v>A10</v>
      </c>
      <c r="AN63" s="8" t="str">
        <f t="shared" si="53"/>
        <v>A10_060</v>
      </c>
      <c r="AO63" s="8" t="e">
        <f t="shared" si="54"/>
        <v>#VALUE!</v>
      </c>
      <c r="AP63" s="8" t="e">
        <f t="shared" si="55"/>
        <v>#VALUE!</v>
      </c>
      <c r="AQ63" s="8" t="e">
        <f t="shared" si="56"/>
        <v>#VALUE!</v>
      </c>
      <c r="AR63" s="8" t="e">
        <f t="shared" si="57"/>
        <v>#VALUE!</v>
      </c>
      <c r="AS63" s="8" t="e">
        <f t="shared" si="58"/>
        <v>#VALUE!</v>
      </c>
      <c r="AT63" s="8" t="e">
        <f t="shared" si="59"/>
        <v>#VALUE!</v>
      </c>
      <c r="AU63" s="8" t="e">
        <f t="shared" si="60"/>
        <v>#VALUE!</v>
      </c>
      <c r="AV63" s="8" t="e">
        <f t="shared" si="61"/>
        <v>#VALUE!</v>
      </c>
      <c r="AW63" s="8" t="e">
        <f t="shared" si="62"/>
        <v>#VALUE!</v>
      </c>
      <c r="AX63" s="8" t="e">
        <f t="shared" si="63"/>
        <v>#VALUE!</v>
      </c>
      <c r="AY63" s="8" t="str">
        <f t="shared" si="22"/>
        <v>no</v>
      </c>
      <c r="AZ63" s="8" t="e">
        <f t="shared" si="64"/>
        <v>#VALUE!</v>
      </c>
      <c r="BA63" s="9" t="e">
        <f t="shared" si="65"/>
        <v>#VALUE!</v>
      </c>
      <c r="BB63" s="9" t="e">
        <f t="shared" si="66"/>
        <v>#VALUE!</v>
      </c>
      <c r="BC63" s="8" t="e">
        <f t="shared" si="26"/>
        <v>#VALUE!</v>
      </c>
      <c r="BD63" s="10" t="str">
        <f t="shared" ca="1" si="27"/>
        <v>12-Jan-23</v>
      </c>
      <c r="BE63" s="10">
        <f>'(1) Import from KML'!$B$5</f>
        <v>0</v>
      </c>
    </row>
    <row r="64" spans="1:57" x14ac:dyDescent="0.25">
      <c r="A64" s="11" t="s">
        <v>396</v>
      </c>
      <c r="B64" s="11"/>
      <c r="C64" s="11" t="s">
        <v>285</v>
      </c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W64" s="13" t="e">
        <f t="shared" si="39"/>
        <v>#VALUE!</v>
      </c>
      <c r="X64" s="13" t="e">
        <f t="shared" si="40"/>
        <v>#VALUE!</v>
      </c>
      <c r="Y64" s="5"/>
      <c r="AA64" s="14" t="str">
        <f t="shared" si="41"/>
        <v>Error</v>
      </c>
      <c r="AB64" s="14" t="str">
        <f t="shared" si="42"/>
        <v>Error</v>
      </c>
      <c r="AC64" s="14" t="str">
        <f t="shared" si="43"/>
        <v>Error</v>
      </c>
      <c r="AD64" s="14" t="str">
        <f t="shared" si="44"/>
        <v>Error</v>
      </c>
      <c r="AE64" s="14" t="str">
        <f t="shared" si="45"/>
        <v>Error</v>
      </c>
      <c r="AF64" s="14" t="str">
        <f t="shared" si="46"/>
        <v>Error</v>
      </c>
      <c r="AG64" s="14" t="str">
        <f t="shared" si="47"/>
        <v>Error</v>
      </c>
      <c r="AH64" s="14" t="str">
        <f t="shared" si="48"/>
        <v>Error</v>
      </c>
      <c r="AI64" s="14" t="str">
        <f t="shared" si="49"/>
        <v>Error</v>
      </c>
      <c r="AJ64" s="14" t="str">
        <f t="shared" si="50"/>
        <v>Error</v>
      </c>
      <c r="AK64" s="14" t="str">
        <f t="shared" si="51"/>
        <v>Error</v>
      </c>
      <c r="AM64" s="8" t="str">
        <f t="shared" si="52"/>
        <v>A10</v>
      </c>
      <c r="AN64" s="8" t="str">
        <f t="shared" si="53"/>
        <v>A10_061</v>
      </c>
      <c r="AO64" s="8" t="e">
        <f t="shared" si="54"/>
        <v>#VALUE!</v>
      </c>
      <c r="AP64" s="8" t="e">
        <f t="shared" si="55"/>
        <v>#VALUE!</v>
      </c>
      <c r="AQ64" s="8" t="e">
        <f t="shared" si="56"/>
        <v>#VALUE!</v>
      </c>
      <c r="AR64" s="8" t="e">
        <f t="shared" si="57"/>
        <v>#VALUE!</v>
      </c>
      <c r="AS64" s="8" t="e">
        <f t="shared" si="58"/>
        <v>#VALUE!</v>
      </c>
      <c r="AT64" s="8" t="e">
        <f t="shared" si="59"/>
        <v>#VALUE!</v>
      </c>
      <c r="AU64" s="8" t="e">
        <f t="shared" si="60"/>
        <v>#VALUE!</v>
      </c>
      <c r="AV64" s="8" t="e">
        <f t="shared" si="61"/>
        <v>#VALUE!</v>
      </c>
      <c r="AW64" s="8" t="e">
        <f t="shared" si="62"/>
        <v>#VALUE!</v>
      </c>
      <c r="AX64" s="8" t="e">
        <f t="shared" si="63"/>
        <v>#VALUE!</v>
      </c>
      <c r="AY64" s="8" t="str">
        <f t="shared" si="22"/>
        <v>no</v>
      </c>
      <c r="AZ64" s="8" t="e">
        <f t="shared" si="64"/>
        <v>#VALUE!</v>
      </c>
      <c r="BA64" s="9" t="e">
        <f t="shared" si="65"/>
        <v>#VALUE!</v>
      </c>
      <c r="BB64" s="9" t="e">
        <f t="shared" si="66"/>
        <v>#VALUE!</v>
      </c>
      <c r="BC64" s="8" t="e">
        <f t="shared" si="26"/>
        <v>#VALUE!</v>
      </c>
      <c r="BD64" s="10" t="str">
        <f t="shared" ca="1" si="27"/>
        <v>12-Jan-23</v>
      </c>
      <c r="BE64" s="10">
        <f>'(1) Import from KML'!$B$5</f>
        <v>0</v>
      </c>
    </row>
    <row r="65" spans="1:57" x14ac:dyDescent="0.25">
      <c r="A65" s="11" t="s">
        <v>396</v>
      </c>
      <c r="B65" s="11"/>
      <c r="C65" s="11" t="s">
        <v>286</v>
      </c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W65" s="13" t="e">
        <f t="shared" si="39"/>
        <v>#VALUE!</v>
      </c>
      <c r="X65" s="13" t="e">
        <f t="shared" si="40"/>
        <v>#VALUE!</v>
      </c>
      <c r="Y65" s="5"/>
      <c r="AA65" s="14" t="str">
        <f t="shared" si="41"/>
        <v>Error</v>
      </c>
      <c r="AB65" s="14" t="str">
        <f t="shared" si="42"/>
        <v>Error</v>
      </c>
      <c r="AC65" s="14" t="str">
        <f t="shared" si="43"/>
        <v>Error</v>
      </c>
      <c r="AD65" s="14" t="str">
        <f t="shared" si="44"/>
        <v>Error</v>
      </c>
      <c r="AE65" s="14" t="str">
        <f t="shared" si="45"/>
        <v>Error</v>
      </c>
      <c r="AF65" s="14" t="str">
        <f t="shared" si="46"/>
        <v>Error</v>
      </c>
      <c r="AG65" s="14" t="str">
        <f t="shared" si="47"/>
        <v>Error</v>
      </c>
      <c r="AH65" s="14" t="str">
        <f t="shared" si="48"/>
        <v>Error</v>
      </c>
      <c r="AI65" s="14" t="str">
        <f t="shared" si="49"/>
        <v>Error</v>
      </c>
      <c r="AJ65" s="14" t="str">
        <f t="shared" si="50"/>
        <v>Error</v>
      </c>
      <c r="AK65" s="14" t="str">
        <f t="shared" si="51"/>
        <v>Error</v>
      </c>
      <c r="AM65" s="8" t="str">
        <f t="shared" si="52"/>
        <v>A10</v>
      </c>
      <c r="AN65" s="8" t="str">
        <f t="shared" si="53"/>
        <v>A10_062</v>
      </c>
      <c r="AO65" s="8" t="e">
        <f t="shared" si="54"/>
        <v>#VALUE!</v>
      </c>
      <c r="AP65" s="8" t="e">
        <f t="shared" si="55"/>
        <v>#VALUE!</v>
      </c>
      <c r="AQ65" s="8" t="e">
        <f t="shared" si="56"/>
        <v>#VALUE!</v>
      </c>
      <c r="AR65" s="8" t="e">
        <f t="shared" si="57"/>
        <v>#VALUE!</v>
      </c>
      <c r="AS65" s="8" t="e">
        <f t="shared" si="58"/>
        <v>#VALUE!</v>
      </c>
      <c r="AT65" s="8" t="e">
        <f t="shared" si="59"/>
        <v>#VALUE!</v>
      </c>
      <c r="AU65" s="8" t="e">
        <f t="shared" si="60"/>
        <v>#VALUE!</v>
      </c>
      <c r="AV65" s="8" t="e">
        <f t="shared" si="61"/>
        <v>#VALUE!</v>
      </c>
      <c r="AW65" s="8" t="e">
        <f t="shared" si="62"/>
        <v>#VALUE!</v>
      </c>
      <c r="AX65" s="8" t="e">
        <f t="shared" si="63"/>
        <v>#VALUE!</v>
      </c>
      <c r="AY65" s="8" t="str">
        <f t="shared" si="22"/>
        <v>no</v>
      </c>
      <c r="AZ65" s="8" t="e">
        <f t="shared" si="64"/>
        <v>#VALUE!</v>
      </c>
      <c r="BA65" s="9" t="e">
        <f t="shared" si="65"/>
        <v>#VALUE!</v>
      </c>
      <c r="BB65" s="9" t="e">
        <f t="shared" si="66"/>
        <v>#VALUE!</v>
      </c>
      <c r="BC65" s="8" t="e">
        <f t="shared" si="26"/>
        <v>#VALUE!</v>
      </c>
      <c r="BD65" s="10" t="str">
        <f t="shared" ca="1" si="27"/>
        <v>12-Jan-23</v>
      </c>
      <c r="BE65" s="10">
        <f>'(1) Import from KML'!$B$5</f>
        <v>0</v>
      </c>
    </row>
    <row r="66" spans="1:57" x14ac:dyDescent="0.25">
      <c r="A66" s="11" t="s">
        <v>396</v>
      </c>
      <c r="B66" s="11"/>
      <c r="C66" s="11" t="s">
        <v>287</v>
      </c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W66" s="13" t="e">
        <f t="shared" si="39"/>
        <v>#VALUE!</v>
      </c>
      <c r="X66" s="13" t="e">
        <f t="shared" si="40"/>
        <v>#VALUE!</v>
      </c>
      <c r="Y66" s="5"/>
      <c r="AA66" s="14" t="str">
        <f t="shared" si="41"/>
        <v>Error</v>
      </c>
      <c r="AB66" s="14" t="str">
        <f t="shared" si="42"/>
        <v>Error</v>
      </c>
      <c r="AC66" s="14" t="str">
        <f t="shared" si="43"/>
        <v>Error</v>
      </c>
      <c r="AD66" s="14" t="str">
        <f t="shared" si="44"/>
        <v>Error</v>
      </c>
      <c r="AE66" s="14" t="str">
        <f t="shared" si="45"/>
        <v>Error</v>
      </c>
      <c r="AF66" s="14" t="str">
        <f t="shared" si="46"/>
        <v>Error</v>
      </c>
      <c r="AG66" s="14" t="str">
        <f t="shared" si="47"/>
        <v>Error</v>
      </c>
      <c r="AH66" s="14" t="str">
        <f t="shared" si="48"/>
        <v>Error</v>
      </c>
      <c r="AI66" s="14" t="str">
        <f t="shared" si="49"/>
        <v>Error</v>
      </c>
      <c r="AJ66" s="14" t="str">
        <f t="shared" si="50"/>
        <v>Error</v>
      </c>
      <c r="AK66" s="14" t="str">
        <f t="shared" si="51"/>
        <v>Error</v>
      </c>
      <c r="AM66" s="8" t="str">
        <f t="shared" si="52"/>
        <v>A10</v>
      </c>
      <c r="AN66" s="8" t="str">
        <f t="shared" si="53"/>
        <v>A10_063</v>
      </c>
      <c r="AO66" s="8" t="e">
        <f t="shared" si="54"/>
        <v>#VALUE!</v>
      </c>
      <c r="AP66" s="8" t="e">
        <f t="shared" si="55"/>
        <v>#VALUE!</v>
      </c>
      <c r="AQ66" s="8" t="e">
        <f t="shared" si="56"/>
        <v>#VALUE!</v>
      </c>
      <c r="AR66" s="8" t="e">
        <f t="shared" si="57"/>
        <v>#VALUE!</v>
      </c>
      <c r="AS66" s="8" t="e">
        <f t="shared" si="58"/>
        <v>#VALUE!</v>
      </c>
      <c r="AT66" s="8" t="e">
        <f t="shared" si="59"/>
        <v>#VALUE!</v>
      </c>
      <c r="AU66" s="8" t="e">
        <f t="shared" si="60"/>
        <v>#VALUE!</v>
      </c>
      <c r="AV66" s="8" t="e">
        <f t="shared" si="61"/>
        <v>#VALUE!</v>
      </c>
      <c r="AW66" s="8" t="e">
        <f t="shared" si="62"/>
        <v>#VALUE!</v>
      </c>
      <c r="AX66" s="8" t="e">
        <f t="shared" si="63"/>
        <v>#VALUE!</v>
      </c>
      <c r="AY66" s="8" t="str">
        <f t="shared" si="22"/>
        <v>no</v>
      </c>
      <c r="AZ66" s="8" t="e">
        <f t="shared" si="64"/>
        <v>#VALUE!</v>
      </c>
      <c r="BA66" s="9" t="e">
        <f t="shared" si="65"/>
        <v>#VALUE!</v>
      </c>
      <c r="BB66" s="9" t="e">
        <f t="shared" si="66"/>
        <v>#VALUE!</v>
      </c>
      <c r="BC66" s="8" t="e">
        <f t="shared" si="26"/>
        <v>#VALUE!</v>
      </c>
      <c r="BD66" s="10" t="str">
        <f t="shared" ca="1" si="27"/>
        <v>12-Jan-23</v>
      </c>
      <c r="BE66" s="10">
        <f>'(1) Import from KML'!$B$5</f>
        <v>0</v>
      </c>
    </row>
    <row r="67" spans="1:57" x14ac:dyDescent="0.25">
      <c r="A67" s="11" t="s">
        <v>396</v>
      </c>
      <c r="B67" s="11"/>
      <c r="C67" s="11" t="s">
        <v>288</v>
      </c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W67" s="13" t="e">
        <f t="shared" si="39"/>
        <v>#VALUE!</v>
      </c>
      <c r="X67" s="13" t="e">
        <f t="shared" si="40"/>
        <v>#VALUE!</v>
      </c>
      <c r="Y67" s="5"/>
      <c r="AA67" s="14" t="str">
        <f t="shared" si="41"/>
        <v>Error</v>
      </c>
      <c r="AB67" s="14" t="str">
        <f t="shared" si="42"/>
        <v>Error</v>
      </c>
      <c r="AC67" s="14" t="str">
        <f t="shared" si="43"/>
        <v>Error</v>
      </c>
      <c r="AD67" s="14" t="str">
        <f t="shared" si="44"/>
        <v>Error</v>
      </c>
      <c r="AE67" s="14" t="str">
        <f t="shared" si="45"/>
        <v>Error</v>
      </c>
      <c r="AF67" s="14" t="str">
        <f t="shared" si="46"/>
        <v>Error</v>
      </c>
      <c r="AG67" s="14" t="str">
        <f t="shared" si="47"/>
        <v>Error</v>
      </c>
      <c r="AH67" s="14" t="str">
        <f t="shared" si="48"/>
        <v>Error</v>
      </c>
      <c r="AI67" s="14" t="str">
        <f t="shared" si="49"/>
        <v>Error</v>
      </c>
      <c r="AJ67" s="14" t="str">
        <f t="shared" si="50"/>
        <v>Error</v>
      </c>
      <c r="AK67" s="14" t="str">
        <f t="shared" si="51"/>
        <v>Error</v>
      </c>
      <c r="AM67" s="8" t="str">
        <f t="shared" si="52"/>
        <v>A10</v>
      </c>
      <c r="AN67" s="8" t="str">
        <f t="shared" si="53"/>
        <v>A10_064</v>
      </c>
      <c r="AO67" s="8" t="e">
        <f t="shared" si="54"/>
        <v>#VALUE!</v>
      </c>
      <c r="AP67" s="8" t="e">
        <f t="shared" si="55"/>
        <v>#VALUE!</v>
      </c>
      <c r="AQ67" s="8" t="e">
        <f t="shared" si="56"/>
        <v>#VALUE!</v>
      </c>
      <c r="AR67" s="8" t="e">
        <f t="shared" si="57"/>
        <v>#VALUE!</v>
      </c>
      <c r="AS67" s="8" t="e">
        <f t="shared" si="58"/>
        <v>#VALUE!</v>
      </c>
      <c r="AT67" s="8" t="e">
        <f t="shared" si="59"/>
        <v>#VALUE!</v>
      </c>
      <c r="AU67" s="8" t="e">
        <f t="shared" si="60"/>
        <v>#VALUE!</v>
      </c>
      <c r="AV67" s="8" t="e">
        <f t="shared" si="61"/>
        <v>#VALUE!</v>
      </c>
      <c r="AW67" s="8" t="e">
        <f t="shared" si="62"/>
        <v>#VALUE!</v>
      </c>
      <c r="AX67" s="8" t="e">
        <f t="shared" si="63"/>
        <v>#VALUE!</v>
      </c>
      <c r="AY67" s="8" t="str">
        <f t="shared" si="22"/>
        <v>no</v>
      </c>
      <c r="AZ67" s="8" t="e">
        <f t="shared" si="64"/>
        <v>#VALUE!</v>
      </c>
      <c r="BA67" s="9" t="e">
        <f t="shared" si="65"/>
        <v>#VALUE!</v>
      </c>
      <c r="BB67" s="9" t="e">
        <f t="shared" si="66"/>
        <v>#VALUE!</v>
      </c>
      <c r="BC67" s="8" t="e">
        <f t="shared" si="26"/>
        <v>#VALUE!</v>
      </c>
      <c r="BD67" s="10" t="str">
        <f t="shared" ca="1" si="27"/>
        <v>12-Jan-23</v>
      </c>
      <c r="BE67" s="10">
        <f>'(1) Import from KML'!$B$5</f>
        <v>0</v>
      </c>
    </row>
    <row r="68" spans="1:57" x14ac:dyDescent="0.25">
      <c r="A68" s="11" t="s">
        <v>396</v>
      </c>
      <c r="B68" s="11"/>
      <c r="C68" s="11" t="s">
        <v>289</v>
      </c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W68" s="13" t="e">
        <f t="shared" si="39"/>
        <v>#VALUE!</v>
      </c>
      <c r="X68" s="13" t="e">
        <f t="shared" si="40"/>
        <v>#VALUE!</v>
      </c>
      <c r="Y68" s="5"/>
      <c r="AA68" s="14" t="str">
        <f t="shared" si="41"/>
        <v>Error</v>
      </c>
      <c r="AB68" s="14" t="str">
        <f t="shared" si="42"/>
        <v>Error</v>
      </c>
      <c r="AC68" s="14" t="str">
        <f t="shared" si="43"/>
        <v>Error</v>
      </c>
      <c r="AD68" s="14" t="str">
        <f t="shared" si="44"/>
        <v>Error</v>
      </c>
      <c r="AE68" s="14" t="str">
        <f t="shared" si="45"/>
        <v>Error</v>
      </c>
      <c r="AF68" s="14" t="str">
        <f t="shared" si="46"/>
        <v>Error</v>
      </c>
      <c r="AG68" s="14" t="str">
        <f t="shared" si="47"/>
        <v>Error</v>
      </c>
      <c r="AH68" s="14" t="str">
        <f t="shared" si="48"/>
        <v>Error</v>
      </c>
      <c r="AI68" s="14" t="str">
        <f t="shared" si="49"/>
        <v>Error</v>
      </c>
      <c r="AJ68" s="14" t="str">
        <f t="shared" si="50"/>
        <v>Error</v>
      </c>
      <c r="AK68" s="14" t="str">
        <f t="shared" si="51"/>
        <v>Error</v>
      </c>
      <c r="AM68" s="8" t="str">
        <f t="shared" si="52"/>
        <v>A10</v>
      </c>
      <c r="AN68" s="8" t="str">
        <f t="shared" si="53"/>
        <v>A10_065</v>
      </c>
      <c r="AO68" s="8" t="e">
        <f t="shared" si="54"/>
        <v>#VALUE!</v>
      </c>
      <c r="AP68" s="8" t="e">
        <f t="shared" si="55"/>
        <v>#VALUE!</v>
      </c>
      <c r="AQ68" s="8" t="e">
        <f t="shared" si="56"/>
        <v>#VALUE!</v>
      </c>
      <c r="AR68" s="8" t="e">
        <f t="shared" si="57"/>
        <v>#VALUE!</v>
      </c>
      <c r="AS68" s="8" t="e">
        <f t="shared" si="58"/>
        <v>#VALUE!</v>
      </c>
      <c r="AT68" s="8" t="e">
        <f t="shared" si="59"/>
        <v>#VALUE!</v>
      </c>
      <c r="AU68" s="8" t="e">
        <f t="shared" si="60"/>
        <v>#VALUE!</v>
      </c>
      <c r="AV68" s="8" t="e">
        <f t="shared" si="61"/>
        <v>#VALUE!</v>
      </c>
      <c r="AW68" s="8" t="e">
        <f t="shared" si="62"/>
        <v>#VALUE!</v>
      </c>
      <c r="AX68" s="8" t="e">
        <f t="shared" si="63"/>
        <v>#VALUE!</v>
      </c>
      <c r="AY68" s="8" t="str">
        <f t="shared" si="22"/>
        <v>no</v>
      </c>
      <c r="AZ68" s="8" t="e">
        <f t="shared" si="64"/>
        <v>#VALUE!</v>
      </c>
      <c r="BA68" s="9" t="e">
        <f t="shared" si="65"/>
        <v>#VALUE!</v>
      </c>
      <c r="BB68" s="9" t="e">
        <f t="shared" si="66"/>
        <v>#VALUE!</v>
      </c>
      <c r="BC68" s="8" t="e">
        <f t="shared" si="26"/>
        <v>#VALUE!</v>
      </c>
      <c r="BD68" s="10" t="str">
        <f t="shared" ca="1" si="27"/>
        <v>12-Jan-23</v>
      </c>
      <c r="BE68" s="10">
        <f>'(1) Import from KML'!$B$5</f>
        <v>0</v>
      </c>
    </row>
    <row r="69" spans="1:57" x14ac:dyDescent="0.25">
      <c r="A69" s="11" t="s">
        <v>396</v>
      </c>
      <c r="B69" s="11"/>
      <c r="C69" s="11" t="s">
        <v>290</v>
      </c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W69" s="13" t="e">
        <f t="shared" si="39"/>
        <v>#VALUE!</v>
      </c>
      <c r="X69" s="13" t="e">
        <f t="shared" si="40"/>
        <v>#VALUE!</v>
      </c>
      <c r="Y69" s="5"/>
      <c r="AA69" s="14" t="str">
        <f t="shared" si="41"/>
        <v>Error</v>
      </c>
      <c r="AB69" s="14" t="str">
        <f t="shared" si="42"/>
        <v>Error</v>
      </c>
      <c r="AC69" s="14" t="str">
        <f t="shared" si="43"/>
        <v>Error</v>
      </c>
      <c r="AD69" s="14" t="str">
        <f t="shared" si="44"/>
        <v>Error</v>
      </c>
      <c r="AE69" s="14" t="str">
        <f t="shared" si="45"/>
        <v>Error</v>
      </c>
      <c r="AF69" s="14" t="str">
        <f t="shared" si="46"/>
        <v>Error</v>
      </c>
      <c r="AG69" s="14" t="str">
        <f t="shared" si="47"/>
        <v>Error</v>
      </c>
      <c r="AH69" s="14" t="str">
        <f t="shared" si="48"/>
        <v>Error</v>
      </c>
      <c r="AI69" s="14" t="str">
        <f t="shared" si="49"/>
        <v>Error</v>
      </c>
      <c r="AJ69" s="14" t="str">
        <f t="shared" si="50"/>
        <v>Error</v>
      </c>
      <c r="AK69" s="14" t="str">
        <f t="shared" si="51"/>
        <v>Error</v>
      </c>
      <c r="AM69" s="8" t="str">
        <f t="shared" si="52"/>
        <v>A10</v>
      </c>
      <c r="AN69" s="8" t="str">
        <f t="shared" si="53"/>
        <v>A10_066</v>
      </c>
      <c r="AO69" s="8" t="e">
        <f t="shared" si="54"/>
        <v>#VALUE!</v>
      </c>
      <c r="AP69" s="8" t="e">
        <f t="shared" si="55"/>
        <v>#VALUE!</v>
      </c>
      <c r="AQ69" s="8" t="e">
        <f t="shared" si="56"/>
        <v>#VALUE!</v>
      </c>
      <c r="AR69" s="8" t="e">
        <f t="shared" si="57"/>
        <v>#VALUE!</v>
      </c>
      <c r="AS69" s="8" t="e">
        <f t="shared" si="58"/>
        <v>#VALUE!</v>
      </c>
      <c r="AT69" s="8" t="e">
        <f t="shared" si="59"/>
        <v>#VALUE!</v>
      </c>
      <c r="AU69" s="8" t="e">
        <f t="shared" si="60"/>
        <v>#VALUE!</v>
      </c>
      <c r="AV69" s="8" t="e">
        <f t="shared" si="61"/>
        <v>#VALUE!</v>
      </c>
      <c r="AW69" s="8" t="e">
        <f t="shared" si="62"/>
        <v>#VALUE!</v>
      </c>
      <c r="AX69" s="8" t="e">
        <f t="shared" si="63"/>
        <v>#VALUE!</v>
      </c>
      <c r="AY69" s="8" t="str">
        <f t="shared" si="22"/>
        <v>no</v>
      </c>
      <c r="AZ69" s="8" t="e">
        <f t="shared" si="64"/>
        <v>#VALUE!</v>
      </c>
      <c r="BA69" s="9" t="e">
        <f t="shared" si="65"/>
        <v>#VALUE!</v>
      </c>
      <c r="BB69" s="9" t="e">
        <f t="shared" si="66"/>
        <v>#VALUE!</v>
      </c>
      <c r="BC69" s="8" t="e">
        <f t="shared" si="26"/>
        <v>#VALUE!</v>
      </c>
      <c r="BD69" s="10" t="str">
        <f t="shared" ca="1" si="27"/>
        <v>12-Jan-23</v>
      </c>
      <c r="BE69" s="10">
        <f>'(1) Import from KML'!$B$5</f>
        <v>0</v>
      </c>
    </row>
    <row r="70" spans="1:57" x14ac:dyDescent="0.25">
      <c r="A70" s="11" t="s">
        <v>396</v>
      </c>
      <c r="B70" s="11"/>
      <c r="C70" s="11" t="s">
        <v>291</v>
      </c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W70" s="13" t="e">
        <f t="shared" si="39"/>
        <v>#VALUE!</v>
      </c>
      <c r="X70" s="13" t="e">
        <f t="shared" si="40"/>
        <v>#VALUE!</v>
      </c>
      <c r="Y70" s="5"/>
      <c r="AA70" s="14" t="str">
        <f t="shared" si="41"/>
        <v>Error</v>
      </c>
      <c r="AB70" s="14" t="str">
        <f t="shared" si="42"/>
        <v>Error</v>
      </c>
      <c r="AC70" s="14" t="str">
        <f t="shared" si="43"/>
        <v>Error</v>
      </c>
      <c r="AD70" s="14" t="str">
        <f t="shared" si="44"/>
        <v>Error</v>
      </c>
      <c r="AE70" s="14" t="str">
        <f t="shared" si="45"/>
        <v>Error</v>
      </c>
      <c r="AF70" s="14" t="str">
        <f t="shared" si="46"/>
        <v>Error</v>
      </c>
      <c r="AG70" s="14" t="str">
        <f t="shared" si="47"/>
        <v>Error</v>
      </c>
      <c r="AH70" s="14" t="str">
        <f t="shared" si="48"/>
        <v>Error</v>
      </c>
      <c r="AI70" s="14" t="str">
        <f t="shared" si="49"/>
        <v>Error</v>
      </c>
      <c r="AJ70" s="14" t="str">
        <f t="shared" si="50"/>
        <v>Error</v>
      </c>
      <c r="AK70" s="14" t="str">
        <f t="shared" si="51"/>
        <v>Error</v>
      </c>
      <c r="AM70" s="8" t="str">
        <f t="shared" si="52"/>
        <v>A10</v>
      </c>
      <c r="AN70" s="8" t="str">
        <f t="shared" si="53"/>
        <v>A10_067</v>
      </c>
      <c r="AO70" s="8" t="e">
        <f t="shared" si="54"/>
        <v>#VALUE!</v>
      </c>
      <c r="AP70" s="8" t="e">
        <f t="shared" si="55"/>
        <v>#VALUE!</v>
      </c>
      <c r="AQ70" s="8" t="e">
        <f t="shared" si="56"/>
        <v>#VALUE!</v>
      </c>
      <c r="AR70" s="8" t="e">
        <f t="shared" si="57"/>
        <v>#VALUE!</v>
      </c>
      <c r="AS70" s="8" t="e">
        <f t="shared" si="58"/>
        <v>#VALUE!</v>
      </c>
      <c r="AT70" s="8" t="e">
        <f t="shared" si="59"/>
        <v>#VALUE!</v>
      </c>
      <c r="AU70" s="8" t="e">
        <f t="shared" si="60"/>
        <v>#VALUE!</v>
      </c>
      <c r="AV70" s="8" t="e">
        <f t="shared" si="61"/>
        <v>#VALUE!</v>
      </c>
      <c r="AW70" s="8" t="e">
        <f t="shared" si="62"/>
        <v>#VALUE!</v>
      </c>
      <c r="AX70" s="8" t="e">
        <f t="shared" si="63"/>
        <v>#VALUE!</v>
      </c>
      <c r="AY70" s="8" t="str">
        <f t="shared" si="22"/>
        <v>no</v>
      </c>
      <c r="AZ70" s="8" t="e">
        <f t="shared" si="64"/>
        <v>#VALUE!</v>
      </c>
      <c r="BA70" s="9" t="e">
        <f t="shared" si="65"/>
        <v>#VALUE!</v>
      </c>
      <c r="BB70" s="9" t="e">
        <f t="shared" si="66"/>
        <v>#VALUE!</v>
      </c>
      <c r="BC70" s="8" t="e">
        <f t="shared" si="26"/>
        <v>#VALUE!</v>
      </c>
      <c r="BD70" s="10" t="str">
        <f t="shared" ca="1" si="27"/>
        <v>12-Jan-23</v>
      </c>
      <c r="BE70" s="10">
        <f>'(1) Import from KML'!$B$5</f>
        <v>0</v>
      </c>
    </row>
    <row r="71" spans="1:57" x14ac:dyDescent="0.25">
      <c r="A71" s="11" t="s">
        <v>396</v>
      </c>
      <c r="B71" s="11"/>
      <c r="C71" s="11" t="s">
        <v>292</v>
      </c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W71" s="13" t="e">
        <f t="shared" si="39"/>
        <v>#VALUE!</v>
      </c>
      <c r="X71" s="13" t="e">
        <f t="shared" si="40"/>
        <v>#VALUE!</v>
      </c>
      <c r="Y71" s="5"/>
      <c r="AA71" s="14" t="str">
        <f t="shared" si="41"/>
        <v>Error</v>
      </c>
      <c r="AB71" s="14" t="str">
        <f t="shared" si="42"/>
        <v>Error</v>
      </c>
      <c r="AC71" s="14" t="str">
        <f t="shared" si="43"/>
        <v>Error</v>
      </c>
      <c r="AD71" s="14" t="str">
        <f t="shared" si="44"/>
        <v>Error</v>
      </c>
      <c r="AE71" s="14" t="str">
        <f t="shared" si="45"/>
        <v>Error</v>
      </c>
      <c r="AF71" s="14" t="str">
        <f t="shared" si="46"/>
        <v>Error</v>
      </c>
      <c r="AG71" s="14" t="str">
        <f t="shared" si="47"/>
        <v>Error</v>
      </c>
      <c r="AH71" s="14" t="str">
        <f t="shared" si="48"/>
        <v>Error</v>
      </c>
      <c r="AI71" s="14" t="str">
        <f t="shared" si="49"/>
        <v>Error</v>
      </c>
      <c r="AJ71" s="14" t="str">
        <f t="shared" si="50"/>
        <v>Error</v>
      </c>
      <c r="AK71" s="14" t="str">
        <f t="shared" si="51"/>
        <v>Error</v>
      </c>
      <c r="AM71" s="8" t="str">
        <f t="shared" si="52"/>
        <v>A10</v>
      </c>
      <c r="AN71" s="8" t="str">
        <f t="shared" si="53"/>
        <v>A10_068</v>
      </c>
      <c r="AO71" s="8" t="e">
        <f t="shared" si="54"/>
        <v>#VALUE!</v>
      </c>
      <c r="AP71" s="8" t="e">
        <f t="shared" si="55"/>
        <v>#VALUE!</v>
      </c>
      <c r="AQ71" s="8" t="e">
        <f t="shared" si="56"/>
        <v>#VALUE!</v>
      </c>
      <c r="AR71" s="8" t="e">
        <f t="shared" si="57"/>
        <v>#VALUE!</v>
      </c>
      <c r="AS71" s="8" t="e">
        <f t="shared" si="58"/>
        <v>#VALUE!</v>
      </c>
      <c r="AT71" s="8" t="e">
        <f t="shared" si="59"/>
        <v>#VALUE!</v>
      </c>
      <c r="AU71" s="8" t="e">
        <f t="shared" si="60"/>
        <v>#VALUE!</v>
      </c>
      <c r="AV71" s="8" t="e">
        <f t="shared" si="61"/>
        <v>#VALUE!</v>
      </c>
      <c r="AW71" s="8" t="e">
        <f t="shared" si="62"/>
        <v>#VALUE!</v>
      </c>
      <c r="AX71" s="8" t="e">
        <f t="shared" si="63"/>
        <v>#VALUE!</v>
      </c>
      <c r="AY71" s="8" t="str">
        <f t="shared" ref="AY71" si="67">IF(MID(O71,10,6)="*FLAG*","yes","no")</f>
        <v>no</v>
      </c>
      <c r="AZ71" s="8" t="e">
        <f t="shared" si="64"/>
        <v>#VALUE!</v>
      </c>
      <c r="BA71" s="9" t="e">
        <f t="shared" si="65"/>
        <v>#VALUE!</v>
      </c>
      <c r="BB71" s="9" t="e">
        <f t="shared" si="66"/>
        <v>#VALUE!</v>
      </c>
      <c r="BC71" s="8" t="e">
        <f t="shared" ref="BC71" si="68">MID(U71,FIND("=",U71)+1,250)</f>
        <v>#VALUE!</v>
      </c>
      <c r="BD71" s="10" t="str">
        <f t="shared" ref="BD71:BD134" ca="1" si="69">TEXT(TODAY(),"DD-MMM-YY")</f>
        <v>12-Jan-23</v>
      </c>
      <c r="BE71" s="10">
        <f>'(1) Import from KML'!$B$5</f>
        <v>0</v>
      </c>
    </row>
    <row r="72" spans="1:57" x14ac:dyDescent="0.25">
      <c r="A72" s="11" t="s">
        <v>396</v>
      </c>
      <c r="B72" s="11"/>
      <c r="C72" s="11" t="s">
        <v>293</v>
      </c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W72" s="13" t="e">
        <f t="shared" ref="W72:W100" si="70">VALUE(LEFT(Q72,9))</f>
        <v>#VALUE!</v>
      </c>
      <c r="X72" s="13" t="e">
        <f t="shared" ref="X72:X100" si="71">VALUE(LEFT(S72,9))</f>
        <v>#VALUE!</v>
      </c>
      <c r="AA72" s="14" t="str">
        <f t="shared" ref="AA72:AA100" si="72">IF(LEFT(E72,4)=LEFT(AA$5,4),"Good","Error")</f>
        <v>Error</v>
      </c>
      <c r="AB72" s="14" t="str">
        <f t="shared" ref="AB72:AB100" si="73">IF(LEFT(F72,4)=LEFT(AB$5,4),"Good","Error")</f>
        <v>Error</v>
      </c>
      <c r="AC72" s="14" t="str">
        <f t="shared" ref="AC72:AC100" si="74">IF(LEFT(G72,4)=LEFT(AC$5,4),"Good","Error")</f>
        <v>Error</v>
      </c>
      <c r="AD72" s="14" t="str">
        <f t="shared" ref="AD72:AD100" si="75">IF(LEFT(H72,4)=LEFT(AD$5,4),"Good","Error")</f>
        <v>Error</v>
      </c>
      <c r="AE72" s="14" t="str">
        <f t="shared" ref="AE72:AE100" si="76">IF(LEFT(I72,4)=LEFT(AE$5,4),"Good","Error")</f>
        <v>Error</v>
      </c>
      <c r="AF72" s="14" t="str">
        <f t="shared" ref="AF72:AF100" si="77">IF(LEFT(J72,4)=LEFT(AF$5,4),"Good","Error")</f>
        <v>Error</v>
      </c>
      <c r="AG72" s="14" t="str">
        <f t="shared" ref="AG72:AG100" si="78">IF(LEFT(K72,4)=LEFT(AG$5,4),"Good","Error")</f>
        <v>Error</v>
      </c>
      <c r="AH72" s="14" t="str">
        <f t="shared" ref="AH72:AH100" si="79">IF(LEFT(L72,4)=LEFT(AH$5,4),"Good","Error")</f>
        <v>Error</v>
      </c>
      <c r="AI72" s="14" t="str">
        <f t="shared" ref="AI72:AI100" si="80">IF(LEFT(M72,4)=LEFT(AI$5,4),"Good","Error")</f>
        <v>Error</v>
      </c>
      <c r="AJ72" s="14" t="str">
        <f t="shared" ref="AJ72:AJ100" si="81">IF(LEFT(N72,4)=LEFT(AJ$5,4),"Good","Error")</f>
        <v>Error</v>
      </c>
      <c r="AK72" s="14" t="str">
        <f t="shared" ref="AK72:AK100" si="82">IF(LEFT(O72,4)=LEFT(AK$5,4),"Good","Error")</f>
        <v>Error</v>
      </c>
      <c r="AM72" s="8" t="str">
        <f t="shared" ref="AM72:AM100" si="83">A72</f>
        <v>A10</v>
      </c>
      <c r="AN72" s="8" t="str">
        <f t="shared" ref="AN72:AN100" si="84">C72</f>
        <v>A10_069</v>
      </c>
      <c r="AO72" s="8" t="e">
        <f t="shared" ref="AO72:AO100" si="85">MID(E72,FIND("=",E72)+1,250)</f>
        <v>#VALUE!</v>
      </c>
      <c r="AP72" s="8" t="e">
        <f t="shared" ref="AP72:AP100" si="86">MID(F72,FIND("=",F72)+1,250)</f>
        <v>#VALUE!</v>
      </c>
      <c r="AQ72" s="8" t="e">
        <f t="shared" ref="AQ72:AQ100" si="87">MID(G72,FIND("=",G72)+1,250)</f>
        <v>#VALUE!</v>
      </c>
      <c r="AR72" s="8" t="e">
        <f t="shared" ref="AR72:AR100" si="88">MID(H72,FIND("=",H72)+1,250)</f>
        <v>#VALUE!</v>
      </c>
      <c r="AS72" s="8" t="e">
        <f t="shared" ref="AS72:AS100" si="89">MID(I72,FIND("=",I72)+1,250)</f>
        <v>#VALUE!</v>
      </c>
      <c r="AT72" s="8" t="e">
        <f t="shared" ref="AT72:AT100" si="90">MID(J72,FIND("=",J72)+1,250)</f>
        <v>#VALUE!</v>
      </c>
      <c r="AU72" s="8" t="e">
        <f t="shared" ref="AU72:AU100" si="91">MID(K72,FIND("=",K72)+1,250)</f>
        <v>#VALUE!</v>
      </c>
      <c r="AV72" s="8" t="e">
        <f t="shared" ref="AV72:AV100" si="92">MID(L72,FIND("=",L72)+1,250)</f>
        <v>#VALUE!</v>
      </c>
      <c r="AW72" s="8" t="e">
        <f t="shared" ref="AW72:AW100" si="93">MID(M72,FIND("=",M72)+1,250)</f>
        <v>#VALUE!</v>
      </c>
      <c r="AX72" s="8" t="e">
        <f t="shared" ref="AX72:AX100" si="94">MID(N72,FIND("=",N72)+1,250)</f>
        <v>#VALUE!</v>
      </c>
      <c r="AY72" s="8" t="str">
        <f t="shared" ref="AY72:AY100" si="95">IF(MID(O72,10,6)="*FLAG*","yes","no")</f>
        <v>no</v>
      </c>
      <c r="AZ72" s="8" t="e">
        <f t="shared" ref="AZ72:AZ100" si="96">MID(O72,FIND("=",O72)+1,250)</f>
        <v>#VALUE!</v>
      </c>
      <c r="BA72" s="9" t="e">
        <f t="shared" ref="BA72:BA100" si="97">W72</f>
        <v>#VALUE!</v>
      </c>
      <c r="BB72" s="9" t="e">
        <f t="shared" ref="BB72:BB100" si="98">X72</f>
        <v>#VALUE!</v>
      </c>
      <c r="BC72" s="8" t="e">
        <f t="shared" ref="BC72:BC100" si="99">MID(U72,FIND("=",U72)+1,250)</f>
        <v>#VALUE!</v>
      </c>
      <c r="BD72" s="10" t="str">
        <f t="shared" ca="1" si="69"/>
        <v>12-Jan-23</v>
      </c>
      <c r="BE72" s="10">
        <f>'(1) Import from KML'!$B$5</f>
        <v>0</v>
      </c>
    </row>
    <row r="73" spans="1:57" x14ac:dyDescent="0.25">
      <c r="A73" s="11" t="s">
        <v>396</v>
      </c>
      <c r="B73" s="11"/>
      <c r="C73" s="11" t="s">
        <v>294</v>
      </c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W73" s="13" t="e">
        <f t="shared" si="70"/>
        <v>#VALUE!</v>
      </c>
      <c r="X73" s="13" t="e">
        <f t="shared" si="71"/>
        <v>#VALUE!</v>
      </c>
      <c r="AA73" s="14" t="str">
        <f t="shared" si="72"/>
        <v>Error</v>
      </c>
      <c r="AB73" s="14" t="str">
        <f t="shared" si="73"/>
        <v>Error</v>
      </c>
      <c r="AC73" s="14" t="str">
        <f t="shared" si="74"/>
        <v>Error</v>
      </c>
      <c r="AD73" s="14" t="str">
        <f t="shared" si="75"/>
        <v>Error</v>
      </c>
      <c r="AE73" s="14" t="str">
        <f t="shared" si="76"/>
        <v>Error</v>
      </c>
      <c r="AF73" s="14" t="str">
        <f t="shared" si="77"/>
        <v>Error</v>
      </c>
      <c r="AG73" s="14" t="str">
        <f t="shared" si="78"/>
        <v>Error</v>
      </c>
      <c r="AH73" s="14" t="str">
        <f t="shared" si="79"/>
        <v>Error</v>
      </c>
      <c r="AI73" s="14" t="str">
        <f t="shared" si="80"/>
        <v>Error</v>
      </c>
      <c r="AJ73" s="14" t="str">
        <f t="shared" si="81"/>
        <v>Error</v>
      </c>
      <c r="AK73" s="14" t="str">
        <f t="shared" si="82"/>
        <v>Error</v>
      </c>
      <c r="AM73" s="8" t="str">
        <f t="shared" si="83"/>
        <v>A10</v>
      </c>
      <c r="AN73" s="8" t="str">
        <f t="shared" si="84"/>
        <v>A10_070</v>
      </c>
      <c r="AO73" s="8" t="e">
        <f t="shared" si="85"/>
        <v>#VALUE!</v>
      </c>
      <c r="AP73" s="8" t="e">
        <f t="shared" si="86"/>
        <v>#VALUE!</v>
      </c>
      <c r="AQ73" s="8" t="e">
        <f t="shared" si="87"/>
        <v>#VALUE!</v>
      </c>
      <c r="AR73" s="8" t="e">
        <f t="shared" si="88"/>
        <v>#VALUE!</v>
      </c>
      <c r="AS73" s="8" t="e">
        <f t="shared" si="89"/>
        <v>#VALUE!</v>
      </c>
      <c r="AT73" s="8" t="e">
        <f t="shared" si="90"/>
        <v>#VALUE!</v>
      </c>
      <c r="AU73" s="8" t="e">
        <f t="shared" si="91"/>
        <v>#VALUE!</v>
      </c>
      <c r="AV73" s="8" t="e">
        <f t="shared" si="92"/>
        <v>#VALUE!</v>
      </c>
      <c r="AW73" s="8" t="e">
        <f t="shared" si="93"/>
        <v>#VALUE!</v>
      </c>
      <c r="AX73" s="8" t="e">
        <f t="shared" si="94"/>
        <v>#VALUE!</v>
      </c>
      <c r="AY73" s="8" t="str">
        <f t="shared" si="95"/>
        <v>no</v>
      </c>
      <c r="AZ73" s="8" t="e">
        <f t="shared" si="96"/>
        <v>#VALUE!</v>
      </c>
      <c r="BA73" s="9" t="e">
        <f t="shared" si="97"/>
        <v>#VALUE!</v>
      </c>
      <c r="BB73" s="9" t="e">
        <f t="shared" si="98"/>
        <v>#VALUE!</v>
      </c>
      <c r="BC73" s="8" t="e">
        <f t="shared" si="99"/>
        <v>#VALUE!</v>
      </c>
      <c r="BD73" s="10" t="str">
        <f t="shared" ca="1" si="69"/>
        <v>12-Jan-23</v>
      </c>
      <c r="BE73" s="10">
        <f>'(1) Import from KML'!$B$5</f>
        <v>0</v>
      </c>
    </row>
    <row r="74" spans="1:57" x14ac:dyDescent="0.25">
      <c r="A74" s="11" t="s">
        <v>396</v>
      </c>
      <c r="B74" s="11"/>
      <c r="C74" s="11" t="s">
        <v>295</v>
      </c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W74" s="13" t="e">
        <f t="shared" si="70"/>
        <v>#VALUE!</v>
      </c>
      <c r="X74" s="13" t="e">
        <f t="shared" si="71"/>
        <v>#VALUE!</v>
      </c>
      <c r="AA74" s="14" t="str">
        <f t="shared" si="72"/>
        <v>Error</v>
      </c>
      <c r="AB74" s="14" t="str">
        <f t="shared" si="73"/>
        <v>Error</v>
      </c>
      <c r="AC74" s="14" t="str">
        <f t="shared" si="74"/>
        <v>Error</v>
      </c>
      <c r="AD74" s="14" t="str">
        <f t="shared" si="75"/>
        <v>Error</v>
      </c>
      <c r="AE74" s="14" t="str">
        <f t="shared" si="76"/>
        <v>Error</v>
      </c>
      <c r="AF74" s="14" t="str">
        <f t="shared" si="77"/>
        <v>Error</v>
      </c>
      <c r="AG74" s="14" t="str">
        <f t="shared" si="78"/>
        <v>Error</v>
      </c>
      <c r="AH74" s="14" t="str">
        <f t="shared" si="79"/>
        <v>Error</v>
      </c>
      <c r="AI74" s="14" t="str">
        <f t="shared" si="80"/>
        <v>Error</v>
      </c>
      <c r="AJ74" s="14" t="str">
        <f t="shared" si="81"/>
        <v>Error</v>
      </c>
      <c r="AK74" s="14" t="str">
        <f t="shared" si="82"/>
        <v>Error</v>
      </c>
      <c r="AM74" s="8" t="str">
        <f t="shared" si="83"/>
        <v>A10</v>
      </c>
      <c r="AN74" s="8" t="str">
        <f t="shared" si="84"/>
        <v>A10_071</v>
      </c>
      <c r="AO74" s="8" t="e">
        <f t="shared" si="85"/>
        <v>#VALUE!</v>
      </c>
      <c r="AP74" s="8" t="e">
        <f t="shared" si="86"/>
        <v>#VALUE!</v>
      </c>
      <c r="AQ74" s="8" t="e">
        <f t="shared" si="87"/>
        <v>#VALUE!</v>
      </c>
      <c r="AR74" s="8" t="e">
        <f t="shared" si="88"/>
        <v>#VALUE!</v>
      </c>
      <c r="AS74" s="8" t="e">
        <f t="shared" si="89"/>
        <v>#VALUE!</v>
      </c>
      <c r="AT74" s="8" t="e">
        <f t="shared" si="90"/>
        <v>#VALUE!</v>
      </c>
      <c r="AU74" s="8" t="e">
        <f t="shared" si="91"/>
        <v>#VALUE!</v>
      </c>
      <c r="AV74" s="8" t="e">
        <f t="shared" si="92"/>
        <v>#VALUE!</v>
      </c>
      <c r="AW74" s="8" t="e">
        <f t="shared" si="93"/>
        <v>#VALUE!</v>
      </c>
      <c r="AX74" s="8" t="e">
        <f t="shared" si="94"/>
        <v>#VALUE!</v>
      </c>
      <c r="AY74" s="8" t="str">
        <f t="shared" si="95"/>
        <v>no</v>
      </c>
      <c r="AZ74" s="8" t="e">
        <f t="shared" si="96"/>
        <v>#VALUE!</v>
      </c>
      <c r="BA74" s="9" t="e">
        <f t="shared" si="97"/>
        <v>#VALUE!</v>
      </c>
      <c r="BB74" s="9" t="e">
        <f t="shared" si="98"/>
        <v>#VALUE!</v>
      </c>
      <c r="BC74" s="8" t="e">
        <f t="shared" si="99"/>
        <v>#VALUE!</v>
      </c>
      <c r="BD74" s="10" t="str">
        <f t="shared" ca="1" si="69"/>
        <v>12-Jan-23</v>
      </c>
      <c r="BE74" s="10">
        <f>'(1) Import from KML'!$B$5</f>
        <v>0</v>
      </c>
    </row>
    <row r="75" spans="1:57" x14ac:dyDescent="0.25">
      <c r="A75" s="11" t="s">
        <v>396</v>
      </c>
      <c r="B75" s="11"/>
      <c r="C75" s="11" t="s">
        <v>296</v>
      </c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W75" s="13" t="e">
        <f t="shared" si="70"/>
        <v>#VALUE!</v>
      </c>
      <c r="X75" s="13" t="e">
        <f t="shared" si="71"/>
        <v>#VALUE!</v>
      </c>
      <c r="AA75" s="14" t="str">
        <f t="shared" si="72"/>
        <v>Error</v>
      </c>
      <c r="AB75" s="14" t="str">
        <f t="shared" si="73"/>
        <v>Error</v>
      </c>
      <c r="AC75" s="14" t="str">
        <f t="shared" si="74"/>
        <v>Error</v>
      </c>
      <c r="AD75" s="14" t="str">
        <f t="shared" si="75"/>
        <v>Error</v>
      </c>
      <c r="AE75" s="14" t="str">
        <f t="shared" si="76"/>
        <v>Error</v>
      </c>
      <c r="AF75" s="14" t="str">
        <f t="shared" si="77"/>
        <v>Error</v>
      </c>
      <c r="AG75" s="14" t="str">
        <f t="shared" si="78"/>
        <v>Error</v>
      </c>
      <c r="AH75" s="14" t="str">
        <f t="shared" si="79"/>
        <v>Error</v>
      </c>
      <c r="AI75" s="14" t="str">
        <f t="shared" si="80"/>
        <v>Error</v>
      </c>
      <c r="AJ75" s="14" t="str">
        <f t="shared" si="81"/>
        <v>Error</v>
      </c>
      <c r="AK75" s="14" t="str">
        <f t="shared" si="82"/>
        <v>Error</v>
      </c>
      <c r="AM75" s="8" t="str">
        <f t="shared" si="83"/>
        <v>A10</v>
      </c>
      <c r="AN75" s="8" t="str">
        <f t="shared" si="84"/>
        <v>A10_072</v>
      </c>
      <c r="AO75" s="8" t="e">
        <f t="shared" si="85"/>
        <v>#VALUE!</v>
      </c>
      <c r="AP75" s="8" t="e">
        <f t="shared" si="86"/>
        <v>#VALUE!</v>
      </c>
      <c r="AQ75" s="8" t="e">
        <f t="shared" si="87"/>
        <v>#VALUE!</v>
      </c>
      <c r="AR75" s="8" t="e">
        <f t="shared" si="88"/>
        <v>#VALUE!</v>
      </c>
      <c r="AS75" s="8" t="e">
        <f t="shared" si="89"/>
        <v>#VALUE!</v>
      </c>
      <c r="AT75" s="8" t="e">
        <f t="shared" si="90"/>
        <v>#VALUE!</v>
      </c>
      <c r="AU75" s="8" t="e">
        <f t="shared" si="91"/>
        <v>#VALUE!</v>
      </c>
      <c r="AV75" s="8" t="e">
        <f t="shared" si="92"/>
        <v>#VALUE!</v>
      </c>
      <c r="AW75" s="8" t="e">
        <f t="shared" si="93"/>
        <v>#VALUE!</v>
      </c>
      <c r="AX75" s="8" t="e">
        <f t="shared" si="94"/>
        <v>#VALUE!</v>
      </c>
      <c r="AY75" s="8" t="str">
        <f t="shared" si="95"/>
        <v>no</v>
      </c>
      <c r="AZ75" s="8" t="e">
        <f t="shared" si="96"/>
        <v>#VALUE!</v>
      </c>
      <c r="BA75" s="9" t="e">
        <f t="shared" si="97"/>
        <v>#VALUE!</v>
      </c>
      <c r="BB75" s="9" t="e">
        <f t="shared" si="98"/>
        <v>#VALUE!</v>
      </c>
      <c r="BC75" s="8" t="e">
        <f t="shared" si="99"/>
        <v>#VALUE!</v>
      </c>
      <c r="BD75" s="10" t="str">
        <f t="shared" ca="1" si="69"/>
        <v>12-Jan-23</v>
      </c>
      <c r="BE75" s="10">
        <f>'(1) Import from KML'!$B$5</f>
        <v>0</v>
      </c>
    </row>
    <row r="76" spans="1:57" x14ac:dyDescent="0.25">
      <c r="A76" s="11" t="s">
        <v>396</v>
      </c>
      <c r="B76" s="11"/>
      <c r="C76" s="11" t="s">
        <v>297</v>
      </c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W76" s="13" t="e">
        <f t="shared" si="70"/>
        <v>#VALUE!</v>
      </c>
      <c r="X76" s="13" t="e">
        <f t="shared" si="71"/>
        <v>#VALUE!</v>
      </c>
      <c r="AA76" s="14" t="str">
        <f t="shared" si="72"/>
        <v>Error</v>
      </c>
      <c r="AB76" s="14" t="str">
        <f t="shared" si="73"/>
        <v>Error</v>
      </c>
      <c r="AC76" s="14" t="str">
        <f t="shared" si="74"/>
        <v>Error</v>
      </c>
      <c r="AD76" s="14" t="str">
        <f t="shared" si="75"/>
        <v>Error</v>
      </c>
      <c r="AE76" s="14" t="str">
        <f t="shared" si="76"/>
        <v>Error</v>
      </c>
      <c r="AF76" s="14" t="str">
        <f t="shared" si="77"/>
        <v>Error</v>
      </c>
      <c r="AG76" s="14" t="str">
        <f t="shared" si="78"/>
        <v>Error</v>
      </c>
      <c r="AH76" s="14" t="str">
        <f t="shared" si="79"/>
        <v>Error</v>
      </c>
      <c r="AI76" s="14" t="str">
        <f t="shared" si="80"/>
        <v>Error</v>
      </c>
      <c r="AJ76" s="14" t="str">
        <f t="shared" si="81"/>
        <v>Error</v>
      </c>
      <c r="AK76" s="14" t="str">
        <f t="shared" si="82"/>
        <v>Error</v>
      </c>
      <c r="AM76" s="8" t="str">
        <f t="shared" si="83"/>
        <v>A10</v>
      </c>
      <c r="AN76" s="8" t="str">
        <f t="shared" si="84"/>
        <v>A10_073</v>
      </c>
      <c r="AO76" s="8" t="e">
        <f t="shared" si="85"/>
        <v>#VALUE!</v>
      </c>
      <c r="AP76" s="8" t="e">
        <f t="shared" si="86"/>
        <v>#VALUE!</v>
      </c>
      <c r="AQ76" s="8" t="e">
        <f t="shared" si="87"/>
        <v>#VALUE!</v>
      </c>
      <c r="AR76" s="8" t="e">
        <f t="shared" si="88"/>
        <v>#VALUE!</v>
      </c>
      <c r="AS76" s="8" t="e">
        <f t="shared" si="89"/>
        <v>#VALUE!</v>
      </c>
      <c r="AT76" s="8" t="e">
        <f t="shared" si="90"/>
        <v>#VALUE!</v>
      </c>
      <c r="AU76" s="8" t="e">
        <f t="shared" si="91"/>
        <v>#VALUE!</v>
      </c>
      <c r="AV76" s="8" t="e">
        <f t="shared" si="92"/>
        <v>#VALUE!</v>
      </c>
      <c r="AW76" s="8" t="e">
        <f t="shared" si="93"/>
        <v>#VALUE!</v>
      </c>
      <c r="AX76" s="8" t="e">
        <f t="shared" si="94"/>
        <v>#VALUE!</v>
      </c>
      <c r="AY76" s="8" t="str">
        <f t="shared" si="95"/>
        <v>no</v>
      </c>
      <c r="AZ76" s="8" t="e">
        <f t="shared" si="96"/>
        <v>#VALUE!</v>
      </c>
      <c r="BA76" s="9" t="e">
        <f t="shared" si="97"/>
        <v>#VALUE!</v>
      </c>
      <c r="BB76" s="9" t="e">
        <f t="shared" si="98"/>
        <v>#VALUE!</v>
      </c>
      <c r="BC76" s="8" t="e">
        <f t="shared" si="99"/>
        <v>#VALUE!</v>
      </c>
      <c r="BD76" s="10" t="str">
        <f t="shared" ca="1" si="69"/>
        <v>12-Jan-23</v>
      </c>
      <c r="BE76" s="10">
        <f>'(1) Import from KML'!$B$5</f>
        <v>0</v>
      </c>
    </row>
    <row r="77" spans="1:57" x14ac:dyDescent="0.25">
      <c r="A77" s="11" t="s">
        <v>396</v>
      </c>
      <c r="B77" s="11"/>
      <c r="C77" s="11" t="s">
        <v>298</v>
      </c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W77" s="13" t="e">
        <f t="shared" si="70"/>
        <v>#VALUE!</v>
      </c>
      <c r="X77" s="13" t="e">
        <f t="shared" si="71"/>
        <v>#VALUE!</v>
      </c>
      <c r="AA77" s="14" t="str">
        <f t="shared" si="72"/>
        <v>Error</v>
      </c>
      <c r="AB77" s="14" t="str">
        <f t="shared" si="73"/>
        <v>Error</v>
      </c>
      <c r="AC77" s="14" t="str">
        <f t="shared" si="74"/>
        <v>Error</v>
      </c>
      <c r="AD77" s="14" t="str">
        <f t="shared" si="75"/>
        <v>Error</v>
      </c>
      <c r="AE77" s="14" t="str">
        <f t="shared" si="76"/>
        <v>Error</v>
      </c>
      <c r="AF77" s="14" t="str">
        <f t="shared" si="77"/>
        <v>Error</v>
      </c>
      <c r="AG77" s="14" t="str">
        <f t="shared" si="78"/>
        <v>Error</v>
      </c>
      <c r="AH77" s="14" t="str">
        <f t="shared" si="79"/>
        <v>Error</v>
      </c>
      <c r="AI77" s="14" t="str">
        <f t="shared" si="80"/>
        <v>Error</v>
      </c>
      <c r="AJ77" s="14" t="str">
        <f t="shared" si="81"/>
        <v>Error</v>
      </c>
      <c r="AK77" s="14" t="str">
        <f t="shared" si="82"/>
        <v>Error</v>
      </c>
      <c r="AM77" s="8" t="str">
        <f t="shared" si="83"/>
        <v>A10</v>
      </c>
      <c r="AN77" s="8" t="str">
        <f t="shared" si="84"/>
        <v>A10_075</v>
      </c>
      <c r="AO77" s="8" t="e">
        <f t="shared" si="85"/>
        <v>#VALUE!</v>
      </c>
      <c r="AP77" s="8" t="e">
        <f t="shared" si="86"/>
        <v>#VALUE!</v>
      </c>
      <c r="AQ77" s="8" t="e">
        <f t="shared" si="87"/>
        <v>#VALUE!</v>
      </c>
      <c r="AR77" s="8" t="e">
        <f t="shared" si="88"/>
        <v>#VALUE!</v>
      </c>
      <c r="AS77" s="8" t="e">
        <f t="shared" si="89"/>
        <v>#VALUE!</v>
      </c>
      <c r="AT77" s="8" t="e">
        <f t="shared" si="90"/>
        <v>#VALUE!</v>
      </c>
      <c r="AU77" s="8" t="e">
        <f t="shared" si="91"/>
        <v>#VALUE!</v>
      </c>
      <c r="AV77" s="8" t="e">
        <f t="shared" si="92"/>
        <v>#VALUE!</v>
      </c>
      <c r="AW77" s="8" t="e">
        <f t="shared" si="93"/>
        <v>#VALUE!</v>
      </c>
      <c r="AX77" s="8" t="e">
        <f t="shared" si="94"/>
        <v>#VALUE!</v>
      </c>
      <c r="AY77" s="8" t="str">
        <f t="shared" si="95"/>
        <v>no</v>
      </c>
      <c r="AZ77" s="8" t="e">
        <f t="shared" si="96"/>
        <v>#VALUE!</v>
      </c>
      <c r="BA77" s="9" t="e">
        <f t="shared" si="97"/>
        <v>#VALUE!</v>
      </c>
      <c r="BB77" s="9" t="e">
        <f t="shared" si="98"/>
        <v>#VALUE!</v>
      </c>
      <c r="BC77" s="8" t="e">
        <f t="shared" si="99"/>
        <v>#VALUE!</v>
      </c>
      <c r="BD77" s="10" t="str">
        <f t="shared" ca="1" si="69"/>
        <v>12-Jan-23</v>
      </c>
      <c r="BE77" s="10">
        <f>'(1) Import from KML'!$B$5</f>
        <v>0</v>
      </c>
    </row>
    <row r="78" spans="1:57" x14ac:dyDescent="0.25">
      <c r="A78" s="11" t="s">
        <v>396</v>
      </c>
      <c r="B78" s="11"/>
      <c r="C78" s="11" t="s">
        <v>299</v>
      </c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W78" s="13" t="e">
        <f t="shared" si="70"/>
        <v>#VALUE!</v>
      </c>
      <c r="X78" s="13" t="e">
        <f t="shared" si="71"/>
        <v>#VALUE!</v>
      </c>
      <c r="AA78" s="14" t="str">
        <f t="shared" si="72"/>
        <v>Error</v>
      </c>
      <c r="AB78" s="14" t="str">
        <f t="shared" si="73"/>
        <v>Error</v>
      </c>
      <c r="AC78" s="14" t="str">
        <f t="shared" si="74"/>
        <v>Error</v>
      </c>
      <c r="AD78" s="14" t="str">
        <f t="shared" si="75"/>
        <v>Error</v>
      </c>
      <c r="AE78" s="14" t="str">
        <f t="shared" si="76"/>
        <v>Error</v>
      </c>
      <c r="AF78" s="14" t="str">
        <f t="shared" si="77"/>
        <v>Error</v>
      </c>
      <c r="AG78" s="14" t="str">
        <f t="shared" si="78"/>
        <v>Error</v>
      </c>
      <c r="AH78" s="14" t="str">
        <f t="shared" si="79"/>
        <v>Error</v>
      </c>
      <c r="AI78" s="14" t="str">
        <f t="shared" si="80"/>
        <v>Error</v>
      </c>
      <c r="AJ78" s="14" t="str">
        <f t="shared" si="81"/>
        <v>Error</v>
      </c>
      <c r="AK78" s="14" t="str">
        <f t="shared" si="82"/>
        <v>Error</v>
      </c>
      <c r="AM78" s="8" t="str">
        <f t="shared" si="83"/>
        <v>A10</v>
      </c>
      <c r="AN78" s="8" t="str">
        <f t="shared" si="84"/>
        <v>A10_076</v>
      </c>
      <c r="AO78" s="8" t="e">
        <f t="shared" si="85"/>
        <v>#VALUE!</v>
      </c>
      <c r="AP78" s="8" t="e">
        <f t="shared" si="86"/>
        <v>#VALUE!</v>
      </c>
      <c r="AQ78" s="8" t="e">
        <f t="shared" si="87"/>
        <v>#VALUE!</v>
      </c>
      <c r="AR78" s="8" t="e">
        <f t="shared" si="88"/>
        <v>#VALUE!</v>
      </c>
      <c r="AS78" s="8" t="e">
        <f t="shared" si="89"/>
        <v>#VALUE!</v>
      </c>
      <c r="AT78" s="8" t="e">
        <f t="shared" si="90"/>
        <v>#VALUE!</v>
      </c>
      <c r="AU78" s="8" t="e">
        <f t="shared" si="91"/>
        <v>#VALUE!</v>
      </c>
      <c r="AV78" s="8" t="e">
        <f t="shared" si="92"/>
        <v>#VALUE!</v>
      </c>
      <c r="AW78" s="8" t="e">
        <f t="shared" si="93"/>
        <v>#VALUE!</v>
      </c>
      <c r="AX78" s="8" t="e">
        <f t="shared" si="94"/>
        <v>#VALUE!</v>
      </c>
      <c r="AY78" s="8" t="str">
        <f t="shared" si="95"/>
        <v>no</v>
      </c>
      <c r="AZ78" s="8" t="e">
        <f t="shared" si="96"/>
        <v>#VALUE!</v>
      </c>
      <c r="BA78" s="9" t="e">
        <f t="shared" si="97"/>
        <v>#VALUE!</v>
      </c>
      <c r="BB78" s="9" t="e">
        <f t="shared" si="98"/>
        <v>#VALUE!</v>
      </c>
      <c r="BC78" s="8" t="e">
        <f t="shared" si="99"/>
        <v>#VALUE!</v>
      </c>
      <c r="BD78" s="10" t="str">
        <f t="shared" ca="1" si="69"/>
        <v>12-Jan-23</v>
      </c>
      <c r="BE78" s="10">
        <f>'(1) Import from KML'!$B$5</f>
        <v>0</v>
      </c>
    </row>
    <row r="79" spans="1:57" x14ac:dyDescent="0.25">
      <c r="A79" s="11" t="s">
        <v>396</v>
      </c>
      <c r="B79" s="11"/>
      <c r="C79" s="11" t="s">
        <v>300</v>
      </c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W79" s="13" t="e">
        <f t="shared" si="70"/>
        <v>#VALUE!</v>
      </c>
      <c r="X79" s="13" t="e">
        <f t="shared" si="71"/>
        <v>#VALUE!</v>
      </c>
      <c r="AA79" s="14" t="str">
        <f t="shared" si="72"/>
        <v>Error</v>
      </c>
      <c r="AB79" s="14" t="str">
        <f t="shared" si="73"/>
        <v>Error</v>
      </c>
      <c r="AC79" s="14" t="str">
        <f t="shared" si="74"/>
        <v>Error</v>
      </c>
      <c r="AD79" s="14" t="str">
        <f t="shared" si="75"/>
        <v>Error</v>
      </c>
      <c r="AE79" s="14" t="str">
        <f t="shared" si="76"/>
        <v>Error</v>
      </c>
      <c r="AF79" s="14" t="str">
        <f t="shared" si="77"/>
        <v>Error</v>
      </c>
      <c r="AG79" s="14" t="str">
        <f t="shared" si="78"/>
        <v>Error</v>
      </c>
      <c r="AH79" s="14" t="str">
        <f t="shared" si="79"/>
        <v>Error</v>
      </c>
      <c r="AI79" s="14" t="str">
        <f t="shared" si="80"/>
        <v>Error</v>
      </c>
      <c r="AJ79" s="14" t="str">
        <f t="shared" si="81"/>
        <v>Error</v>
      </c>
      <c r="AK79" s="14" t="str">
        <f t="shared" si="82"/>
        <v>Error</v>
      </c>
      <c r="AM79" s="8" t="str">
        <f t="shared" si="83"/>
        <v>A10</v>
      </c>
      <c r="AN79" s="8" t="str">
        <f t="shared" si="84"/>
        <v>A10_077</v>
      </c>
      <c r="AO79" s="8" t="e">
        <f t="shared" si="85"/>
        <v>#VALUE!</v>
      </c>
      <c r="AP79" s="8" t="e">
        <f t="shared" si="86"/>
        <v>#VALUE!</v>
      </c>
      <c r="AQ79" s="8" t="e">
        <f t="shared" si="87"/>
        <v>#VALUE!</v>
      </c>
      <c r="AR79" s="8" t="e">
        <f t="shared" si="88"/>
        <v>#VALUE!</v>
      </c>
      <c r="AS79" s="8" t="e">
        <f t="shared" si="89"/>
        <v>#VALUE!</v>
      </c>
      <c r="AT79" s="8" t="e">
        <f t="shared" si="90"/>
        <v>#VALUE!</v>
      </c>
      <c r="AU79" s="8" t="e">
        <f t="shared" si="91"/>
        <v>#VALUE!</v>
      </c>
      <c r="AV79" s="8" t="e">
        <f t="shared" si="92"/>
        <v>#VALUE!</v>
      </c>
      <c r="AW79" s="8" t="e">
        <f t="shared" si="93"/>
        <v>#VALUE!</v>
      </c>
      <c r="AX79" s="8" t="e">
        <f t="shared" si="94"/>
        <v>#VALUE!</v>
      </c>
      <c r="AY79" s="8" t="str">
        <f t="shared" si="95"/>
        <v>no</v>
      </c>
      <c r="AZ79" s="8" t="e">
        <f t="shared" si="96"/>
        <v>#VALUE!</v>
      </c>
      <c r="BA79" s="9" t="e">
        <f t="shared" si="97"/>
        <v>#VALUE!</v>
      </c>
      <c r="BB79" s="9" t="e">
        <f t="shared" si="98"/>
        <v>#VALUE!</v>
      </c>
      <c r="BC79" s="8" t="e">
        <f t="shared" si="99"/>
        <v>#VALUE!</v>
      </c>
      <c r="BD79" s="10" t="str">
        <f t="shared" ca="1" si="69"/>
        <v>12-Jan-23</v>
      </c>
      <c r="BE79" s="10">
        <f>'(1) Import from KML'!$B$5</f>
        <v>0</v>
      </c>
    </row>
    <row r="80" spans="1:57" x14ac:dyDescent="0.25">
      <c r="A80" s="11" t="s">
        <v>396</v>
      </c>
      <c r="B80" s="11"/>
      <c r="C80" s="11" t="s">
        <v>301</v>
      </c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W80" s="13" t="e">
        <f t="shared" si="70"/>
        <v>#VALUE!</v>
      </c>
      <c r="X80" s="13" t="e">
        <f t="shared" si="71"/>
        <v>#VALUE!</v>
      </c>
      <c r="AA80" s="14" t="str">
        <f t="shared" si="72"/>
        <v>Error</v>
      </c>
      <c r="AB80" s="14" t="str">
        <f t="shared" si="73"/>
        <v>Error</v>
      </c>
      <c r="AC80" s="14" t="str">
        <f t="shared" si="74"/>
        <v>Error</v>
      </c>
      <c r="AD80" s="14" t="str">
        <f t="shared" si="75"/>
        <v>Error</v>
      </c>
      <c r="AE80" s="14" t="str">
        <f t="shared" si="76"/>
        <v>Error</v>
      </c>
      <c r="AF80" s="14" t="str">
        <f t="shared" si="77"/>
        <v>Error</v>
      </c>
      <c r="AG80" s="14" t="str">
        <f t="shared" si="78"/>
        <v>Error</v>
      </c>
      <c r="AH80" s="14" t="str">
        <f t="shared" si="79"/>
        <v>Error</v>
      </c>
      <c r="AI80" s="14" t="str">
        <f t="shared" si="80"/>
        <v>Error</v>
      </c>
      <c r="AJ80" s="14" t="str">
        <f t="shared" si="81"/>
        <v>Error</v>
      </c>
      <c r="AK80" s="14" t="str">
        <f t="shared" si="82"/>
        <v>Error</v>
      </c>
      <c r="AM80" s="8" t="str">
        <f t="shared" si="83"/>
        <v>A10</v>
      </c>
      <c r="AN80" s="8" t="str">
        <f t="shared" si="84"/>
        <v>A10_078</v>
      </c>
      <c r="AO80" s="8" t="e">
        <f t="shared" si="85"/>
        <v>#VALUE!</v>
      </c>
      <c r="AP80" s="8" t="e">
        <f t="shared" si="86"/>
        <v>#VALUE!</v>
      </c>
      <c r="AQ80" s="8" t="e">
        <f t="shared" si="87"/>
        <v>#VALUE!</v>
      </c>
      <c r="AR80" s="8" t="e">
        <f t="shared" si="88"/>
        <v>#VALUE!</v>
      </c>
      <c r="AS80" s="8" t="e">
        <f t="shared" si="89"/>
        <v>#VALUE!</v>
      </c>
      <c r="AT80" s="8" t="e">
        <f t="shared" si="90"/>
        <v>#VALUE!</v>
      </c>
      <c r="AU80" s="8" t="e">
        <f t="shared" si="91"/>
        <v>#VALUE!</v>
      </c>
      <c r="AV80" s="8" t="e">
        <f t="shared" si="92"/>
        <v>#VALUE!</v>
      </c>
      <c r="AW80" s="8" t="e">
        <f t="shared" si="93"/>
        <v>#VALUE!</v>
      </c>
      <c r="AX80" s="8" t="e">
        <f t="shared" si="94"/>
        <v>#VALUE!</v>
      </c>
      <c r="AY80" s="8" t="str">
        <f t="shared" si="95"/>
        <v>no</v>
      </c>
      <c r="AZ80" s="8" t="e">
        <f t="shared" si="96"/>
        <v>#VALUE!</v>
      </c>
      <c r="BA80" s="9" t="e">
        <f t="shared" si="97"/>
        <v>#VALUE!</v>
      </c>
      <c r="BB80" s="9" t="e">
        <f t="shared" si="98"/>
        <v>#VALUE!</v>
      </c>
      <c r="BC80" s="8" t="e">
        <f t="shared" si="99"/>
        <v>#VALUE!</v>
      </c>
      <c r="BD80" s="10" t="str">
        <f t="shared" ca="1" si="69"/>
        <v>12-Jan-23</v>
      </c>
      <c r="BE80" s="10">
        <f>'(1) Import from KML'!$B$5</f>
        <v>0</v>
      </c>
    </row>
    <row r="81" spans="1:57" x14ac:dyDescent="0.25">
      <c r="A81" s="11" t="s">
        <v>396</v>
      </c>
      <c r="B81" s="11"/>
      <c r="C81" s="11" t="s">
        <v>302</v>
      </c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W81" s="13" t="e">
        <f t="shared" si="70"/>
        <v>#VALUE!</v>
      </c>
      <c r="X81" s="13" t="e">
        <f t="shared" si="71"/>
        <v>#VALUE!</v>
      </c>
      <c r="AA81" s="14" t="str">
        <f t="shared" si="72"/>
        <v>Error</v>
      </c>
      <c r="AB81" s="14" t="str">
        <f t="shared" si="73"/>
        <v>Error</v>
      </c>
      <c r="AC81" s="14" t="str">
        <f t="shared" si="74"/>
        <v>Error</v>
      </c>
      <c r="AD81" s="14" t="str">
        <f t="shared" si="75"/>
        <v>Error</v>
      </c>
      <c r="AE81" s="14" t="str">
        <f t="shared" si="76"/>
        <v>Error</v>
      </c>
      <c r="AF81" s="14" t="str">
        <f t="shared" si="77"/>
        <v>Error</v>
      </c>
      <c r="AG81" s="14" t="str">
        <f t="shared" si="78"/>
        <v>Error</v>
      </c>
      <c r="AH81" s="14" t="str">
        <f t="shared" si="79"/>
        <v>Error</v>
      </c>
      <c r="AI81" s="14" t="str">
        <f t="shared" si="80"/>
        <v>Error</v>
      </c>
      <c r="AJ81" s="14" t="str">
        <f t="shared" si="81"/>
        <v>Error</v>
      </c>
      <c r="AK81" s="14" t="str">
        <f t="shared" si="82"/>
        <v>Error</v>
      </c>
      <c r="AM81" s="8" t="str">
        <f t="shared" si="83"/>
        <v>A10</v>
      </c>
      <c r="AN81" s="8" t="str">
        <f t="shared" si="84"/>
        <v>A10_079</v>
      </c>
      <c r="AO81" s="8" t="e">
        <f t="shared" si="85"/>
        <v>#VALUE!</v>
      </c>
      <c r="AP81" s="8" t="e">
        <f t="shared" si="86"/>
        <v>#VALUE!</v>
      </c>
      <c r="AQ81" s="8" t="e">
        <f t="shared" si="87"/>
        <v>#VALUE!</v>
      </c>
      <c r="AR81" s="8" t="e">
        <f t="shared" si="88"/>
        <v>#VALUE!</v>
      </c>
      <c r="AS81" s="8" t="e">
        <f t="shared" si="89"/>
        <v>#VALUE!</v>
      </c>
      <c r="AT81" s="8" t="e">
        <f t="shared" si="90"/>
        <v>#VALUE!</v>
      </c>
      <c r="AU81" s="8" t="e">
        <f t="shared" si="91"/>
        <v>#VALUE!</v>
      </c>
      <c r="AV81" s="8" t="e">
        <f t="shared" si="92"/>
        <v>#VALUE!</v>
      </c>
      <c r="AW81" s="8" t="e">
        <f t="shared" si="93"/>
        <v>#VALUE!</v>
      </c>
      <c r="AX81" s="8" t="e">
        <f t="shared" si="94"/>
        <v>#VALUE!</v>
      </c>
      <c r="AY81" s="8" t="str">
        <f t="shared" si="95"/>
        <v>no</v>
      </c>
      <c r="AZ81" s="8" t="e">
        <f t="shared" si="96"/>
        <v>#VALUE!</v>
      </c>
      <c r="BA81" s="9" t="e">
        <f t="shared" si="97"/>
        <v>#VALUE!</v>
      </c>
      <c r="BB81" s="9" t="e">
        <f t="shared" si="98"/>
        <v>#VALUE!</v>
      </c>
      <c r="BC81" s="8" t="e">
        <f t="shared" si="99"/>
        <v>#VALUE!</v>
      </c>
      <c r="BD81" s="10" t="str">
        <f t="shared" ca="1" si="69"/>
        <v>12-Jan-23</v>
      </c>
      <c r="BE81" s="10">
        <f>'(1) Import from KML'!$B$5</f>
        <v>0</v>
      </c>
    </row>
    <row r="82" spans="1:57" x14ac:dyDescent="0.25">
      <c r="A82" s="11" t="s">
        <v>396</v>
      </c>
      <c r="B82" s="11"/>
      <c r="C82" s="11" t="s">
        <v>303</v>
      </c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W82" s="13" t="e">
        <f t="shared" si="70"/>
        <v>#VALUE!</v>
      </c>
      <c r="X82" s="13" t="e">
        <f t="shared" si="71"/>
        <v>#VALUE!</v>
      </c>
      <c r="AA82" s="14" t="str">
        <f t="shared" si="72"/>
        <v>Error</v>
      </c>
      <c r="AB82" s="14" t="str">
        <f t="shared" si="73"/>
        <v>Error</v>
      </c>
      <c r="AC82" s="14" t="str">
        <f t="shared" si="74"/>
        <v>Error</v>
      </c>
      <c r="AD82" s="14" t="str">
        <f t="shared" si="75"/>
        <v>Error</v>
      </c>
      <c r="AE82" s="14" t="str">
        <f t="shared" si="76"/>
        <v>Error</v>
      </c>
      <c r="AF82" s="14" t="str">
        <f t="shared" si="77"/>
        <v>Error</v>
      </c>
      <c r="AG82" s="14" t="str">
        <f t="shared" si="78"/>
        <v>Error</v>
      </c>
      <c r="AH82" s="14" t="str">
        <f t="shared" si="79"/>
        <v>Error</v>
      </c>
      <c r="AI82" s="14" t="str">
        <f t="shared" si="80"/>
        <v>Error</v>
      </c>
      <c r="AJ82" s="14" t="str">
        <f t="shared" si="81"/>
        <v>Error</v>
      </c>
      <c r="AK82" s="14" t="str">
        <f t="shared" si="82"/>
        <v>Error</v>
      </c>
      <c r="AM82" s="8" t="str">
        <f t="shared" si="83"/>
        <v>A10</v>
      </c>
      <c r="AN82" s="8" t="str">
        <f t="shared" si="84"/>
        <v>A10_080</v>
      </c>
      <c r="AO82" s="8" t="e">
        <f t="shared" si="85"/>
        <v>#VALUE!</v>
      </c>
      <c r="AP82" s="8" t="e">
        <f t="shared" si="86"/>
        <v>#VALUE!</v>
      </c>
      <c r="AQ82" s="8" t="e">
        <f t="shared" si="87"/>
        <v>#VALUE!</v>
      </c>
      <c r="AR82" s="8" t="e">
        <f t="shared" si="88"/>
        <v>#VALUE!</v>
      </c>
      <c r="AS82" s="8" t="e">
        <f t="shared" si="89"/>
        <v>#VALUE!</v>
      </c>
      <c r="AT82" s="8" t="e">
        <f t="shared" si="90"/>
        <v>#VALUE!</v>
      </c>
      <c r="AU82" s="8" t="e">
        <f t="shared" si="91"/>
        <v>#VALUE!</v>
      </c>
      <c r="AV82" s="8" t="e">
        <f t="shared" si="92"/>
        <v>#VALUE!</v>
      </c>
      <c r="AW82" s="8" t="e">
        <f t="shared" si="93"/>
        <v>#VALUE!</v>
      </c>
      <c r="AX82" s="8" t="e">
        <f t="shared" si="94"/>
        <v>#VALUE!</v>
      </c>
      <c r="AY82" s="8" t="str">
        <f t="shared" si="95"/>
        <v>no</v>
      </c>
      <c r="AZ82" s="8" t="e">
        <f t="shared" si="96"/>
        <v>#VALUE!</v>
      </c>
      <c r="BA82" s="9" t="e">
        <f t="shared" si="97"/>
        <v>#VALUE!</v>
      </c>
      <c r="BB82" s="9" t="e">
        <f t="shared" si="98"/>
        <v>#VALUE!</v>
      </c>
      <c r="BC82" s="8" t="e">
        <f t="shared" si="99"/>
        <v>#VALUE!</v>
      </c>
      <c r="BD82" s="10" t="str">
        <f t="shared" ca="1" si="69"/>
        <v>12-Jan-23</v>
      </c>
      <c r="BE82" s="10">
        <f>'(1) Import from KML'!$B$5</f>
        <v>0</v>
      </c>
    </row>
    <row r="83" spans="1:57" x14ac:dyDescent="0.25">
      <c r="A83" s="11" t="s">
        <v>396</v>
      </c>
      <c r="B83" s="11"/>
      <c r="C83" s="11" t="s">
        <v>304</v>
      </c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W83" s="13" t="e">
        <f t="shared" si="70"/>
        <v>#VALUE!</v>
      </c>
      <c r="X83" s="13" t="e">
        <f t="shared" si="71"/>
        <v>#VALUE!</v>
      </c>
      <c r="AA83" s="14" t="str">
        <f t="shared" si="72"/>
        <v>Error</v>
      </c>
      <c r="AB83" s="14" t="str">
        <f t="shared" si="73"/>
        <v>Error</v>
      </c>
      <c r="AC83" s="14" t="str">
        <f t="shared" si="74"/>
        <v>Error</v>
      </c>
      <c r="AD83" s="14" t="str">
        <f t="shared" si="75"/>
        <v>Error</v>
      </c>
      <c r="AE83" s="14" t="str">
        <f t="shared" si="76"/>
        <v>Error</v>
      </c>
      <c r="AF83" s="14" t="str">
        <f t="shared" si="77"/>
        <v>Error</v>
      </c>
      <c r="AG83" s="14" t="str">
        <f t="shared" si="78"/>
        <v>Error</v>
      </c>
      <c r="AH83" s="14" t="str">
        <f t="shared" si="79"/>
        <v>Error</v>
      </c>
      <c r="AI83" s="14" t="str">
        <f t="shared" si="80"/>
        <v>Error</v>
      </c>
      <c r="AJ83" s="14" t="str">
        <f t="shared" si="81"/>
        <v>Error</v>
      </c>
      <c r="AK83" s="14" t="str">
        <f t="shared" si="82"/>
        <v>Error</v>
      </c>
      <c r="AM83" s="8" t="str">
        <f t="shared" si="83"/>
        <v>A10</v>
      </c>
      <c r="AN83" s="8" t="str">
        <f t="shared" si="84"/>
        <v>A10_081</v>
      </c>
      <c r="AO83" s="8" t="e">
        <f t="shared" si="85"/>
        <v>#VALUE!</v>
      </c>
      <c r="AP83" s="8" t="e">
        <f t="shared" si="86"/>
        <v>#VALUE!</v>
      </c>
      <c r="AQ83" s="8" t="e">
        <f t="shared" si="87"/>
        <v>#VALUE!</v>
      </c>
      <c r="AR83" s="8" t="e">
        <f t="shared" si="88"/>
        <v>#VALUE!</v>
      </c>
      <c r="AS83" s="8" t="e">
        <f t="shared" si="89"/>
        <v>#VALUE!</v>
      </c>
      <c r="AT83" s="8" t="e">
        <f t="shared" si="90"/>
        <v>#VALUE!</v>
      </c>
      <c r="AU83" s="8" t="e">
        <f t="shared" si="91"/>
        <v>#VALUE!</v>
      </c>
      <c r="AV83" s="8" t="e">
        <f t="shared" si="92"/>
        <v>#VALUE!</v>
      </c>
      <c r="AW83" s="8" t="e">
        <f t="shared" si="93"/>
        <v>#VALUE!</v>
      </c>
      <c r="AX83" s="8" t="e">
        <f t="shared" si="94"/>
        <v>#VALUE!</v>
      </c>
      <c r="AY83" s="8" t="str">
        <f t="shared" si="95"/>
        <v>no</v>
      </c>
      <c r="AZ83" s="8" t="e">
        <f t="shared" si="96"/>
        <v>#VALUE!</v>
      </c>
      <c r="BA83" s="9" t="e">
        <f t="shared" si="97"/>
        <v>#VALUE!</v>
      </c>
      <c r="BB83" s="9" t="e">
        <f t="shared" si="98"/>
        <v>#VALUE!</v>
      </c>
      <c r="BC83" s="8" t="e">
        <f t="shared" si="99"/>
        <v>#VALUE!</v>
      </c>
      <c r="BD83" s="10" t="str">
        <f t="shared" ca="1" si="69"/>
        <v>12-Jan-23</v>
      </c>
      <c r="BE83" s="10">
        <f>'(1) Import from KML'!$B$5</f>
        <v>0</v>
      </c>
    </row>
    <row r="84" spans="1:57" x14ac:dyDescent="0.25">
      <c r="A84" s="11" t="s">
        <v>396</v>
      </c>
      <c r="B84" s="11"/>
      <c r="C84" s="11" t="s">
        <v>305</v>
      </c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W84" s="13" t="e">
        <f t="shared" si="70"/>
        <v>#VALUE!</v>
      </c>
      <c r="X84" s="13" t="e">
        <f t="shared" si="71"/>
        <v>#VALUE!</v>
      </c>
      <c r="AA84" s="14" t="str">
        <f t="shared" si="72"/>
        <v>Error</v>
      </c>
      <c r="AB84" s="14" t="str">
        <f t="shared" si="73"/>
        <v>Error</v>
      </c>
      <c r="AC84" s="14" t="str">
        <f t="shared" si="74"/>
        <v>Error</v>
      </c>
      <c r="AD84" s="14" t="str">
        <f t="shared" si="75"/>
        <v>Error</v>
      </c>
      <c r="AE84" s="14" t="str">
        <f t="shared" si="76"/>
        <v>Error</v>
      </c>
      <c r="AF84" s="14" t="str">
        <f t="shared" si="77"/>
        <v>Error</v>
      </c>
      <c r="AG84" s="14" t="str">
        <f t="shared" si="78"/>
        <v>Error</v>
      </c>
      <c r="AH84" s="14" t="str">
        <f t="shared" si="79"/>
        <v>Error</v>
      </c>
      <c r="AI84" s="14" t="str">
        <f t="shared" si="80"/>
        <v>Error</v>
      </c>
      <c r="AJ84" s="14" t="str">
        <f t="shared" si="81"/>
        <v>Error</v>
      </c>
      <c r="AK84" s="14" t="str">
        <f t="shared" si="82"/>
        <v>Error</v>
      </c>
      <c r="AM84" s="8" t="str">
        <f t="shared" si="83"/>
        <v>A10</v>
      </c>
      <c r="AN84" s="8" t="str">
        <f t="shared" si="84"/>
        <v>A10_082</v>
      </c>
      <c r="AO84" s="8" t="e">
        <f t="shared" si="85"/>
        <v>#VALUE!</v>
      </c>
      <c r="AP84" s="8" t="e">
        <f t="shared" si="86"/>
        <v>#VALUE!</v>
      </c>
      <c r="AQ84" s="8" t="e">
        <f t="shared" si="87"/>
        <v>#VALUE!</v>
      </c>
      <c r="AR84" s="8" t="e">
        <f t="shared" si="88"/>
        <v>#VALUE!</v>
      </c>
      <c r="AS84" s="8" t="e">
        <f t="shared" si="89"/>
        <v>#VALUE!</v>
      </c>
      <c r="AT84" s="8" t="e">
        <f t="shared" si="90"/>
        <v>#VALUE!</v>
      </c>
      <c r="AU84" s="8" t="e">
        <f t="shared" si="91"/>
        <v>#VALUE!</v>
      </c>
      <c r="AV84" s="8" t="e">
        <f t="shared" si="92"/>
        <v>#VALUE!</v>
      </c>
      <c r="AW84" s="8" t="e">
        <f t="shared" si="93"/>
        <v>#VALUE!</v>
      </c>
      <c r="AX84" s="8" t="e">
        <f t="shared" si="94"/>
        <v>#VALUE!</v>
      </c>
      <c r="AY84" s="8" t="str">
        <f t="shared" si="95"/>
        <v>no</v>
      </c>
      <c r="AZ84" s="8" t="e">
        <f t="shared" si="96"/>
        <v>#VALUE!</v>
      </c>
      <c r="BA84" s="9" t="e">
        <f t="shared" si="97"/>
        <v>#VALUE!</v>
      </c>
      <c r="BB84" s="9" t="e">
        <f t="shared" si="98"/>
        <v>#VALUE!</v>
      </c>
      <c r="BC84" s="8" t="e">
        <f t="shared" si="99"/>
        <v>#VALUE!</v>
      </c>
      <c r="BD84" s="10" t="str">
        <f t="shared" ca="1" si="69"/>
        <v>12-Jan-23</v>
      </c>
      <c r="BE84" s="10">
        <f>'(1) Import from KML'!$B$5</f>
        <v>0</v>
      </c>
    </row>
    <row r="85" spans="1:57" x14ac:dyDescent="0.25">
      <c r="A85" s="11" t="s">
        <v>396</v>
      </c>
      <c r="B85" s="11"/>
      <c r="C85" s="11" t="s">
        <v>306</v>
      </c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W85" s="13" t="e">
        <f t="shared" si="70"/>
        <v>#VALUE!</v>
      </c>
      <c r="X85" s="13" t="e">
        <f t="shared" si="71"/>
        <v>#VALUE!</v>
      </c>
      <c r="AA85" s="14" t="str">
        <f t="shared" si="72"/>
        <v>Error</v>
      </c>
      <c r="AB85" s="14" t="str">
        <f t="shared" si="73"/>
        <v>Error</v>
      </c>
      <c r="AC85" s="14" t="str">
        <f t="shared" si="74"/>
        <v>Error</v>
      </c>
      <c r="AD85" s="14" t="str">
        <f t="shared" si="75"/>
        <v>Error</v>
      </c>
      <c r="AE85" s="14" t="str">
        <f t="shared" si="76"/>
        <v>Error</v>
      </c>
      <c r="AF85" s="14" t="str">
        <f t="shared" si="77"/>
        <v>Error</v>
      </c>
      <c r="AG85" s="14" t="str">
        <f t="shared" si="78"/>
        <v>Error</v>
      </c>
      <c r="AH85" s="14" t="str">
        <f t="shared" si="79"/>
        <v>Error</v>
      </c>
      <c r="AI85" s="14" t="str">
        <f t="shared" si="80"/>
        <v>Error</v>
      </c>
      <c r="AJ85" s="14" t="str">
        <f t="shared" si="81"/>
        <v>Error</v>
      </c>
      <c r="AK85" s="14" t="str">
        <f t="shared" si="82"/>
        <v>Error</v>
      </c>
      <c r="AM85" s="8" t="str">
        <f t="shared" si="83"/>
        <v>A10</v>
      </c>
      <c r="AN85" s="8" t="str">
        <f t="shared" si="84"/>
        <v>A10_083</v>
      </c>
      <c r="AO85" s="8" t="e">
        <f t="shared" si="85"/>
        <v>#VALUE!</v>
      </c>
      <c r="AP85" s="8" t="e">
        <f t="shared" si="86"/>
        <v>#VALUE!</v>
      </c>
      <c r="AQ85" s="8" t="e">
        <f t="shared" si="87"/>
        <v>#VALUE!</v>
      </c>
      <c r="AR85" s="8" t="e">
        <f t="shared" si="88"/>
        <v>#VALUE!</v>
      </c>
      <c r="AS85" s="8" t="e">
        <f t="shared" si="89"/>
        <v>#VALUE!</v>
      </c>
      <c r="AT85" s="8" t="e">
        <f t="shared" si="90"/>
        <v>#VALUE!</v>
      </c>
      <c r="AU85" s="8" t="e">
        <f t="shared" si="91"/>
        <v>#VALUE!</v>
      </c>
      <c r="AV85" s="8" t="e">
        <f t="shared" si="92"/>
        <v>#VALUE!</v>
      </c>
      <c r="AW85" s="8" t="e">
        <f t="shared" si="93"/>
        <v>#VALUE!</v>
      </c>
      <c r="AX85" s="8" t="e">
        <f t="shared" si="94"/>
        <v>#VALUE!</v>
      </c>
      <c r="AY85" s="8" t="str">
        <f t="shared" si="95"/>
        <v>no</v>
      </c>
      <c r="AZ85" s="8" t="e">
        <f t="shared" si="96"/>
        <v>#VALUE!</v>
      </c>
      <c r="BA85" s="9" t="e">
        <f t="shared" si="97"/>
        <v>#VALUE!</v>
      </c>
      <c r="BB85" s="9" t="e">
        <f t="shared" si="98"/>
        <v>#VALUE!</v>
      </c>
      <c r="BC85" s="8" t="e">
        <f t="shared" si="99"/>
        <v>#VALUE!</v>
      </c>
      <c r="BD85" s="10" t="str">
        <f t="shared" ca="1" si="69"/>
        <v>12-Jan-23</v>
      </c>
      <c r="BE85" s="10">
        <f>'(1) Import from KML'!$B$5</f>
        <v>0</v>
      </c>
    </row>
    <row r="86" spans="1:57" x14ac:dyDescent="0.25">
      <c r="A86" s="11" t="s">
        <v>396</v>
      </c>
      <c r="B86" s="11"/>
      <c r="C86" s="11" t="s">
        <v>307</v>
      </c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W86" s="13" t="e">
        <f t="shared" si="70"/>
        <v>#VALUE!</v>
      </c>
      <c r="X86" s="13" t="e">
        <f t="shared" si="71"/>
        <v>#VALUE!</v>
      </c>
      <c r="AA86" s="14" t="str">
        <f t="shared" si="72"/>
        <v>Error</v>
      </c>
      <c r="AB86" s="14" t="str">
        <f t="shared" si="73"/>
        <v>Error</v>
      </c>
      <c r="AC86" s="14" t="str">
        <f t="shared" si="74"/>
        <v>Error</v>
      </c>
      <c r="AD86" s="14" t="str">
        <f t="shared" si="75"/>
        <v>Error</v>
      </c>
      <c r="AE86" s="14" t="str">
        <f t="shared" si="76"/>
        <v>Error</v>
      </c>
      <c r="AF86" s="14" t="str">
        <f t="shared" si="77"/>
        <v>Error</v>
      </c>
      <c r="AG86" s="14" t="str">
        <f t="shared" si="78"/>
        <v>Error</v>
      </c>
      <c r="AH86" s="14" t="str">
        <f t="shared" si="79"/>
        <v>Error</v>
      </c>
      <c r="AI86" s="14" t="str">
        <f t="shared" si="80"/>
        <v>Error</v>
      </c>
      <c r="AJ86" s="14" t="str">
        <f t="shared" si="81"/>
        <v>Error</v>
      </c>
      <c r="AK86" s="14" t="str">
        <f t="shared" si="82"/>
        <v>Error</v>
      </c>
      <c r="AM86" s="8" t="str">
        <f t="shared" si="83"/>
        <v>A10</v>
      </c>
      <c r="AN86" s="8" t="str">
        <f t="shared" si="84"/>
        <v>A10_084</v>
      </c>
      <c r="AO86" s="8" t="e">
        <f t="shared" si="85"/>
        <v>#VALUE!</v>
      </c>
      <c r="AP86" s="8" t="e">
        <f t="shared" si="86"/>
        <v>#VALUE!</v>
      </c>
      <c r="AQ86" s="8" t="e">
        <f t="shared" si="87"/>
        <v>#VALUE!</v>
      </c>
      <c r="AR86" s="8" t="e">
        <f t="shared" si="88"/>
        <v>#VALUE!</v>
      </c>
      <c r="AS86" s="8" t="e">
        <f t="shared" si="89"/>
        <v>#VALUE!</v>
      </c>
      <c r="AT86" s="8" t="e">
        <f t="shared" si="90"/>
        <v>#VALUE!</v>
      </c>
      <c r="AU86" s="8" t="e">
        <f t="shared" si="91"/>
        <v>#VALUE!</v>
      </c>
      <c r="AV86" s="8" t="e">
        <f t="shared" si="92"/>
        <v>#VALUE!</v>
      </c>
      <c r="AW86" s="8" t="e">
        <f t="shared" si="93"/>
        <v>#VALUE!</v>
      </c>
      <c r="AX86" s="8" t="e">
        <f t="shared" si="94"/>
        <v>#VALUE!</v>
      </c>
      <c r="AY86" s="8" t="str">
        <f t="shared" si="95"/>
        <v>no</v>
      </c>
      <c r="AZ86" s="8" t="e">
        <f t="shared" si="96"/>
        <v>#VALUE!</v>
      </c>
      <c r="BA86" s="9" t="e">
        <f t="shared" si="97"/>
        <v>#VALUE!</v>
      </c>
      <c r="BB86" s="9" t="e">
        <f t="shared" si="98"/>
        <v>#VALUE!</v>
      </c>
      <c r="BC86" s="8" t="e">
        <f t="shared" si="99"/>
        <v>#VALUE!</v>
      </c>
      <c r="BD86" s="10" t="str">
        <f t="shared" ca="1" si="69"/>
        <v>12-Jan-23</v>
      </c>
      <c r="BE86" s="10">
        <f>'(1) Import from KML'!$B$5</f>
        <v>0</v>
      </c>
    </row>
    <row r="87" spans="1:57" x14ac:dyDescent="0.25">
      <c r="A87" s="11" t="s">
        <v>396</v>
      </c>
      <c r="B87" s="11"/>
      <c r="C87" s="11" t="s">
        <v>308</v>
      </c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W87" s="13" t="e">
        <f t="shared" si="70"/>
        <v>#VALUE!</v>
      </c>
      <c r="X87" s="13" t="e">
        <f t="shared" si="71"/>
        <v>#VALUE!</v>
      </c>
      <c r="AA87" s="14" t="str">
        <f t="shared" si="72"/>
        <v>Error</v>
      </c>
      <c r="AB87" s="14" t="str">
        <f t="shared" si="73"/>
        <v>Error</v>
      </c>
      <c r="AC87" s="14" t="str">
        <f t="shared" si="74"/>
        <v>Error</v>
      </c>
      <c r="AD87" s="14" t="str">
        <f t="shared" si="75"/>
        <v>Error</v>
      </c>
      <c r="AE87" s="14" t="str">
        <f t="shared" si="76"/>
        <v>Error</v>
      </c>
      <c r="AF87" s="14" t="str">
        <f t="shared" si="77"/>
        <v>Error</v>
      </c>
      <c r="AG87" s="14" t="str">
        <f t="shared" si="78"/>
        <v>Error</v>
      </c>
      <c r="AH87" s="14" t="str">
        <f t="shared" si="79"/>
        <v>Error</v>
      </c>
      <c r="AI87" s="14" t="str">
        <f t="shared" si="80"/>
        <v>Error</v>
      </c>
      <c r="AJ87" s="14" t="str">
        <f t="shared" si="81"/>
        <v>Error</v>
      </c>
      <c r="AK87" s="14" t="str">
        <f t="shared" si="82"/>
        <v>Error</v>
      </c>
      <c r="AM87" s="8" t="str">
        <f t="shared" si="83"/>
        <v>A10</v>
      </c>
      <c r="AN87" s="8" t="str">
        <f t="shared" si="84"/>
        <v>A10_085</v>
      </c>
      <c r="AO87" s="8" t="e">
        <f t="shared" si="85"/>
        <v>#VALUE!</v>
      </c>
      <c r="AP87" s="8" t="e">
        <f t="shared" si="86"/>
        <v>#VALUE!</v>
      </c>
      <c r="AQ87" s="8" t="e">
        <f t="shared" si="87"/>
        <v>#VALUE!</v>
      </c>
      <c r="AR87" s="8" t="e">
        <f t="shared" si="88"/>
        <v>#VALUE!</v>
      </c>
      <c r="AS87" s="8" t="e">
        <f t="shared" si="89"/>
        <v>#VALUE!</v>
      </c>
      <c r="AT87" s="8" t="e">
        <f t="shared" si="90"/>
        <v>#VALUE!</v>
      </c>
      <c r="AU87" s="8" t="e">
        <f t="shared" si="91"/>
        <v>#VALUE!</v>
      </c>
      <c r="AV87" s="8" t="e">
        <f t="shared" si="92"/>
        <v>#VALUE!</v>
      </c>
      <c r="AW87" s="8" t="e">
        <f t="shared" si="93"/>
        <v>#VALUE!</v>
      </c>
      <c r="AX87" s="8" t="e">
        <f t="shared" si="94"/>
        <v>#VALUE!</v>
      </c>
      <c r="AY87" s="8" t="str">
        <f t="shared" si="95"/>
        <v>no</v>
      </c>
      <c r="AZ87" s="8" t="e">
        <f t="shared" si="96"/>
        <v>#VALUE!</v>
      </c>
      <c r="BA87" s="9" t="e">
        <f t="shared" si="97"/>
        <v>#VALUE!</v>
      </c>
      <c r="BB87" s="9" t="e">
        <f t="shared" si="98"/>
        <v>#VALUE!</v>
      </c>
      <c r="BC87" s="8" t="e">
        <f t="shared" si="99"/>
        <v>#VALUE!</v>
      </c>
      <c r="BD87" s="10" t="str">
        <f t="shared" ca="1" si="69"/>
        <v>12-Jan-23</v>
      </c>
      <c r="BE87" s="10">
        <f>'(1) Import from KML'!$B$5</f>
        <v>0</v>
      </c>
    </row>
    <row r="88" spans="1:57" x14ac:dyDescent="0.25">
      <c r="A88" s="11" t="s">
        <v>396</v>
      </c>
      <c r="B88" s="11"/>
      <c r="C88" s="11" t="s">
        <v>309</v>
      </c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W88" s="13" t="e">
        <f t="shared" si="70"/>
        <v>#VALUE!</v>
      </c>
      <c r="X88" s="13" t="e">
        <f t="shared" si="71"/>
        <v>#VALUE!</v>
      </c>
      <c r="AA88" s="14" t="str">
        <f t="shared" si="72"/>
        <v>Error</v>
      </c>
      <c r="AB88" s="14" t="str">
        <f t="shared" si="73"/>
        <v>Error</v>
      </c>
      <c r="AC88" s="14" t="str">
        <f t="shared" si="74"/>
        <v>Error</v>
      </c>
      <c r="AD88" s="14" t="str">
        <f t="shared" si="75"/>
        <v>Error</v>
      </c>
      <c r="AE88" s="14" t="str">
        <f t="shared" si="76"/>
        <v>Error</v>
      </c>
      <c r="AF88" s="14" t="str">
        <f t="shared" si="77"/>
        <v>Error</v>
      </c>
      <c r="AG88" s="14" t="str">
        <f t="shared" si="78"/>
        <v>Error</v>
      </c>
      <c r="AH88" s="14" t="str">
        <f t="shared" si="79"/>
        <v>Error</v>
      </c>
      <c r="AI88" s="14" t="str">
        <f t="shared" si="80"/>
        <v>Error</v>
      </c>
      <c r="AJ88" s="14" t="str">
        <f t="shared" si="81"/>
        <v>Error</v>
      </c>
      <c r="AK88" s="14" t="str">
        <f t="shared" si="82"/>
        <v>Error</v>
      </c>
      <c r="AM88" s="8" t="str">
        <f t="shared" si="83"/>
        <v>A10</v>
      </c>
      <c r="AN88" s="8" t="str">
        <f t="shared" si="84"/>
        <v>A10_086</v>
      </c>
      <c r="AO88" s="8" t="e">
        <f t="shared" si="85"/>
        <v>#VALUE!</v>
      </c>
      <c r="AP88" s="8" t="e">
        <f t="shared" si="86"/>
        <v>#VALUE!</v>
      </c>
      <c r="AQ88" s="8" t="e">
        <f t="shared" si="87"/>
        <v>#VALUE!</v>
      </c>
      <c r="AR88" s="8" t="e">
        <f t="shared" si="88"/>
        <v>#VALUE!</v>
      </c>
      <c r="AS88" s="8" t="e">
        <f t="shared" si="89"/>
        <v>#VALUE!</v>
      </c>
      <c r="AT88" s="8" t="e">
        <f t="shared" si="90"/>
        <v>#VALUE!</v>
      </c>
      <c r="AU88" s="8" t="e">
        <f t="shared" si="91"/>
        <v>#VALUE!</v>
      </c>
      <c r="AV88" s="8" t="e">
        <f t="shared" si="92"/>
        <v>#VALUE!</v>
      </c>
      <c r="AW88" s="8" t="e">
        <f t="shared" si="93"/>
        <v>#VALUE!</v>
      </c>
      <c r="AX88" s="8" t="e">
        <f t="shared" si="94"/>
        <v>#VALUE!</v>
      </c>
      <c r="AY88" s="8" t="str">
        <f t="shared" si="95"/>
        <v>no</v>
      </c>
      <c r="AZ88" s="8" t="e">
        <f t="shared" si="96"/>
        <v>#VALUE!</v>
      </c>
      <c r="BA88" s="9" t="e">
        <f t="shared" si="97"/>
        <v>#VALUE!</v>
      </c>
      <c r="BB88" s="9" t="e">
        <f t="shared" si="98"/>
        <v>#VALUE!</v>
      </c>
      <c r="BC88" s="8" t="e">
        <f t="shared" si="99"/>
        <v>#VALUE!</v>
      </c>
      <c r="BD88" s="10" t="str">
        <f t="shared" ca="1" si="69"/>
        <v>12-Jan-23</v>
      </c>
      <c r="BE88" s="10">
        <f>'(1) Import from KML'!$B$5</f>
        <v>0</v>
      </c>
    </row>
    <row r="89" spans="1:57" x14ac:dyDescent="0.25">
      <c r="A89" s="11" t="s">
        <v>396</v>
      </c>
      <c r="B89" s="11"/>
      <c r="C89" s="11" t="s">
        <v>310</v>
      </c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W89" s="13" t="e">
        <f t="shared" si="70"/>
        <v>#VALUE!</v>
      </c>
      <c r="X89" s="13" t="e">
        <f t="shared" si="71"/>
        <v>#VALUE!</v>
      </c>
      <c r="AA89" s="14" t="str">
        <f t="shared" si="72"/>
        <v>Error</v>
      </c>
      <c r="AB89" s="14" t="str">
        <f t="shared" si="73"/>
        <v>Error</v>
      </c>
      <c r="AC89" s="14" t="str">
        <f t="shared" si="74"/>
        <v>Error</v>
      </c>
      <c r="AD89" s="14" t="str">
        <f t="shared" si="75"/>
        <v>Error</v>
      </c>
      <c r="AE89" s="14" t="str">
        <f t="shared" si="76"/>
        <v>Error</v>
      </c>
      <c r="AF89" s="14" t="str">
        <f t="shared" si="77"/>
        <v>Error</v>
      </c>
      <c r="AG89" s="14" t="str">
        <f t="shared" si="78"/>
        <v>Error</v>
      </c>
      <c r="AH89" s="14" t="str">
        <f t="shared" si="79"/>
        <v>Error</v>
      </c>
      <c r="AI89" s="14" t="str">
        <f t="shared" si="80"/>
        <v>Error</v>
      </c>
      <c r="AJ89" s="14" t="str">
        <f t="shared" si="81"/>
        <v>Error</v>
      </c>
      <c r="AK89" s="14" t="str">
        <f t="shared" si="82"/>
        <v>Error</v>
      </c>
      <c r="AM89" s="8" t="str">
        <f t="shared" si="83"/>
        <v>A10</v>
      </c>
      <c r="AN89" s="8" t="str">
        <f t="shared" si="84"/>
        <v>A10_087</v>
      </c>
      <c r="AO89" s="8" t="e">
        <f t="shared" si="85"/>
        <v>#VALUE!</v>
      </c>
      <c r="AP89" s="8" t="e">
        <f t="shared" si="86"/>
        <v>#VALUE!</v>
      </c>
      <c r="AQ89" s="8" t="e">
        <f t="shared" si="87"/>
        <v>#VALUE!</v>
      </c>
      <c r="AR89" s="8" t="e">
        <f t="shared" si="88"/>
        <v>#VALUE!</v>
      </c>
      <c r="AS89" s="8" t="e">
        <f t="shared" si="89"/>
        <v>#VALUE!</v>
      </c>
      <c r="AT89" s="8" t="e">
        <f t="shared" si="90"/>
        <v>#VALUE!</v>
      </c>
      <c r="AU89" s="8" t="e">
        <f t="shared" si="91"/>
        <v>#VALUE!</v>
      </c>
      <c r="AV89" s="8" t="e">
        <f t="shared" si="92"/>
        <v>#VALUE!</v>
      </c>
      <c r="AW89" s="8" t="e">
        <f t="shared" si="93"/>
        <v>#VALUE!</v>
      </c>
      <c r="AX89" s="8" t="e">
        <f t="shared" si="94"/>
        <v>#VALUE!</v>
      </c>
      <c r="AY89" s="8" t="str">
        <f t="shared" si="95"/>
        <v>no</v>
      </c>
      <c r="AZ89" s="8" t="e">
        <f t="shared" si="96"/>
        <v>#VALUE!</v>
      </c>
      <c r="BA89" s="9" t="e">
        <f t="shared" si="97"/>
        <v>#VALUE!</v>
      </c>
      <c r="BB89" s="9" t="e">
        <f t="shared" si="98"/>
        <v>#VALUE!</v>
      </c>
      <c r="BC89" s="8" t="e">
        <f t="shared" si="99"/>
        <v>#VALUE!</v>
      </c>
      <c r="BD89" s="10" t="str">
        <f t="shared" ca="1" si="69"/>
        <v>12-Jan-23</v>
      </c>
      <c r="BE89" s="10">
        <f>'(1) Import from KML'!$B$5</f>
        <v>0</v>
      </c>
    </row>
    <row r="90" spans="1:57" x14ac:dyDescent="0.25">
      <c r="A90" s="11" t="s">
        <v>396</v>
      </c>
      <c r="B90" s="11"/>
      <c r="C90" s="11" t="s">
        <v>311</v>
      </c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W90" s="13" t="e">
        <f t="shared" si="70"/>
        <v>#VALUE!</v>
      </c>
      <c r="X90" s="13" t="e">
        <f t="shared" si="71"/>
        <v>#VALUE!</v>
      </c>
      <c r="AA90" s="14" t="str">
        <f t="shared" si="72"/>
        <v>Error</v>
      </c>
      <c r="AB90" s="14" t="str">
        <f t="shared" si="73"/>
        <v>Error</v>
      </c>
      <c r="AC90" s="14" t="str">
        <f t="shared" si="74"/>
        <v>Error</v>
      </c>
      <c r="AD90" s="14" t="str">
        <f t="shared" si="75"/>
        <v>Error</v>
      </c>
      <c r="AE90" s="14" t="str">
        <f t="shared" si="76"/>
        <v>Error</v>
      </c>
      <c r="AF90" s="14" t="str">
        <f t="shared" si="77"/>
        <v>Error</v>
      </c>
      <c r="AG90" s="14" t="str">
        <f t="shared" si="78"/>
        <v>Error</v>
      </c>
      <c r="AH90" s="14" t="str">
        <f t="shared" si="79"/>
        <v>Error</v>
      </c>
      <c r="AI90" s="14" t="str">
        <f t="shared" si="80"/>
        <v>Error</v>
      </c>
      <c r="AJ90" s="14" t="str">
        <f t="shared" si="81"/>
        <v>Error</v>
      </c>
      <c r="AK90" s="14" t="str">
        <f t="shared" si="82"/>
        <v>Error</v>
      </c>
      <c r="AM90" s="8" t="str">
        <f t="shared" si="83"/>
        <v>A10</v>
      </c>
      <c r="AN90" s="8" t="str">
        <f t="shared" si="84"/>
        <v>A10_088</v>
      </c>
      <c r="AO90" s="8" t="e">
        <f t="shared" si="85"/>
        <v>#VALUE!</v>
      </c>
      <c r="AP90" s="8" t="e">
        <f t="shared" si="86"/>
        <v>#VALUE!</v>
      </c>
      <c r="AQ90" s="8" t="e">
        <f t="shared" si="87"/>
        <v>#VALUE!</v>
      </c>
      <c r="AR90" s="8" t="e">
        <f t="shared" si="88"/>
        <v>#VALUE!</v>
      </c>
      <c r="AS90" s="8" t="e">
        <f t="shared" si="89"/>
        <v>#VALUE!</v>
      </c>
      <c r="AT90" s="8" t="e">
        <f t="shared" si="90"/>
        <v>#VALUE!</v>
      </c>
      <c r="AU90" s="8" t="e">
        <f t="shared" si="91"/>
        <v>#VALUE!</v>
      </c>
      <c r="AV90" s="8" t="e">
        <f t="shared" si="92"/>
        <v>#VALUE!</v>
      </c>
      <c r="AW90" s="8" t="e">
        <f t="shared" si="93"/>
        <v>#VALUE!</v>
      </c>
      <c r="AX90" s="8" t="e">
        <f t="shared" si="94"/>
        <v>#VALUE!</v>
      </c>
      <c r="AY90" s="8" t="str">
        <f t="shared" si="95"/>
        <v>no</v>
      </c>
      <c r="AZ90" s="8" t="e">
        <f t="shared" si="96"/>
        <v>#VALUE!</v>
      </c>
      <c r="BA90" s="9" t="e">
        <f t="shared" si="97"/>
        <v>#VALUE!</v>
      </c>
      <c r="BB90" s="9" t="e">
        <f t="shared" si="98"/>
        <v>#VALUE!</v>
      </c>
      <c r="BC90" s="8" t="e">
        <f t="shared" si="99"/>
        <v>#VALUE!</v>
      </c>
      <c r="BD90" s="10" t="str">
        <f t="shared" ca="1" si="69"/>
        <v>12-Jan-23</v>
      </c>
      <c r="BE90" s="10">
        <f>'(1) Import from KML'!$B$5</f>
        <v>0</v>
      </c>
    </row>
    <row r="91" spans="1:57" x14ac:dyDescent="0.25">
      <c r="A91" s="11" t="s">
        <v>396</v>
      </c>
      <c r="B91" s="11"/>
      <c r="C91" s="11" t="s">
        <v>312</v>
      </c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W91" s="13" t="e">
        <f t="shared" si="70"/>
        <v>#VALUE!</v>
      </c>
      <c r="X91" s="13" t="e">
        <f t="shared" si="71"/>
        <v>#VALUE!</v>
      </c>
      <c r="AA91" s="14" t="str">
        <f t="shared" si="72"/>
        <v>Error</v>
      </c>
      <c r="AB91" s="14" t="str">
        <f t="shared" si="73"/>
        <v>Error</v>
      </c>
      <c r="AC91" s="14" t="str">
        <f t="shared" si="74"/>
        <v>Error</v>
      </c>
      <c r="AD91" s="14" t="str">
        <f t="shared" si="75"/>
        <v>Error</v>
      </c>
      <c r="AE91" s="14" t="str">
        <f t="shared" si="76"/>
        <v>Error</v>
      </c>
      <c r="AF91" s="14" t="str">
        <f t="shared" si="77"/>
        <v>Error</v>
      </c>
      <c r="AG91" s="14" t="str">
        <f t="shared" si="78"/>
        <v>Error</v>
      </c>
      <c r="AH91" s="14" t="str">
        <f t="shared" si="79"/>
        <v>Error</v>
      </c>
      <c r="AI91" s="14" t="str">
        <f t="shared" si="80"/>
        <v>Error</v>
      </c>
      <c r="AJ91" s="14" t="str">
        <f t="shared" si="81"/>
        <v>Error</v>
      </c>
      <c r="AK91" s="14" t="str">
        <f t="shared" si="82"/>
        <v>Error</v>
      </c>
      <c r="AM91" s="8" t="str">
        <f t="shared" si="83"/>
        <v>A10</v>
      </c>
      <c r="AN91" s="8" t="str">
        <f t="shared" si="84"/>
        <v>A10_089</v>
      </c>
      <c r="AO91" s="8" t="e">
        <f t="shared" si="85"/>
        <v>#VALUE!</v>
      </c>
      <c r="AP91" s="8" t="e">
        <f t="shared" si="86"/>
        <v>#VALUE!</v>
      </c>
      <c r="AQ91" s="8" t="e">
        <f t="shared" si="87"/>
        <v>#VALUE!</v>
      </c>
      <c r="AR91" s="8" t="e">
        <f t="shared" si="88"/>
        <v>#VALUE!</v>
      </c>
      <c r="AS91" s="8" t="e">
        <f t="shared" si="89"/>
        <v>#VALUE!</v>
      </c>
      <c r="AT91" s="8" t="e">
        <f t="shared" si="90"/>
        <v>#VALUE!</v>
      </c>
      <c r="AU91" s="8" t="e">
        <f t="shared" si="91"/>
        <v>#VALUE!</v>
      </c>
      <c r="AV91" s="8" t="e">
        <f t="shared" si="92"/>
        <v>#VALUE!</v>
      </c>
      <c r="AW91" s="8" t="e">
        <f t="shared" si="93"/>
        <v>#VALUE!</v>
      </c>
      <c r="AX91" s="8" t="e">
        <f t="shared" si="94"/>
        <v>#VALUE!</v>
      </c>
      <c r="AY91" s="8" t="str">
        <f t="shared" si="95"/>
        <v>no</v>
      </c>
      <c r="AZ91" s="8" t="e">
        <f t="shared" si="96"/>
        <v>#VALUE!</v>
      </c>
      <c r="BA91" s="9" t="e">
        <f t="shared" si="97"/>
        <v>#VALUE!</v>
      </c>
      <c r="BB91" s="9" t="e">
        <f t="shared" si="98"/>
        <v>#VALUE!</v>
      </c>
      <c r="BC91" s="8" t="e">
        <f t="shared" si="99"/>
        <v>#VALUE!</v>
      </c>
      <c r="BD91" s="10" t="str">
        <f t="shared" ca="1" si="69"/>
        <v>12-Jan-23</v>
      </c>
      <c r="BE91" s="10">
        <f>'(1) Import from KML'!$B$5</f>
        <v>0</v>
      </c>
    </row>
    <row r="92" spans="1:57" x14ac:dyDescent="0.25">
      <c r="A92" s="11" t="s">
        <v>396</v>
      </c>
      <c r="B92" s="11"/>
      <c r="C92" s="11" t="s">
        <v>313</v>
      </c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W92" s="13" t="e">
        <f t="shared" si="70"/>
        <v>#VALUE!</v>
      </c>
      <c r="X92" s="13" t="e">
        <f t="shared" si="71"/>
        <v>#VALUE!</v>
      </c>
      <c r="AA92" s="14" t="str">
        <f t="shared" si="72"/>
        <v>Error</v>
      </c>
      <c r="AB92" s="14" t="str">
        <f t="shared" si="73"/>
        <v>Error</v>
      </c>
      <c r="AC92" s="14" t="str">
        <f t="shared" si="74"/>
        <v>Error</v>
      </c>
      <c r="AD92" s="14" t="str">
        <f t="shared" si="75"/>
        <v>Error</v>
      </c>
      <c r="AE92" s="14" t="str">
        <f t="shared" si="76"/>
        <v>Error</v>
      </c>
      <c r="AF92" s="14" t="str">
        <f t="shared" si="77"/>
        <v>Error</v>
      </c>
      <c r="AG92" s="14" t="str">
        <f t="shared" si="78"/>
        <v>Error</v>
      </c>
      <c r="AH92" s="14" t="str">
        <f t="shared" si="79"/>
        <v>Error</v>
      </c>
      <c r="AI92" s="14" t="str">
        <f t="shared" si="80"/>
        <v>Error</v>
      </c>
      <c r="AJ92" s="14" t="str">
        <f t="shared" si="81"/>
        <v>Error</v>
      </c>
      <c r="AK92" s="14" t="str">
        <f t="shared" si="82"/>
        <v>Error</v>
      </c>
      <c r="AM92" s="8" t="str">
        <f t="shared" si="83"/>
        <v>A10</v>
      </c>
      <c r="AN92" s="8" t="str">
        <f t="shared" si="84"/>
        <v>A10_090</v>
      </c>
      <c r="AO92" s="8" t="e">
        <f t="shared" si="85"/>
        <v>#VALUE!</v>
      </c>
      <c r="AP92" s="8" t="e">
        <f t="shared" si="86"/>
        <v>#VALUE!</v>
      </c>
      <c r="AQ92" s="8" t="e">
        <f t="shared" si="87"/>
        <v>#VALUE!</v>
      </c>
      <c r="AR92" s="8" t="e">
        <f t="shared" si="88"/>
        <v>#VALUE!</v>
      </c>
      <c r="AS92" s="8" t="e">
        <f t="shared" si="89"/>
        <v>#VALUE!</v>
      </c>
      <c r="AT92" s="8" t="e">
        <f t="shared" si="90"/>
        <v>#VALUE!</v>
      </c>
      <c r="AU92" s="8" t="e">
        <f t="shared" si="91"/>
        <v>#VALUE!</v>
      </c>
      <c r="AV92" s="8" t="e">
        <f t="shared" si="92"/>
        <v>#VALUE!</v>
      </c>
      <c r="AW92" s="8" t="e">
        <f t="shared" si="93"/>
        <v>#VALUE!</v>
      </c>
      <c r="AX92" s="8" t="e">
        <f t="shared" si="94"/>
        <v>#VALUE!</v>
      </c>
      <c r="AY92" s="8" t="str">
        <f t="shared" si="95"/>
        <v>no</v>
      </c>
      <c r="AZ92" s="8" t="e">
        <f t="shared" si="96"/>
        <v>#VALUE!</v>
      </c>
      <c r="BA92" s="9" t="e">
        <f t="shared" si="97"/>
        <v>#VALUE!</v>
      </c>
      <c r="BB92" s="9" t="e">
        <f t="shared" si="98"/>
        <v>#VALUE!</v>
      </c>
      <c r="BC92" s="8" t="e">
        <f t="shared" si="99"/>
        <v>#VALUE!</v>
      </c>
      <c r="BD92" s="10" t="str">
        <f t="shared" ca="1" si="69"/>
        <v>12-Jan-23</v>
      </c>
      <c r="BE92" s="10">
        <f>'(1) Import from KML'!$B$5</f>
        <v>0</v>
      </c>
    </row>
    <row r="93" spans="1:57" x14ac:dyDescent="0.25">
      <c r="A93" s="11" t="s">
        <v>396</v>
      </c>
      <c r="B93" s="11"/>
      <c r="C93" s="11" t="s">
        <v>314</v>
      </c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W93" s="13" t="e">
        <f t="shared" si="70"/>
        <v>#VALUE!</v>
      </c>
      <c r="X93" s="13" t="e">
        <f t="shared" si="71"/>
        <v>#VALUE!</v>
      </c>
      <c r="AA93" s="14" t="str">
        <f t="shared" si="72"/>
        <v>Error</v>
      </c>
      <c r="AB93" s="14" t="str">
        <f t="shared" si="73"/>
        <v>Error</v>
      </c>
      <c r="AC93" s="14" t="str">
        <f t="shared" si="74"/>
        <v>Error</v>
      </c>
      <c r="AD93" s="14" t="str">
        <f t="shared" si="75"/>
        <v>Error</v>
      </c>
      <c r="AE93" s="14" t="str">
        <f t="shared" si="76"/>
        <v>Error</v>
      </c>
      <c r="AF93" s="14" t="str">
        <f t="shared" si="77"/>
        <v>Error</v>
      </c>
      <c r="AG93" s="14" t="str">
        <f t="shared" si="78"/>
        <v>Error</v>
      </c>
      <c r="AH93" s="14" t="str">
        <f t="shared" si="79"/>
        <v>Error</v>
      </c>
      <c r="AI93" s="14" t="str">
        <f t="shared" si="80"/>
        <v>Error</v>
      </c>
      <c r="AJ93" s="14" t="str">
        <f t="shared" si="81"/>
        <v>Error</v>
      </c>
      <c r="AK93" s="14" t="str">
        <f t="shared" si="82"/>
        <v>Error</v>
      </c>
      <c r="AM93" s="8" t="str">
        <f t="shared" si="83"/>
        <v>A10</v>
      </c>
      <c r="AN93" s="8" t="str">
        <f t="shared" si="84"/>
        <v>A10_091</v>
      </c>
      <c r="AO93" s="8" t="e">
        <f t="shared" si="85"/>
        <v>#VALUE!</v>
      </c>
      <c r="AP93" s="8" t="e">
        <f t="shared" si="86"/>
        <v>#VALUE!</v>
      </c>
      <c r="AQ93" s="8" t="e">
        <f t="shared" si="87"/>
        <v>#VALUE!</v>
      </c>
      <c r="AR93" s="8" t="e">
        <f t="shared" si="88"/>
        <v>#VALUE!</v>
      </c>
      <c r="AS93" s="8" t="e">
        <f t="shared" si="89"/>
        <v>#VALUE!</v>
      </c>
      <c r="AT93" s="8" t="e">
        <f t="shared" si="90"/>
        <v>#VALUE!</v>
      </c>
      <c r="AU93" s="8" t="e">
        <f t="shared" si="91"/>
        <v>#VALUE!</v>
      </c>
      <c r="AV93" s="8" t="e">
        <f t="shared" si="92"/>
        <v>#VALUE!</v>
      </c>
      <c r="AW93" s="8" t="e">
        <f t="shared" si="93"/>
        <v>#VALUE!</v>
      </c>
      <c r="AX93" s="8" t="e">
        <f t="shared" si="94"/>
        <v>#VALUE!</v>
      </c>
      <c r="AY93" s="8" t="str">
        <f t="shared" si="95"/>
        <v>no</v>
      </c>
      <c r="AZ93" s="8" t="e">
        <f t="shared" si="96"/>
        <v>#VALUE!</v>
      </c>
      <c r="BA93" s="9" t="e">
        <f t="shared" si="97"/>
        <v>#VALUE!</v>
      </c>
      <c r="BB93" s="9" t="e">
        <f t="shared" si="98"/>
        <v>#VALUE!</v>
      </c>
      <c r="BC93" s="8" t="e">
        <f t="shared" si="99"/>
        <v>#VALUE!</v>
      </c>
      <c r="BD93" s="10" t="str">
        <f t="shared" ca="1" si="69"/>
        <v>12-Jan-23</v>
      </c>
      <c r="BE93" s="10">
        <f>'(1) Import from KML'!$B$5</f>
        <v>0</v>
      </c>
    </row>
    <row r="94" spans="1:57" x14ac:dyDescent="0.25">
      <c r="A94" s="11" t="s">
        <v>396</v>
      </c>
      <c r="B94" s="11"/>
      <c r="C94" s="11" t="s">
        <v>315</v>
      </c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W94" s="13" t="e">
        <f t="shared" si="70"/>
        <v>#VALUE!</v>
      </c>
      <c r="X94" s="13" t="e">
        <f t="shared" si="71"/>
        <v>#VALUE!</v>
      </c>
      <c r="AA94" s="14" t="str">
        <f t="shared" si="72"/>
        <v>Error</v>
      </c>
      <c r="AB94" s="14" t="str">
        <f t="shared" si="73"/>
        <v>Error</v>
      </c>
      <c r="AC94" s="14" t="str">
        <f t="shared" si="74"/>
        <v>Error</v>
      </c>
      <c r="AD94" s="14" t="str">
        <f t="shared" si="75"/>
        <v>Error</v>
      </c>
      <c r="AE94" s="14" t="str">
        <f t="shared" si="76"/>
        <v>Error</v>
      </c>
      <c r="AF94" s="14" t="str">
        <f t="shared" si="77"/>
        <v>Error</v>
      </c>
      <c r="AG94" s="14" t="str">
        <f t="shared" si="78"/>
        <v>Error</v>
      </c>
      <c r="AH94" s="14" t="str">
        <f t="shared" si="79"/>
        <v>Error</v>
      </c>
      <c r="AI94" s="14" t="str">
        <f t="shared" si="80"/>
        <v>Error</v>
      </c>
      <c r="AJ94" s="14" t="str">
        <f t="shared" si="81"/>
        <v>Error</v>
      </c>
      <c r="AK94" s="14" t="str">
        <f t="shared" si="82"/>
        <v>Error</v>
      </c>
      <c r="AM94" s="8" t="str">
        <f t="shared" si="83"/>
        <v>A10</v>
      </c>
      <c r="AN94" s="8" t="str">
        <f t="shared" si="84"/>
        <v>A10_092</v>
      </c>
      <c r="AO94" s="8" t="e">
        <f t="shared" si="85"/>
        <v>#VALUE!</v>
      </c>
      <c r="AP94" s="8" t="e">
        <f t="shared" si="86"/>
        <v>#VALUE!</v>
      </c>
      <c r="AQ94" s="8" t="e">
        <f t="shared" si="87"/>
        <v>#VALUE!</v>
      </c>
      <c r="AR94" s="8" t="e">
        <f t="shared" si="88"/>
        <v>#VALUE!</v>
      </c>
      <c r="AS94" s="8" t="e">
        <f t="shared" si="89"/>
        <v>#VALUE!</v>
      </c>
      <c r="AT94" s="8" t="e">
        <f t="shared" si="90"/>
        <v>#VALUE!</v>
      </c>
      <c r="AU94" s="8" t="e">
        <f t="shared" si="91"/>
        <v>#VALUE!</v>
      </c>
      <c r="AV94" s="8" t="e">
        <f t="shared" si="92"/>
        <v>#VALUE!</v>
      </c>
      <c r="AW94" s="8" t="e">
        <f t="shared" si="93"/>
        <v>#VALUE!</v>
      </c>
      <c r="AX94" s="8" t="e">
        <f t="shared" si="94"/>
        <v>#VALUE!</v>
      </c>
      <c r="AY94" s="8" t="str">
        <f t="shared" si="95"/>
        <v>no</v>
      </c>
      <c r="AZ94" s="8" t="e">
        <f t="shared" si="96"/>
        <v>#VALUE!</v>
      </c>
      <c r="BA94" s="9" t="e">
        <f t="shared" si="97"/>
        <v>#VALUE!</v>
      </c>
      <c r="BB94" s="9" t="e">
        <f t="shared" si="98"/>
        <v>#VALUE!</v>
      </c>
      <c r="BC94" s="8" t="e">
        <f t="shared" si="99"/>
        <v>#VALUE!</v>
      </c>
      <c r="BD94" s="10" t="str">
        <f t="shared" ca="1" si="69"/>
        <v>12-Jan-23</v>
      </c>
      <c r="BE94" s="10">
        <f>'(1) Import from KML'!$B$5</f>
        <v>0</v>
      </c>
    </row>
    <row r="95" spans="1:57" x14ac:dyDescent="0.25">
      <c r="A95" s="11" t="s">
        <v>396</v>
      </c>
      <c r="B95" s="11"/>
      <c r="C95" s="11" t="s">
        <v>316</v>
      </c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W95" s="13" t="e">
        <f t="shared" si="70"/>
        <v>#VALUE!</v>
      </c>
      <c r="X95" s="13" t="e">
        <f t="shared" si="71"/>
        <v>#VALUE!</v>
      </c>
      <c r="AA95" s="14" t="str">
        <f t="shared" si="72"/>
        <v>Error</v>
      </c>
      <c r="AB95" s="14" t="str">
        <f t="shared" si="73"/>
        <v>Error</v>
      </c>
      <c r="AC95" s="14" t="str">
        <f t="shared" si="74"/>
        <v>Error</v>
      </c>
      <c r="AD95" s="14" t="str">
        <f t="shared" si="75"/>
        <v>Error</v>
      </c>
      <c r="AE95" s="14" t="str">
        <f t="shared" si="76"/>
        <v>Error</v>
      </c>
      <c r="AF95" s="14" t="str">
        <f t="shared" si="77"/>
        <v>Error</v>
      </c>
      <c r="AG95" s="14" t="str">
        <f t="shared" si="78"/>
        <v>Error</v>
      </c>
      <c r="AH95" s="14" t="str">
        <f t="shared" si="79"/>
        <v>Error</v>
      </c>
      <c r="AI95" s="14" t="str">
        <f t="shared" si="80"/>
        <v>Error</v>
      </c>
      <c r="AJ95" s="14" t="str">
        <f t="shared" si="81"/>
        <v>Error</v>
      </c>
      <c r="AK95" s="14" t="str">
        <f t="shared" si="82"/>
        <v>Error</v>
      </c>
      <c r="AM95" s="8" t="str">
        <f t="shared" si="83"/>
        <v>A10</v>
      </c>
      <c r="AN95" s="8" t="str">
        <f t="shared" si="84"/>
        <v>A10_093</v>
      </c>
      <c r="AO95" s="8" t="e">
        <f t="shared" si="85"/>
        <v>#VALUE!</v>
      </c>
      <c r="AP95" s="8" t="e">
        <f t="shared" si="86"/>
        <v>#VALUE!</v>
      </c>
      <c r="AQ95" s="8" t="e">
        <f t="shared" si="87"/>
        <v>#VALUE!</v>
      </c>
      <c r="AR95" s="8" t="e">
        <f t="shared" si="88"/>
        <v>#VALUE!</v>
      </c>
      <c r="AS95" s="8" t="e">
        <f t="shared" si="89"/>
        <v>#VALUE!</v>
      </c>
      <c r="AT95" s="8" t="e">
        <f t="shared" si="90"/>
        <v>#VALUE!</v>
      </c>
      <c r="AU95" s="8" t="e">
        <f t="shared" si="91"/>
        <v>#VALUE!</v>
      </c>
      <c r="AV95" s="8" t="e">
        <f t="shared" si="92"/>
        <v>#VALUE!</v>
      </c>
      <c r="AW95" s="8" t="e">
        <f t="shared" si="93"/>
        <v>#VALUE!</v>
      </c>
      <c r="AX95" s="8" t="e">
        <f t="shared" si="94"/>
        <v>#VALUE!</v>
      </c>
      <c r="AY95" s="8" t="str">
        <f t="shared" si="95"/>
        <v>no</v>
      </c>
      <c r="AZ95" s="8" t="e">
        <f t="shared" si="96"/>
        <v>#VALUE!</v>
      </c>
      <c r="BA95" s="9" t="e">
        <f t="shared" si="97"/>
        <v>#VALUE!</v>
      </c>
      <c r="BB95" s="9" t="e">
        <f t="shared" si="98"/>
        <v>#VALUE!</v>
      </c>
      <c r="BC95" s="8" t="e">
        <f t="shared" si="99"/>
        <v>#VALUE!</v>
      </c>
      <c r="BD95" s="10" t="str">
        <f t="shared" ca="1" si="69"/>
        <v>12-Jan-23</v>
      </c>
      <c r="BE95" s="10">
        <f>'(1) Import from KML'!$B$5</f>
        <v>0</v>
      </c>
    </row>
    <row r="96" spans="1:57" x14ac:dyDescent="0.25">
      <c r="A96" s="11" t="s">
        <v>396</v>
      </c>
      <c r="B96" s="11"/>
      <c r="C96" s="11" t="s">
        <v>317</v>
      </c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W96" s="13" t="e">
        <f t="shared" si="70"/>
        <v>#VALUE!</v>
      </c>
      <c r="X96" s="13" t="e">
        <f t="shared" si="71"/>
        <v>#VALUE!</v>
      </c>
      <c r="AA96" s="14" t="str">
        <f t="shared" si="72"/>
        <v>Error</v>
      </c>
      <c r="AB96" s="14" t="str">
        <f t="shared" si="73"/>
        <v>Error</v>
      </c>
      <c r="AC96" s="14" t="str">
        <f t="shared" si="74"/>
        <v>Error</v>
      </c>
      <c r="AD96" s="14" t="str">
        <f t="shared" si="75"/>
        <v>Error</v>
      </c>
      <c r="AE96" s="14" t="str">
        <f t="shared" si="76"/>
        <v>Error</v>
      </c>
      <c r="AF96" s="14" t="str">
        <f t="shared" si="77"/>
        <v>Error</v>
      </c>
      <c r="AG96" s="14" t="str">
        <f t="shared" si="78"/>
        <v>Error</v>
      </c>
      <c r="AH96" s="14" t="str">
        <f t="shared" si="79"/>
        <v>Error</v>
      </c>
      <c r="AI96" s="14" t="str">
        <f t="shared" si="80"/>
        <v>Error</v>
      </c>
      <c r="AJ96" s="14" t="str">
        <f t="shared" si="81"/>
        <v>Error</v>
      </c>
      <c r="AK96" s="14" t="str">
        <f t="shared" si="82"/>
        <v>Error</v>
      </c>
      <c r="AM96" s="8" t="str">
        <f t="shared" si="83"/>
        <v>A10</v>
      </c>
      <c r="AN96" s="8" t="str">
        <f t="shared" si="84"/>
        <v>A10_094</v>
      </c>
      <c r="AO96" s="8" t="e">
        <f t="shared" si="85"/>
        <v>#VALUE!</v>
      </c>
      <c r="AP96" s="8" t="e">
        <f t="shared" si="86"/>
        <v>#VALUE!</v>
      </c>
      <c r="AQ96" s="8" t="e">
        <f t="shared" si="87"/>
        <v>#VALUE!</v>
      </c>
      <c r="AR96" s="8" t="e">
        <f t="shared" si="88"/>
        <v>#VALUE!</v>
      </c>
      <c r="AS96" s="8" t="e">
        <f t="shared" si="89"/>
        <v>#VALUE!</v>
      </c>
      <c r="AT96" s="8" t="e">
        <f t="shared" si="90"/>
        <v>#VALUE!</v>
      </c>
      <c r="AU96" s="8" t="e">
        <f t="shared" si="91"/>
        <v>#VALUE!</v>
      </c>
      <c r="AV96" s="8" t="e">
        <f t="shared" si="92"/>
        <v>#VALUE!</v>
      </c>
      <c r="AW96" s="8" t="e">
        <f t="shared" si="93"/>
        <v>#VALUE!</v>
      </c>
      <c r="AX96" s="8" t="e">
        <f t="shared" si="94"/>
        <v>#VALUE!</v>
      </c>
      <c r="AY96" s="8" t="str">
        <f t="shared" si="95"/>
        <v>no</v>
      </c>
      <c r="AZ96" s="8" t="e">
        <f t="shared" si="96"/>
        <v>#VALUE!</v>
      </c>
      <c r="BA96" s="9" t="e">
        <f t="shared" si="97"/>
        <v>#VALUE!</v>
      </c>
      <c r="BB96" s="9" t="e">
        <f t="shared" si="98"/>
        <v>#VALUE!</v>
      </c>
      <c r="BC96" s="8" t="e">
        <f t="shared" si="99"/>
        <v>#VALUE!</v>
      </c>
      <c r="BD96" s="10" t="str">
        <f t="shared" ca="1" si="69"/>
        <v>12-Jan-23</v>
      </c>
      <c r="BE96" s="10">
        <f>'(1) Import from KML'!$B$5</f>
        <v>0</v>
      </c>
    </row>
    <row r="97" spans="1:57" x14ac:dyDescent="0.25">
      <c r="A97" s="11" t="s">
        <v>396</v>
      </c>
      <c r="B97" s="11"/>
      <c r="C97" s="11" t="s">
        <v>318</v>
      </c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W97" s="13" t="e">
        <f t="shared" si="70"/>
        <v>#VALUE!</v>
      </c>
      <c r="X97" s="13" t="e">
        <f t="shared" si="71"/>
        <v>#VALUE!</v>
      </c>
      <c r="AA97" s="14" t="str">
        <f t="shared" si="72"/>
        <v>Error</v>
      </c>
      <c r="AB97" s="14" t="str">
        <f t="shared" si="73"/>
        <v>Error</v>
      </c>
      <c r="AC97" s="14" t="str">
        <f t="shared" si="74"/>
        <v>Error</v>
      </c>
      <c r="AD97" s="14" t="str">
        <f t="shared" si="75"/>
        <v>Error</v>
      </c>
      <c r="AE97" s="14" t="str">
        <f t="shared" si="76"/>
        <v>Error</v>
      </c>
      <c r="AF97" s="14" t="str">
        <f t="shared" si="77"/>
        <v>Error</v>
      </c>
      <c r="AG97" s="14" t="str">
        <f t="shared" si="78"/>
        <v>Error</v>
      </c>
      <c r="AH97" s="14" t="str">
        <f t="shared" si="79"/>
        <v>Error</v>
      </c>
      <c r="AI97" s="14" t="str">
        <f t="shared" si="80"/>
        <v>Error</v>
      </c>
      <c r="AJ97" s="14" t="str">
        <f t="shared" si="81"/>
        <v>Error</v>
      </c>
      <c r="AK97" s="14" t="str">
        <f t="shared" si="82"/>
        <v>Error</v>
      </c>
      <c r="AM97" s="8" t="str">
        <f t="shared" si="83"/>
        <v>A10</v>
      </c>
      <c r="AN97" s="8" t="str">
        <f t="shared" si="84"/>
        <v>A10_095</v>
      </c>
      <c r="AO97" s="8" t="e">
        <f t="shared" si="85"/>
        <v>#VALUE!</v>
      </c>
      <c r="AP97" s="8" t="e">
        <f t="shared" si="86"/>
        <v>#VALUE!</v>
      </c>
      <c r="AQ97" s="8" t="e">
        <f t="shared" si="87"/>
        <v>#VALUE!</v>
      </c>
      <c r="AR97" s="8" t="e">
        <f t="shared" si="88"/>
        <v>#VALUE!</v>
      </c>
      <c r="AS97" s="8" t="e">
        <f t="shared" si="89"/>
        <v>#VALUE!</v>
      </c>
      <c r="AT97" s="8" t="e">
        <f t="shared" si="90"/>
        <v>#VALUE!</v>
      </c>
      <c r="AU97" s="8" t="e">
        <f t="shared" si="91"/>
        <v>#VALUE!</v>
      </c>
      <c r="AV97" s="8" t="e">
        <f t="shared" si="92"/>
        <v>#VALUE!</v>
      </c>
      <c r="AW97" s="8" t="e">
        <f t="shared" si="93"/>
        <v>#VALUE!</v>
      </c>
      <c r="AX97" s="8" t="e">
        <f t="shared" si="94"/>
        <v>#VALUE!</v>
      </c>
      <c r="AY97" s="8" t="str">
        <f t="shared" si="95"/>
        <v>no</v>
      </c>
      <c r="AZ97" s="8" t="e">
        <f t="shared" si="96"/>
        <v>#VALUE!</v>
      </c>
      <c r="BA97" s="9" t="e">
        <f t="shared" si="97"/>
        <v>#VALUE!</v>
      </c>
      <c r="BB97" s="9" t="e">
        <f t="shared" si="98"/>
        <v>#VALUE!</v>
      </c>
      <c r="BC97" s="8" t="e">
        <f t="shared" si="99"/>
        <v>#VALUE!</v>
      </c>
      <c r="BD97" s="10" t="str">
        <f t="shared" ca="1" si="69"/>
        <v>12-Jan-23</v>
      </c>
      <c r="BE97" s="10">
        <f>'(1) Import from KML'!$B$5</f>
        <v>0</v>
      </c>
    </row>
    <row r="98" spans="1:57" x14ac:dyDescent="0.25">
      <c r="A98" s="11" t="s">
        <v>396</v>
      </c>
      <c r="B98" s="11"/>
      <c r="C98" s="11" t="s">
        <v>319</v>
      </c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W98" s="13" t="e">
        <f t="shared" si="70"/>
        <v>#VALUE!</v>
      </c>
      <c r="X98" s="13" t="e">
        <f t="shared" si="71"/>
        <v>#VALUE!</v>
      </c>
      <c r="AA98" s="14" t="str">
        <f t="shared" si="72"/>
        <v>Error</v>
      </c>
      <c r="AB98" s="14" t="str">
        <f t="shared" si="73"/>
        <v>Error</v>
      </c>
      <c r="AC98" s="14" t="str">
        <f t="shared" si="74"/>
        <v>Error</v>
      </c>
      <c r="AD98" s="14" t="str">
        <f t="shared" si="75"/>
        <v>Error</v>
      </c>
      <c r="AE98" s="14" t="str">
        <f t="shared" si="76"/>
        <v>Error</v>
      </c>
      <c r="AF98" s="14" t="str">
        <f t="shared" si="77"/>
        <v>Error</v>
      </c>
      <c r="AG98" s="14" t="str">
        <f t="shared" si="78"/>
        <v>Error</v>
      </c>
      <c r="AH98" s="14" t="str">
        <f t="shared" si="79"/>
        <v>Error</v>
      </c>
      <c r="AI98" s="14" t="str">
        <f t="shared" si="80"/>
        <v>Error</v>
      </c>
      <c r="AJ98" s="14" t="str">
        <f t="shared" si="81"/>
        <v>Error</v>
      </c>
      <c r="AK98" s="14" t="str">
        <f t="shared" si="82"/>
        <v>Error</v>
      </c>
      <c r="AM98" s="8" t="str">
        <f t="shared" si="83"/>
        <v>A10</v>
      </c>
      <c r="AN98" s="8" t="str">
        <f t="shared" si="84"/>
        <v>A10_096</v>
      </c>
      <c r="AO98" s="8" t="e">
        <f t="shared" si="85"/>
        <v>#VALUE!</v>
      </c>
      <c r="AP98" s="8" t="e">
        <f t="shared" si="86"/>
        <v>#VALUE!</v>
      </c>
      <c r="AQ98" s="8" t="e">
        <f t="shared" si="87"/>
        <v>#VALUE!</v>
      </c>
      <c r="AR98" s="8" t="e">
        <f t="shared" si="88"/>
        <v>#VALUE!</v>
      </c>
      <c r="AS98" s="8" t="e">
        <f t="shared" si="89"/>
        <v>#VALUE!</v>
      </c>
      <c r="AT98" s="8" t="e">
        <f t="shared" si="90"/>
        <v>#VALUE!</v>
      </c>
      <c r="AU98" s="8" t="e">
        <f t="shared" si="91"/>
        <v>#VALUE!</v>
      </c>
      <c r="AV98" s="8" t="e">
        <f t="shared" si="92"/>
        <v>#VALUE!</v>
      </c>
      <c r="AW98" s="8" t="e">
        <f t="shared" si="93"/>
        <v>#VALUE!</v>
      </c>
      <c r="AX98" s="8" t="e">
        <f t="shared" si="94"/>
        <v>#VALUE!</v>
      </c>
      <c r="AY98" s="8" t="str">
        <f t="shared" si="95"/>
        <v>no</v>
      </c>
      <c r="AZ98" s="8" t="e">
        <f t="shared" si="96"/>
        <v>#VALUE!</v>
      </c>
      <c r="BA98" s="9" t="e">
        <f t="shared" si="97"/>
        <v>#VALUE!</v>
      </c>
      <c r="BB98" s="9" t="e">
        <f t="shared" si="98"/>
        <v>#VALUE!</v>
      </c>
      <c r="BC98" s="8" t="e">
        <f t="shared" si="99"/>
        <v>#VALUE!</v>
      </c>
      <c r="BD98" s="10" t="str">
        <f t="shared" ca="1" si="69"/>
        <v>12-Jan-23</v>
      </c>
      <c r="BE98" s="10">
        <f>'(1) Import from KML'!$B$5</f>
        <v>0</v>
      </c>
    </row>
    <row r="99" spans="1:57" x14ac:dyDescent="0.25">
      <c r="A99" s="11" t="s">
        <v>396</v>
      </c>
      <c r="B99" s="11"/>
      <c r="C99" s="11" t="s">
        <v>320</v>
      </c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W99" s="13" t="e">
        <f t="shared" si="70"/>
        <v>#VALUE!</v>
      </c>
      <c r="X99" s="13" t="e">
        <f t="shared" si="71"/>
        <v>#VALUE!</v>
      </c>
      <c r="AA99" s="14" t="str">
        <f t="shared" si="72"/>
        <v>Error</v>
      </c>
      <c r="AB99" s="14" t="str">
        <f t="shared" si="73"/>
        <v>Error</v>
      </c>
      <c r="AC99" s="14" t="str">
        <f t="shared" si="74"/>
        <v>Error</v>
      </c>
      <c r="AD99" s="14" t="str">
        <f t="shared" si="75"/>
        <v>Error</v>
      </c>
      <c r="AE99" s="14" t="str">
        <f t="shared" si="76"/>
        <v>Error</v>
      </c>
      <c r="AF99" s="14" t="str">
        <f t="shared" si="77"/>
        <v>Error</v>
      </c>
      <c r="AG99" s="14" t="str">
        <f t="shared" si="78"/>
        <v>Error</v>
      </c>
      <c r="AH99" s="14" t="str">
        <f t="shared" si="79"/>
        <v>Error</v>
      </c>
      <c r="AI99" s="14" t="str">
        <f t="shared" si="80"/>
        <v>Error</v>
      </c>
      <c r="AJ99" s="14" t="str">
        <f t="shared" si="81"/>
        <v>Error</v>
      </c>
      <c r="AK99" s="14" t="str">
        <f t="shared" si="82"/>
        <v>Error</v>
      </c>
      <c r="AM99" s="8" t="str">
        <f t="shared" si="83"/>
        <v>A10</v>
      </c>
      <c r="AN99" s="8" t="str">
        <f t="shared" si="84"/>
        <v>A10_097</v>
      </c>
      <c r="AO99" s="8" t="e">
        <f t="shared" si="85"/>
        <v>#VALUE!</v>
      </c>
      <c r="AP99" s="8" t="e">
        <f t="shared" si="86"/>
        <v>#VALUE!</v>
      </c>
      <c r="AQ99" s="8" t="e">
        <f t="shared" si="87"/>
        <v>#VALUE!</v>
      </c>
      <c r="AR99" s="8" t="e">
        <f t="shared" si="88"/>
        <v>#VALUE!</v>
      </c>
      <c r="AS99" s="8" t="e">
        <f t="shared" si="89"/>
        <v>#VALUE!</v>
      </c>
      <c r="AT99" s="8" t="e">
        <f t="shared" si="90"/>
        <v>#VALUE!</v>
      </c>
      <c r="AU99" s="8" t="e">
        <f t="shared" si="91"/>
        <v>#VALUE!</v>
      </c>
      <c r="AV99" s="8" t="e">
        <f t="shared" si="92"/>
        <v>#VALUE!</v>
      </c>
      <c r="AW99" s="8" t="e">
        <f t="shared" si="93"/>
        <v>#VALUE!</v>
      </c>
      <c r="AX99" s="8" t="e">
        <f t="shared" si="94"/>
        <v>#VALUE!</v>
      </c>
      <c r="AY99" s="8" t="str">
        <f t="shared" si="95"/>
        <v>no</v>
      </c>
      <c r="AZ99" s="8" t="e">
        <f t="shared" si="96"/>
        <v>#VALUE!</v>
      </c>
      <c r="BA99" s="9" t="e">
        <f t="shared" si="97"/>
        <v>#VALUE!</v>
      </c>
      <c r="BB99" s="9" t="e">
        <f t="shared" si="98"/>
        <v>#VALUE!</v>
      </c>
      <c r="BC99" s="8" t="e">
        <f t="shared" si="99"/>
        <v>#VALUE!</v>
      </c>
      <c r="BD99" s="10" t="str">
        <f t="shared" ca="1" si="69"/>
        <v>12-Jan-23</v>
      </c>
      <c r="BE99" s="10">
        <f>'(1) Import from KML'!$B$5</f>
        <v>0</v>
      </c>
    </row>
    <row r="100" spans="1:57" x14ac:dyDescent="0.25">
      <c r="A100" s="11" t="s">
        <v>396</v>
      </c>
      <c r="B100" s="11"/>
      <c r="C100" s="11" t="s">
        <v>321</v>
      </c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W100" s="13" t="e">
        <f t="shared" si="70"/>
        <v>#VALUE!</v>
      </c>
      <c r="X100" s="13" t="e">
        <f t="shared" si="71"/>
        <v>#VALUE!</v>
      </c>
      <c r="AA100" s="14" t="str">
        <f t="shared" si="72"/>
        <v>Error</v>
      </c>
      <c r="AB100" s="14" t="str">
        <f t="shared" si="73"/>
        <v>Error</v>
      </c>
      <c r="AC100" s="14" t="str">
        <f t="shared" si="74"/>
        <v>Error</v>
      </c>
      <c r="AD100" s="14" t="str">
        <f t="shared" si="75"/>
        <v>Error</v>
      </c>
      <c r="AE100" s="14" t="str">
        <f t="shared" si="76"/>
        <v>Error</v>
      </c>
      <c r="AF100" s="14" t="str">
        <f t="shared" si="77"/>
        <v>Error</v>
      </c>
      <c r="AG100" s="14" t="str">
        <f t="shared" si="78"/>
        <v>Error</v>
      </c>
      <c r="AH100" s="14" t="str">
        <f t="shared" si="79"/>
        <v>Error</v>
      </c>
      <c r="AI100" s="14" t="str">
        <f t="shared" si="80"/>
        <v>Error</v>
      </c>
      <c r="AJ100" s="14" t="str">
        <f t="shared" si="81"/>
        <v>Error</v>
      </c>
      <c r="AK100" s="14" t="str">
        <f t="shared" si="82"/>
        <v>Error</v>
      </c>
      <c r="AM100" s="8" t="str">
        <f t="shared" si="83"/>
        <v>A10</v>
      </c>
      <c r="AN100" s="8" t="str">
        <f t="shared" si="84"/>
        <v>A10_098</v>
      </c>
      <c r="AO100" s="8" t="e">
        <f t="shared" si="85"/>
        <v>#VALUE!</v>
      </c>
      <c r="AP100" s="8" t="e">
        <f t="shared" si="86"/>
        <v>#VALUE!</v>
      </c>
      <c r="AQ100" s="8" t="e">
        <f t="shared" si="87"/>
        <v>#VALUE!</v>
      </c>
      <c r="AR100" s="8" t="e">
        <f t="shared" si="88"/>
        <v>#VALUE!</v>
      </c>
      <c r="AS100" s="8" t="e">
        <f t="shared" si="89"/>
        <v>#VALUE!</v>
      </c>
      <c r="AT100" s="8" t="e">
        <f t="shared" si="90"/>
        <v>#VALUE!</v>
      </c>
      <c r="AU100" s="8" t="e">
        <f t="shared" si="91"/>
        <v>#VALUE!</v>
      </c>
      <c r="AV100" s="8" t="e">
        <f t="shared" si="92"/>
        <v>#VALUE!</v>
      </c>
      <c r="AW100" s="8" t="e">
        <f t="shared" si="93"/>
        <v>#VALUE!</v>
      </c>
      <c r="AX100" s="8" t="e">
        <f t="shared" si="94"/>
        <v>#VALUE!</v>
      </c>
      <c r="AY100" s="8" t="str">
        <f t="shared" si="95"/>
        <v>no</v>
      </c>
      <c r="AZ100" s="8" t="e">
        <f t="shared" si="96"/>
        <v>#VALUE!</v>
      </c>
      <c r="BA100" s="9" t="e">
        <f t="shared" si="97"/>
        <v>#VALUE!</v>
      </c>
      <c r="BB100" s="9" t="e">
        <f t="shared" si="98"/>
        <v>#VALUE!</v>
      </c>
      <c r="BC100" s="8" t="e">
        <f t="shared" si="99"/>
        <v>#VALUE!</v>
      </c>
      <c r="BD100" s="10" t="str">
        <f t="shared" ca="1" si="69"/>
        <v>12-Jan-23</v>
      </c>
      <c r="BE100" s="10">
        <f>'(1) Import from KML'!$B$5</f>
        <v>0</v>
      </c>
    </row>
    <row r="101" spans="1:57" x14ac:dyDescent="0.25">
      <c r="A101" s="11" t="s">
        <v>396</v>
      </c>
      <c r="B101" s="11"/>
      <c r="C101" s="11" t="s">
        <v>322</v>
      </c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W101" s="13" t="e">
        <f t="shared" ref="W101:W164" si="100">VALUE(LEFT(Q101,9))</f>
        <v>#VALUE!</v>
      </c>
      <c r="X101" s="13" t="e">
        <f t="shared" ref="X101:X164" si="101">VALUE(LEFT(S101,9))</f>
        <v>#VALUE!</v>
      </c>
      <c r="AA101" s="14" t="str">
        <f t="shared" ref="AA101:AA164" si="102">IF(LEFT(E101,4)=LEFT(AA$5,4),"Good","Error")</f>
        <v>Error</v>
      </c>
      <c r="AB101" s="14" t="str">
        <f t="shared" ref="AB101:AB164" si="103">IF(LEFT(F101,4)=LEFT(AB$5,4),"Good","Error")</f>
        <v>Error</v>
      </c>
      <c r="AC101" s="14" t="str">
        <f t="shared" ref="AC101:AC164" si="104">IF(LEFT(G101,4)=LEFT(AC$5,4),"Good","Error")</f>
        <v>Error</v>
      </c>
      <c r="AD101" s="14" t="str">
        <f t="shared" ref="AD101:AD164" si="105">IF(LEFT(H101,4)=LEFT(AD$5,4),"Good","Error")</f>
        <v>Error</v>
      </c>
      <c r="AE101" s="14" t="str">
        <f t="shared" ref="AE101:AE164" si="106">IF(LEFT(I101,4)=LEFT(AE$5,4),"Good","Error")</f>
        <v>Error</v>
      </c>
      <c r="AF101" s="14" t="str">
        <f t="shared" ref="AF101:AF164" si="107">IF(LEFT(J101,4)=LEFT(AF$5,4),"Good","Error")</f>
        <v>Error</v>
      </c>
      <c r="AG101" s="14" t="str">
        <f t="shared" ref="AG101:AG164" si="108">IF(LEFT(K101,4)=LEFT(AG$5,4),"Good","Error")</f>
        <v>Error</v>
      </c>
      <c r="AH101" s="14" t="str">
        <f t="shared" ref="AH101:AH164" si="109">IF(LEFT(L101,4)=LEFT(AH$5,4),"Good","Error")</f>
        <v>Error</v>
      </c>
      <c r="AI101" s="14" t="str">
        <f t="shared" ref="AI101:AI164" si="110">IF(LEFT(M101,4)=LEFT(AI$5,4),"Good","Error")</f>
        <v>Error</v>
      </c>
      <c r="AJ101" s="14" t="str">
        <f t="shared" ref="AJ101:AJ164" si="111">IF(LEFT(N101,4)=LEFT(AJ$5,4),"Good","Error")</f>
        <v>Error</v>
      </c>
      <c r="AK101" s="14" t="str">
        <f t="shared" ref="AK101:AK164" si="112">IF(LEFT(O101,4)=LEFT(AK$5,4),"Good","Error")</f>
        <v>Error</v>
      </c>
      <c r="AM101" s="8" t="str">
        <f t="shared" ref="AM101:AM164" si="113">A101</f>
        <v>A10</v>
      </c>
      <c r="AN101" s="8" t="str">
        <f t="shared" ref="AN101:AN164" si="114">C101</f>
        <v>A10_099</v>
      </c>
      <c r="AO101" s="8" t="e">
        <f t="shared" ref="AO101:AO164" si="115">MID(E101,FIND("=",E101)+1,250)</f>
        <v>#VALUE!</v>
      </c>
      <c r="AP101" s="8" t="e">
        <f t="shared" ref="AP101:AP164" si="116">MID(F101,FIND("=",F101)+1,250)</f>
        <v>#VALUE!</v>
      </c>
      <c r="AQ101" s="8" t="e">
        <f t="shared" ref="AQ101:AQ164" si="117">MID(G101,FIND("=",G101)+1,250)</f>
        <v>#VALUE!</v>
      </c>
      <c r="AR101" s="8" t="e">
        <f t="shared" ref="AR101:AR164" si="118">MID(H101,FIND("=",H101)+1,250)</f>
        <v>#VALUE!</v>
      </c>
      <c r="AS101" s="8" t="e">
        <f t="shared" ref="AS101:AS164" si="119">MID(I101,FIND("=",I101)+1,250)</f>
        <v>#VALUE!</v>
      </c>
      <c r="AT101" s="8" t="e">
        <f t="shared" ref="AT101:AT164" si="120">MID(J101,FIND("=",J101)+1,250)</f>
        <v>#VALUE!</v>
      </c>
      <c r="AU101" s="8" t="e">
        <f t="shared" ref="AU101:AU164" si="121">MID(K101,FIND("=",K101)+1,250)</f>
        <v>#VALUE!</v>
      </c>
      <c r="AV101" s="8" t="e">
        <f t="shared" ref="AV101:AV164" si="122">MID(L101,FIND("=",L101)+1,250)</f>
        <v>#VALUE!</v>
      </c>
      <c r="AW101" s="8" t="e">
        <f t="shared" ref="AW101:AW164" si="123">MID(M101,FIND("=",M101)+1,250)</f>
        <v>#VALUE!</v>
      </c>
      <c r="AX101" s="8" t="e">
        <f t="shared" ref="AX101:AX164" si="124">MID(N101,FIND("=",N101)+1,250)</f>
        <v>#VALUE!</v>
      </c>
      <c r="AY101" s="8" t="str">
        <f t="shared" ref="AY101:AY164" si="125">IF(MID(O101,10,6)="*FLAG*","yes","no")</f>
        <v>no</v>
      </c>
      <c r="AZ101" s="8" t="e">
        <f t="shared" ref="AZ101:AZ164" si="126">MID(O101,FIND("=",O101)+1,250)</f>
        <v>#VALUE!</v>
      </c>
      <c r="BA101" s="9" t="e">
        <f t="shared" ref="BA101:BA164" si="127">W101</f>
        <v>#VALUE!</v>
      </c>
      <c r="BB101" s="9" t="e">
        <f t="shared" ref="BB101:BB164" si="128">X101</f>
        <v>#VALUE!</v>
      </c>
      <c r="BC101" s="8" t="e">
        <f t="shared" ref="BC101:BC164" si="129">MID(U101,FIND("=",U101)+1,250)</f>
        <v>#VALUE!</v>
      </c>
      <c r="BD101" s="10" t="str">
        <f t="shared" ca="1" si="69"/>
        <v>12-Jan-23</v>
      </c>
      <c r="BE101" s="10">
        <f>'(1) Import from KML'!$B$5</f>
        <v>0</v>
      </c>
    </row>
    <row r="102" spans="1:57" x14ac:dyDescent="0.25">
      <c r="A102" s="11" t="s">
        <v>396</v>
      </c>
      <c r="B102" s="11"/>
      <c r="C102" s="11" t="s">
        <v>323</v>
      </c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W102" s="13" t="e">
        <f t="shared" si="100"/>
        <v>#VALUE!</v>
      </c>
      <c r="X102" s="13" t="e">
        <f t="shared" si="101"/>
        <v>#VALUE!</v>
      </c>
      <c r="AA102" s="14" t="str">
        <f t="shared" si="102"/>
        <v>Error</v>
      </c>
      <c r="AB102" s="14" t="str">
        <f t="shared" si="103"/>
        <v>Error</v>
      </c>
      <c r="AC102" s="14" t="str">
        <f t="shared" si="104"/>
        <v>Error</v>
      </c>
      <c r="AD102" s="14" t="str">
        <f t="shared" si="105"/>
        <v>Error</v>
      </c>
      <c r="AE102" s="14" t="str">
        <f t="shared" si="106"/>
        <v>Error</v>
      </c>
      <c r="AF102" s="14" t="str">
        <f t="shared" si="107"/>
        <v>Error</v>
      </c>
      <c r="AG102" s="14" t="str">
        <f t="shared" si="108"/>
        <v>Error</v>
      </c>
      <c r="AH102" s="14" t="str">
        <f t="shared" si="109"/>
        <v>Error</v>
      </c>
      <c r="AI102" s="14" t="str">
        <f t="shared" si="110"/>
        <v>Error</v>
      </c>
      <c r="AJ102" s="14" t="str">
        <f t="shared" si="111"/>
        <v>Error</v>
      </c>
      <c r="AK102" s="14" t="str">
        <f t="shared" si="112"/>
        <v>Error</v>
      </c>
      <c r="AM102" s="8" t="str">
        <f t="shared" si="113"/>
        <v>A10</v>
      </c>
      <c r="AN102" s="8" t="str">
        <f t="shared" si="114"/>
        <v>A10_100</v>
      </c>
      <c r="AO102" s="8" t="e">
        <f t="shared" si="115"/>
        <v>#VALUE!</v>
      </c>
      <c r="AP102" s="8" t="e">
        <f t="shared" si="116"/>
        <v>#VALUE!</v>
      </c>
      <c r="AQ102" s="8" t="e">
        <f t="shared" si="117"/>
        <v>#VALUE!</v>
      </c>
      <c r="AR102" s="8" t="e">
        <f t="shared" si="118"/>
        <v>#VALUE!</v>
      </c>
      <c r="AS102" s="8" t="e">
        <f t="shared" si="119"/>
        <v>#VALUE!</v>
      </c>
      <c r="AT102" s="8" t="e">
        <f t="shared" si="120"/>
        <v>#VALUE!</v>
      </c>
      <c r="AU102" s="8" t="e">
        <f t="shared" si="121"/>
        <v>#VALUE!</v>
      </c>
      <c r="AV102" s="8" t="e">
        <f t="shared" si="122"/>
        <v>#VALUE!</v>
      </c>
      <c r="AW102" s="8" t="e">
        <f t="shared" si="123"/>
        <v>#VALUE!</v>
      </c>
      <c r="AX102" s="8" t="e">
        <f t="shared" si="124"/>
        <v>#VALUE!</v>
      </c>
      <c r="AY102" s="8" t="str">
        <f t="shared" si="125"/>
        <v>no</v>
      </c>
      <c r="AZ102" s="8" t="e">
        <f t="shared" si="126"/>
        <v>#VALUE!</v>
      </c>
      <c r="BA102" s="9" t="e">
        <f t="shared" si="127"/>
        <v>#VALUE!</v>
      </c>
      <c r="BB102" s="9" t="e">
        <f t="shared" si="128"/>
        <v>#VALUE!</v>
      </c>
      <c r="BC102" s="8" t="e">
        <f t="shared" si="129"/>
        <v>#VALUE!</v>
      </c>
      <c r="BD102" s="10" t="str">
        <f t="shared" ca="1" si="69"/>
        <v>12-Jan-23</v>
      </c>
      <c r="BE102" s="10">
        <f>'(1) Import from KML'!$B$5</f>
        <v>0</v>
      </c>
    </row>
    <row r="103" spans="1:57" x14ac:dyDescent="0.25">
      <c r="A103" s="11" t="s">
        <v>396</v>
      </c>
      <c r="B103" s="11"/>
      <c r="C103" s="11" t="s">
        <v>324</v>
      </c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W103" s="13" t="e">
        <f t="shared" si="100"/>
        <v>#VALUE!</v>
      </c>
      <c r="X103" s="13" t="e">
        <f t="shared" si="101"/>
        <v>#VALUE!</v>
      </c>
      <c r="AA103" s="14" t="str">
        <f t="shared" si="102"/>
        <v>Error</v>
      </c>
      <c r="AB103" s="14" t="str">
        <f t="shared" si="103"/>
        <v>Error</v>
      </c>
      <c r="AC103" s="14" t="str">
        <f t="shared" si="104"/>
        <v>Error</v>
      </c>
      <c r="AD103" s="14" t="str">
        <f t="shared" si="105"/>
        <v>Error</v>
      </c>
      <c r="AE103" s="14" t="str">
        <f t="shared" si="106"/>
        <v>Error</v>
      </c>
      <c r="AF103" s="14" t="str">
        <f t="shared" si="107"/>
        <v>Error</v>
      </c>
      <c r="AG103" s="14" t="str">
        <f t="shared" si="108"/>
        <v>Error</v>
      </c>
      <c r="AH103" s="14" t="str">
        <f t="shared" si="109"/>
        <v>Error</v>
      </c>
      <c r="AI103" s="14" t="str">
        <f t="shared" si="110"/>
        <v>Error</v>
      </c>
      <c r="AJ103" s="14" t="str">
        <f t="shared" si="111"/>
        <v>Error</v>
      </c>
      <c r="AK103" s="14" t="str">
        <f t="shared" si="112"/>
        <v>Error</v>
      </c>
      <c r="AM103" s="8" t="str">
        <f t="shared" si="113"/>
        <v>A10</v>
      </c>
      <c r="AN103" s="8" t="str">
        <f t="shared" si="114"/>
        <v>A10_101</v>
      </c>
      <c r="AO103" s="8" t="e">
        <f t="shared" si="115"/>
        <v>#VALUE!</v>
      </c>
      <c r="AP103" s="8" t="e">
        <f t="shared" si="116"/>
        <v>#VALUE!</v>
      </c>
      <c r="AQ103" s="8" t="e">
        <f t="shared" si="117"/>
        <v>#VALUE!</v>
      </c>
      <c r="AR103" s="8" t="e">
        <f t="shared" si="118"/>
        <v>#VALUE!</v>
      </c>
      <c r="AS103" s="8" t="e">
        <f t="shared" si="119"/>
        <v>#VALUE!</v>
      </c>
      <c r="AT103" s="8" t="e">
        <f t="shared" si="120"/>
        <v>#VALUE!</v>
      </c>
      <c r="AU103" s="8" t="e">
        <f t="shared" si="121"/>
        <v>#VALUE!</v>
      </c>
      <c r="AV103" s="8" t="e">
        <f t="shared" si="122"/>
        <v>#VALUE!</v>
      </c>
      <c r="AW103" s="8" t="e">
        <f t="shared" si="123"/>
        <v>#VALUE!</v>
      </c>
      <c r="AX103" s="8" t="e">
        <f t="shared" si="124"/>
        <v>#VALUE!</v>
      </c>
      <c r="AY103" s="8" t="str">
        <f t="shared" si="125"/>
        <v>no</v>
      </c>
      <c r="AZ103" s="8" t="e">
        <f t="shared" si="126"/>
        <v>#VALUE!</v>
      </c>
      <c r="BA103" s="9" t="e">
        <f t="shared" si="127"/>
        <v>#VALUE!</v>
      </c>
      <c r="BB103" s="9" t="e">
        <f t="shared" si="128"/>
        <v>#VALUE!</v>
      </c>
      <c r="BC103" s="8" t="e">
        <f t="shared" si="129"/>
        <v>#VALUE!</v>
      </c>
      <c r="BD103" s="10" t="str">
        <f t="shared" ca="1" si="69"/>
        <v>12-Jan-23</v>
      </c>
      <c r="BE103" s="10">
        <f>'(1) Import from KML'!$B$5</f>
        <v>0</v>
      </c>
    </row>
    <row r="104" spans="1:57" x14ac:dyDescent="0.25">
      <c r="A104" s="11" t="s">
        <v>396</v>
      </c>
      <c r="B104" s="11"/>
      <c r="C104" s="11" t="s">
        <v>325</v>
      </c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W104" s="13" t="e">
        <f t="shared" si="100"/>
        <v>#VALUE!</v>
      </c>
      <c r="X104" s="13" t="e">
        <f t="shared" si="101"/>
        <v>#VALUE!</v>
      </c>
      <c r="AA104" s="14" t="str">
        <f t="shared" si="102"/>
        <v>Error</v>
      </c>
      <c r="AB104" s="14" t="str">
        <f t="shared" si="103"/>
        <v>Error</v>
      </c>
      <c r="AC104" s="14" t="str">
        <f t="shared" si="104"/>
        <v>Error</v>
      </c>
      <c r="AD104" s="14" t="str">
        <f t="shared" si="105"/>
        <v>Error</v>
      </c>
      <c r="AE104" s="14" t="str">
        <f t="shared" si="106"/>
        <v>Error</v>
      </c>
      <c r="AF104" s="14" t="str">
        <f t="shared" si="107"/>
        <v>Error</v>
      </c>
      <c r="AG104" s="14" t="str">
        <f t="shared" si="108"/>
        <v>Error</v>
      </c>
      <c r="AH104" s="14" t="str">
        <f t="shared" si="109"/>
        <v>Error</v>
      </c>
      <c r="AI104" s="14" t="str">
        <f t="shared" si="110"/>
        <v>Error</v>
      </c>
      <c r="AJ104" s="14" t="str">
        <f t="shared" si="111"/>
        <v>Error</v>
      </c>
      <c r="AK104" s="14" t="str">
        <f t="shared" si="112"/>
        <v>Error</v>
      </c>
      <c r="AM104" s="8" t="str">
        <f t="shared" si="113"/>
        <v>A10</v>
      </c>
      <c r="AN104" s="8" t="str">
        <f t="shared" si="114"/>
        <v>A10_102</v>
      </c>
      <c r="AO104" s="8" t="e">
        <f t="shared" si="115"/>
        <v>#VALUE!</v>
      </c>
      <c r="AP104" s="8" t="e">
        <f t="shared" si="116"/>
        <v>#VALUE!</v>
      </c>
      <c r="AQ104" s="8" t="e">
        <f t="shared" si="117"/>
        <v>#VALUE!</v>
      </c>
      <c r="AR104" s="8" t="e">
        <f t="shared" si="118"/>
        <v>#VALUE!</v>
      </c>
      <c r="AS104" s="8" t="e">
        <f t="shared" si="119"/>
        <v>#VALUE!</v>
      </c>
      <c r="AT104" s="8" t="e">
        <f t="shared" si="120"/>
        <v>#VALUE!</v>
      </c>
      <c r="AU104" s="8" t="e">
        <f t="shared" si="121"/>
        <v>#VALUE!</v>
      </c>
      <c r="AV104" s="8" t="e">
        <f t="shared" si="122"/>
        <v>#VALUE!</v>
      </c>
      <c r="AW104" s="8" t="e">
        <f t="shared" si="123"/>
        <v>#VALUE!</v>
      </c>
      <c r="AX104" s="8" t="e">
        <f t="shared" si="124"/>
        <v>#VALUE!</v>
      </c>
      <c r="AY104" s="8" t="str">
        <f t="shared" si="125"/>
        <v>no</v>
      </c>
      <c r="AZ104" s="8" t="e">
        <f t="shared" si="126"/>
        <v>#VALUE!</v>
      </c>
      <c r="BA104" s="9" t="e">
        <f t="shared" si="127"/>
        <v>#VALUE!</v>
      </c>
      <c r="BB104" s="9" t="e">
        <f t="shared" si="128"/>
        <v>#VALUE!</v>
      </c>
      <c r="BC104" s="8" t="e">
        <f t="shared" si="129"/>
        <v>#VALUE!</v>
      </c>
      <c r="BD104" s="10" t="str">
        <f t="shared" ca="1" si="69"/>
        <v>12-Jan-23</v>
      </c>
      <c r="BE104" s="10">
        <f>'(1) Import from KML'!$B$5</f>
        <v>0</v>
      </c>
    </row>
    <row r="105" spans="1:57" x14ac:dyDescent="0.25">
      <c r="A105" s="11" t="s">
        <v>396</v>
      </c>
      <c r="B105" s="11"/>
      <c r="C105" s="11" t="s">
        <v>326</v>
      </c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W105" s="13" t="e">
        <f t="shared" si="100"/>
        <v>#VALUE!</v>
      </c>
      <c r="X105" s="13" t="e">
        <f t="shared" si="101"/>
        <v>#VALUE!</v>
      </c>
      <c r="AA105" s="14" t="str">
        <f t="shared" si="102"/>
        <v>Error</v>
      </c>
      <c r="AB105" s="14" t="str">
        <f t="shared" si="103"/>
        <v>Error</v>
      </c>
      <c r="AC105" s="14" t="str">
        <f t="shared" si="104"/>
        <v>Error</v>
      </c>
      <c r="AD105" s="14" t="str">
        <f t="shared" si="105"/>
        <v>Error</v>
      </c>
      <c r="AE105" s="14" t="str">
        <f t="shared" si="106"/>
        <v>Error</v>
      </c>
      <c r="AF105" s="14" t="str">
        <f t="shared" si="107"/>
        <v>Error</v>
      </c>
      <c r="AG105" s="14" t="str">
        <f t="shared" si="108"/>
        <v>Error</v>
      </c>
      <c r="AH105" s="14" t="str">
        <f t="shared" si="109"/>
        <v>Error</v>
      </c>
      <c r="AI105" s="14" t="str">
        <f t="shared" si="110"/>
        <v>Error</v>
      </c>
      <c r="AJ105" s="14" t="str">
        <f t="shared" si="111"/>
        <v>Error</v>
      </c>
      <c r="AK105" s="14" t="str">
        <f t="shared" si="112"/>
        <v>Error</v>
      </c>
      <c r="AM105" s="8" t="str">
        <f t="shared" si="113"/>
        <v>A10</v>
      </c>
      <c r="AN105" s="8" t="str">
        <f t="shared" si="114"/>
        <v>A10_103</v>
      </c>
      <c r="AO105" s="8" t="e">
        <f t="shared" si="115"/>
        <v>#VALUE!</v>
      </c>
      <c r="AP105" s="8" t="e">
        <f t="shared" si="116"/>
        <v>#VALUE!</v>
      </c>
      <c r="AQ105" s="8" t="e">
        <f t="shared" si="117"/>
        <v>#VALUE!</v>
      </c>
      <c r="AR105" s="8" t="e">
        <f t="shared" si="118"/>
        <v>#VALUE!</v>
      </c>
      <c r="AS105" s="8" t="e">
        <f t="shared" si="119"/>
        <v>#VALUE!</v>
      </c>
      <c r="AT105" s="8" t="e">
        <f t="shared" si="120"/>
        <v>#VALUE!</v>
      </c>
      <c r="AU105" s="8" t="e">
        <f t="shared" si="121"/>
        <v>#VALUE!</v>
      </c>
      <c r="AV105" s="8" t="e">
        <f t="shared" si="122"/>
        <v>#VALUE!</v>
      </c>
      <c r="AW105" s="8" t="e">
        <f t="shared" si="123"/>
        <v>#VALUE!</v>
      </c>
      <c r="AX105" s="8" t="e">
        <f t="shared" si="124"/>
        <v>#VALUE!</v>
      </c>
      <c r="AY105" s="8" t="str">
        <f t="shared" si="125"/>
        <v>no</v>
      </c>
      <c r="AZ105" s="8" t="e">
        <f t="shared" si="126"/>
        <v>#VALUE!</v>
      </c>
      <c r="BA105" s="9" t="e">
        <f t="shared" si="127"/>
        <v>#VALUE!</v>
      </c>
      <c r="BB105" s="9" t="e">
        <f t="shared" si="128"/>
        <v>#VALUE!</v>
      </c>
      <c r="BC105" s="8" t="e">
        <f t="shared" si="129"/>
        <v>#VALUE!</v>
      </c>
      <c r="BD105" s="10" t="str">
        <f t="shared" ca="1" si="69"/>
        <v>12-Jan-23</v>
      </c>
      <c r="BE105" s="10">
        <f>'(1) Import from KML'!$B$5</f>
        <v>0</v>
      </c>
    </row>
    <row r="106" spans="1:57" x14ac:dyDescent="0.25">
      <c r="A106" s="11" t="s">
        <v>396</v>
      </c>
      <c r="B106" s="11"/>
      <c r="C106" s="11" t="s">
        <v>327</v>
      </c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W106" s="13" t="e">
        <f t="shared" si="100"/>
        <v>#VALUE!</v>
      </c>
      <c r="X106" s="13" t="e">
        <f t="shared" si="101"/>
        <v>#VALUE!</v>
      </c>
      <c r="AA106" s="14" t="str">
        <f t="shared" si="102"/>
        <v>Error</v>
      </c>
      <c r="AB106" s="14" t="str">
        <f t="shared" si="103"/>
        <v>Error</v>
      </c>
      <c r="AC106" s="14" t="str">
        <f t="shared" si="104"/>
        <v>Error</v>
      </c>
      <c r="AD106" s="14" t="str">
        <f t="shared" si="105"/>
        <v>Error</v>
      </c>
      <c r="AE106" s="14" t="str">
        <f t="shared" si="106"/>
        <v>Error</v>
      </c>
      <c r="AF106" s="14" t="str">
        <f t="shared" si="107"/>
        <v>Error</v>
      </c>
      <c r="AG106" s="14" t="str">
        <f t="shared" si="108"/>
        <v>Error</v>
      </c>
      <c r="AH106" s="14" t="str">
        <f t="shared" si="109"/>
        <v>Error</v>
      </c>
      <c r="AI106" s="14" t="str">
        <f t="shared" si="110"/>
        <v>Error</v>
      </c>
      <c r="AJ106" s="14" t="str">
        <f t="shared" si="111"/>
        <v>Error</v>
      </c>
      <c r="AK106" s="14" t="str">
        <f t="shared" si="112"/>
        <v>Error</v>
      </c>
      <c r="AM106" s="8" t="str">
        <f t="shared" si="113"/>
        <v>A10</v>
      </c>
      <c r="AN106" s="8" t="str">
        <f t="shared" si="114"/>
        <v>A10_105</v>
      </c>
      <c r="AO106" s="8" t="e">
        <f t="shared" si="115"/>
        <v>#VALUE!</v>
      </c>
      <c r="AP106" s="8" t="e">
        <f t="shared" si="116"/>
        <v>#VALUE!</v>
      </c>
      <c r="AQ106" s="8" t="e">
        <f t="shared" si="117"/>
        <v>#VALUE!</v>
      </c>
      <c r="AR106" s="8" t="e">
        <f t="shared" si="118"/>
        <v>#VALUE!</v>
      </c>
      <c r="AS106" s="8" t="e">
        <f t="shared" si="119"/>
        <v>#VALUE!</v>
      </c>
      <c r="AT106" s="8" t="e">
        <f t="shared" si="120"/>
        <v>#VALUE!</v>
      </c>
      <c r="AU106" s="8" t="e">
        <f t="shared" si="121"/>
        <v>#VALUE!</v>
      </c>
      <c r="AV106" s="8" t="e">
        <f t="shared" si="122"/>
        <v>#VALUE!</v>
      </c>
      <c r="AW106" s="8" t="e">
        <f t="shared" si="123"/>
        <v>#VALUE!</v>
      </c>
      <c r="AX106" s="8" t="e">
        <f t="shared" si="124"/>
        <v>#VALUE!</v>
      </c>
      <c r="AY106" s="8" t="str">
        <f t="shared" si="125"/>
        <v>no</v>
      </c>
      <c r="AZ106" s="8" t="e">
        <f t="shared" si="126"/>
        <v>#VALUE!</v>
      </c>
      <c r="BA106" s="9" t="e">
        <f t="shared" si="127"/>
        <v>#VALUE!</v>
      </c>
      <c r="BB106" s="9" t="e">
        <f t="shared" si="128"/>
        <v>#VALUE!</v>
      </c>
      <c r="BC106" s="8" t="e">
        <f t="shared" si="129"/>
        <v>#VALUE!</v>
      </c>
      <c r="BD106" s="10" t="str">
        <f t="shared" ca="1" si="69"/>
        <v>12-Jan-23</v>
      </c>
      <c r="BE106" s="10">
        <f>'(1) Import from KML'!$B$5</f>
        <v>0</v>
      </c>
    </row>
    <row r="107" spans="1:57" x14ac:dyDescent="0.25">
      <c r="A107" s="11" t="s">
        <v>396</v>
      </c>
      <c r="B107" s="11"/>
      <c r="C107" s="11" t="s">
        <v>328</v>
      </c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W107" s="13" t="e">
        <f t="shared" si="100"/>
        <v>#VALUE!</v>
      </c>
      <c r="X107" s="13" t="e">
        <f t="shared" si="101"/>
        <v>#VALUE!</v>
      </c>
      <c r="AA107" s="14" t="str">
        <f t="shared" si="102"/>
        <v>Error</v>
      </c>
      <c r="AB107" s="14" t="str">
        <f t="shared" si="103"/>
        <v>Error</v>
      </c>
      <c r="AC107" s="14" t="str">
        <f t="shared" si="104"/>
        <v>Error</v>
      </c>
      <c r="AD107" s="14" t="str">
        <f t="shared" si="105"/>
        <v>Error</v>
      </c>
      <c r="AE107" s="14" t="str">
        <f t="shared" si="106"/>
        <v>Error</v>
      </c>
      <c r="AF107" s="14" t="str">
        <f t="shared" si="107"/>
        <v>Error</v>
      </c>
      <c r="AG107" s="14" t="str">
        <f t="shared" si="108"/>
        <v>Error</v>
      </c>
      <c r="AH107" s="14" t="str">
        <f t="shared" si="109"/>
        <v>Error</v>
      </c>
      <c r="AI107" s="14" t="str">
        <f t="shared" si="110"/>
        <v>Error</v>
      </c>
      <c r="AJ107" s="14" t="str">
        <f t="shared" si="111"/>
        <v>Error</v>
      </c>
      <c r="AK107" s="14" t="str">
        <f t="shared" si="112"/>
        <v>Error</v>
      </c>
      <c r="AM107" s="8" t="str">
        <f t="shared" si="113"/>
        <v>A10</v>
      </c>
      <c r="AN107" s="8" t="str">
        <f t="shared" si="114"/>
        <v>A10_106</v>
      </c>
      <c r="AO107" s="8" t="e">
        <f t="shared" si="115"/>
        <v>#VALUE!</v>
      </c>
      <c r="AP107" s="8" t="e">
        <f t="shared" si="116"/>
        <v>#VALUE!</v>
      </c>
      <c r="AQ107" s="8" t="e">
        <f t="shared" si="117"/>
        <v>#VALUE!</v>
      </c>
      <c r="AR107" s="8" t="e">
        <f t="shared" si="118"/>
        <v>#VALUE!</v>
      </c>
      <c r="AS107" s="8" t="e">
        <f t="shared" si="119"/>
        <v>#VALUE!</v>
      </c>
      <c r="AT107" s="8" t="e">
        <f t="shared" si="120"/>
        <v>#VALUE!</v>
      </c>
      <c r="AU107" s="8" t="e">
        <f t="shared" si="121"/>
        <v>#VALUE!</v>
      </c>
      <c r="AV107" s="8" t="e">
        <f t="shared" si="122"/>
        <v>#VALUE!</v>
      </c>
      <c r="AW107" s="8" t="e">
        <f t="shared" si="123"/>
        <v>#VALUE!</v>
      </c>
      <c r="AX107" s="8" t="e">
        <f t="shared" si="124"/>
        <v>#VALUE!</v>
      </c>
      <c r="AY107" s="8" t="str">
        <f t="shared" si="125"/>
        <v>no</v>
      </c>
      <c r="AZ107" s="8" t="e">
        <f t="shared" si="126"/>
        <v>#VALUE!</v>
      </c>
      <c r="BA107" s="9" t="e">
        <f t="shared" si="127"/>
        <v>#VALUE!</v>
      </c>
      <c r="BB107" s="9" t="e">
        <f t="shared" si="128"/>
        <v>#VALUE!</v>
      </c>
      <c r="BC107" s="8" t="e">
        <f t="shared" si="129"/>
        <v>#VALUE!</v>
      </c>
      <c r="BD107" s="10" t="str">
        <f t="shared" ca="1" si="69"/>
        <v>12-Jan-23</v>
      </c>
      <c r="BE107" s="10">
        <f>'(1) Import from KML'!$B$5</f>
        <v>0</v>
      </c>
    </row>
    <row r="108" spans="1:57" x14ac:dyDescent="0.25">
      <c r="A108" s="11" t="s">
        <v>396</v>
      </c>
      <c r="B108" s="11"/>
      <c r="C108" s="11" t="s">
        <v>329</v>
      </c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W108" s="13" t="e">
        <f t="shared" si="100"/>
        <v>#VALUE!</v>
      </c>
      <c r="X108" s="13" t="e">
        <f t="shared" si="101"/>
        <v>#VALUE!</v>
      </c>
      <c r="AA108" s="14" t="str">
        <f t="shared" si="102"/>
        <v>Error</v>
      </c>
      <c r="AB108" s="14" t="str">
        <f t="shared" si="103"/>
        <v>Error</v>
      </c>
      <c r="AC108" s="14" t="str">
        <f t="shared" si="104"/>
        <v>Error</v>
      </c>
      <c r="AD108" s="14" t="str">
        <f t="shared" si="105"/>
        <v>Error</v>
      </c>
      <c r="AE108" s="14" t="str">
        <f t="shared" si="106"/>
        <v>Error</v>
      </c>
      <c r="AF108" s="14" t="str">
        <f t="shared" si="107"/>
        <v>Error</v>
      </c>
      <c r="AG108" s="14" t="str">
        <f t="shared" si="108"/>
        <v>Error</v>
      </c>
      <c r="AH108" s="14" t="str">
        <f t="shared" si="109"/>
        <v>Error</v>
      </c>
      <c r="AI108" s="14" t="str">
        <f t="shared" si="110"/>
        <v>Error</v>
      </c>
      <c r="AJ108" s="14" t="str">
        <f t="shared" si="111"/>
        <v>Error</v>
      </c>
      <c r="AK108" s="14" t="str">
        <f t="shared" si="112"/>
        <v>Error</v>
      </c>
      <c r="AM108" s="8" t="str">
        <f t="shared" si="113"/>
        <v>A10</v>
      </c>
      <c r="AN108" s="8" t="str">
        <f t="shared" si="114"/>
        <v>A10_107</v>
      </c>
      <c r="AO108" s="8" t="e">
        <f t="shared" si="115"/>
        <v>#VALUE!</v>
      </c>
      <c r="AP108" s="8" t="e">
        <f t="shared" si="116"/>
        <v>#VALUE!</v>
      </c>
      <c r="AQ108" s="8" t="e">
        <f t="shared" si="117"/>
        <v>#VALUE!</v>
      </c>
      <c r="AR108" s="8" t="e">
        <f t="shared" si="118"/>
        <v>#VALUE!</v>
      </c>
      <c r="AS108" s="8" t="e">
        <f t="shared" si="119"/>
        <v>#VALUE!</v>
      </c>
      <c r="AT108" s="8" t="e">
        <f t="shared" si="120"/>
        <v>#VALUE!</v>
      </c>
      <c r="AU108" s="8" t="e">
        <f t="shared" si="121"/>
        <v>#VALUE!</v>
      </c>
      <c r="AV108" s="8" t="e">
        <f t="shared" si="122"/>
        <v>#VALUE!</v>
      </c>
      <c r="AW108" s="8" t="e">
        <f t="shared" si="123"/>
        <v>#VALUE!</v>
      </c>
      <c r="AX108" s="8" t="e">
        <f t="shared" si="124"/>
        <v>#VALUE!</v>
      </c>
      <c r="AY108" s="8" t="str">
        <f t="shared" si="125"/>
        <v>no</v>
      </c>
      <c r="AZ108" s="8" t="e">
        <f t="shared" si="126"/>
        <v>#VALUE!</v>
      </c>
      <c r="BA108" s="9" t="e">
        <f t="shared" si="127"/>
        <v>#VALUE!</v>
      </c>
      <c r="BB108" s="9" t="e">
        <f t="shared" si="128"/>
        <v>#VALUE!</v>
      </c>
      <c r="BC108" s="8" t="e">
        <f t="shared" si="129"/>
        <v>#VALUE!</v>
      </c>
      <c r="BD108" s="10" t="str">
        <f t="shared" ca="1" si="69"/>
        <v>12-Jan-23</v>
      </c>
      <c r="BE108" s="10">
        <f>'(1) Import from KML'!$B$5</f>
        <v>0</v>
      </c>
    </row>
    <row r="109" spans="1:57" x14ac:dyDescent="0.25">
      <c r="A109" s="11" t="s">
        <v>396</v>
      </c>
      <c r="B109" s="11"/>
      <c r="C109" s="11" t="s">
        <v>330</v>
      </c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W109" s="13" t="e">
        <f t="shared" si="100"/>
        <v>#VALUE!</v>
      </c>
      <c r="X109" s="13" t="e">
        <f t="shared" si="101"/>
        <v>#VALUE!</v>
      </c>
      <c r="AA109" s="14" t="str">
        <f t="shared" si="102"/>
        <v>Error</v>
      </c>
      <c r="AB109" s="14" t="str">
        <f t="shared" si="103"/>
        <v>Error</v>
      </c>
      <c r="AC109" s="14" t="str">
        <f t="shared" si="104"/>
        <v>Error</v>
      </c>
      <c r="AD109" s="14" t="str">
        <f t="shared" si="105"/>
        <v>Error</v>
      </c>
      <c r="AE109" s="14" t="str">
        <f t="shared" si="106"/>
        <v>Error</v>
      </c>
      <c r="AF109" s="14" t="str">
        <f t="shared" si="107"/>
        <v>Error</v>
      </c>
      <c r="AG109" s="14" t="str">
        <f t="shared" si="108"/>
        <v>Error</v>
      </c>
      <c r="AH109" s="14" t="str">
        <f t="shared" si="109"/>
        <v>Error</v>
      </c>
      <c r="AI109" s="14" t="str">
        <f t="shared" si="110"/>
        <v>Error</v>
      </c>
      <c r="AJ109" s="14" t="str">
        <f t="shared" si="111"/>
        <v>Error</v>
      </c>
      <c r="AK109" s="14" t="str">
        <f t="shared" si="112"/>
        <v>Error</v>
      </c>
      <c r="AM109" s="8" t="str">
        <f t="shared" si="113"/>
        <v>A10</v>
      </c>
      <c r="AN109" s="8" t="str">
        <f t="shared" si="114"/>
        <v>A10_108</v>
      </c>
      <c r="AO109" s="8" t="e">
        <f t="shared" si="115"/>
        <v>#VALUE!</v>
      </c>
      <c r="AP109" s="8" t="e">
        <f t="shared" si="116"/>
        <v>#VALUE!</v>
      </c>
      <c r="AQ109" s="8" t="e">
        <f t="shared" si="117"/>
        <v>#VALUE!</v>
      </c>
      <c r="AR109" s="8" t="e">
        <f t="shared" si="118"/>
        <v>#VALUE!</v>
      </c>
      <c r="AS109" s="8" t="e">
        <f t="shared" si="119"/>
        <v>#VALUE!</v>
      </c>
      <c r="AT109" s="8" t="e">
        <f t="shared" si="120"/>
        <v>#VALUE!</v>
      </c>
      <c r="AU109" s="8" t="e">
        <f t="shared" si="121"/>
        <v>#VALUE!</v>
      </c>
      <c r="AV109" s="8" t="e">
        <f t="shared" si="122"/>
        <v>#VALUE!</v>
      </c>
      <c r="AW109" s="8" t="e">
        <f t="shared" si="123"/>
        <v>#VALUE!</v>
      </c>
      <c r="AX109" s="8" t="e">
        <f t="shared" si="124"/>
        <v>#VALUE!</v>
      </c>
      <c r="AY109" s="8" t="str">
        <f t="shared" si="125"/>
        <v>no</v>
      </c>
      <c r="AZ109" s="8" t="e">
        <f t="shared" si="126"/>
        <v>#VALUE!</v>
      </c>
      <c r="BA109" s="9" t="e">
        <f t="shared" si="127"/>
        <v>#VALUE!</v>
      </c>
      <c r="BB109" s="9" t="e">
        <f t="shared" si="128"/>
        <v>#VALUE!</v>
      </c>
      <c r="BC109" s="8" t="e">
        <f t="shared" si="129"/>
        <v>#VALUE!</v>
      </c>
      <c r="BD109" s="10" t="str">
        <f t="shared" ca="1" si="69"/>
        <v>12-Jan-23</v>
      </c>
      <c r="BE109" s="10">
        <f>'(1) Import from KML'!$B$5</f>
        <v>0</v>
      </c>
    </row>
    <row r="110" spans="1:57" x14ac:dyDescent="0.25">
      <c r="A110" s="11" t="s">
        <v>396</v>
      </c>
      <c r="B110" s="11"/>
      <c r="C110" s="11" t="s">
        <v>331</v>
      </c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W110" s="13" t="e">
        <f t="shared" si="100"/>
        <v>#VALUE!</v>
      </c>
      <c r="X110" s="13" t="e">
        <f t="shared" si="101"/>
        <v>#VALUE!</v>
      </c>
      <c r="AA110" s="14" t="str">
        <f t="shared" si="102"/>
        <v>Error</v>
      </c>
      <c r="AB110" s="14" t="str">
        <f t="shared" si="103"/>
        <v>Error</v>
      </c>
      <c r="AC110" s="14" t="str">
        <f t="shared" si="104"/>
        <v>Error</v>
      </c>
      <c r="AD110" s="14" t="str">
        <f t="shared" si="105"/>
        <v>Error</v>
      </c>
      <c r="AE110" s="14" t="str">
        <f t="shared" si="106"/>
        <v>Error</v>
      </c>
      <c r="AF110" s="14" t="str">
        <f t="shared" si="107"/>
        <v>Error</v>
      </c>
      <c r="AG110" s="14" t="str">
        <f t="shared" si="108"/>
        <v>Error</v>
      </c>
      <c r="AH110" s="14" t="str">
        <f t="shared" si="109"/>
        <v>Error</v>
      </c>
      <c r="AI110" s="14" t="str">
        <f t="shared" si="110"/>
        <v>Error</v>
      </c>
      <c r="AJ110" s="14" t="str">
        <f t="shared" si="111"/>
        <v>Error</v>
      </c>
      <c r="AK110" s="14" t="str">
        <f t="shared" si="112"/>
        <v>Error</v>
      </c>
      <c r="AM110" s="8" t="str">
        <f t="shared" si="113"/>
        <v>A10</v>
      </c>
      <c r="AN110" s="8" t="str">
        <f t="shared" si="114"/>
        <v>A10_109</v>
      </c>
      <c r="AO110" s="8" t="e">
        <f t="shared" si="115"/>
        <v>#VALUE!</v>
      </c>
      <c r="AP110" s="8" t="e">
        <f t="shared" si="116"/>
        <v>#VALUE!</v>
      </c>
      <c r="AQ110" s="8" t="e">
        <f t="shared" si="117"/>
        <v>#VALUE!</v>
      </c>
      <c r="AR110" s="8" t="e">
        <f t="shared" si="118"/>
        <v>#VALUE!</v>
      </c>
      <c r="AS110" s="8" t="e">
        <f t="shared" si="119"/>
        <v>#VALUE!</v>
      </c>
      <c r="AT110" s="8" t="e">
        <f t="shared" si="120"/>
        <v>#VALUE!</v>
      </c>
      <c r="AU110" s="8" t="e">
        <f t="shared" si="121"/>
        <v>#VALUE!</v>
      </c>
      <c r="AV110" s="8" t="e">
        <f t="shared" si="122"/>
        <v>#VALUE!</v>
      </c>
      <c r="AW110" s="8" t="e">
        <f t="shared" si="123"/>
        <v>#VALUE!</v>
      </c>
      <c r="AX110" s="8" t="e">
        <f t="shared" si="124"/>
        <v>#VALUE!</v>
      </c>
      <c r="AY110" s="8" t="str">
        <f t="shared" si="125"/>
        <v>no</v>
      </c>
      <c r="AZ110" s="8" t="e">
        <f t="shared" si="126"/>
        <v>#VALUE!</v>
      </c>
      <c r="BA110" s="9" t="e">
        <f t="shared" si="127"/>
        <v>#VALUE!</v>
      </c>
      <c r="BB110" s="9" t="e">
        <f t="shared" si="128"/>
        <v>#VALUE!</v>
      </c>
      <c r="BC110" s="8" t="e">
        <f t="shared" si="129"/>
        <v>#VALUE!</v>
      </c>
      <c r="BD110" s="10" t="str">
        <f t="shared" ca="1" si="69"/>
        <v>12-Jan-23</v>
      </c>
      <c r="BE110" s="10">
        <f>'(1) Import from KML'!$B$5</f>
        <v>0</v>
      </c>
    </row>
    <row r="111" spans="1:57" x14ac:dyDescent="0.25">
      <c r="A111" s="11" t="s">
        <v>396</v>
      </c>
      <c r="B111" s="11"/>
      <c r="C111" s="11" t="s">
        <v>332</v>
      </c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W111" s="13" t="e">
        <f t="shared" si="100"/>
        <v>#VALUE!</v>
      </c>
      <c r="X111" s="13" t="e">
        <f t="shared" si="101"/>
        <v>#VALUE!</v>
      </c>
      <c r="AA111" s="14" t="str">
        <f t="shared" si="102"/>
        <v>Error</v>
      </c>
      <c r="AB111" s="14" t="str">
        <f t="shared" si="103"/>
        <v>Error</v>
      </c>
      <c r="AC111" s="14" t="str">
        <f t="shared" si="104"/>
        <v>Error</v>
      </c>
      <c r="AD111" s="14" t="str">
        <f t="shared" si="105"/>
        <v>Error</v>
      </c>
      <c r="AE111" s="14" t="str">
        <f t="shared" si="106"/>
        <v>Error</v>
      </c>
      <c r="AF111" s="14" t="str">
        <f t="shared" si="107"/>
        <v>Error</v>
      </c>
      <c r="AG111" s="14" t="str">
        <f t="shared" si="108"/>
        <v>Error</v>
      </c>
      <c r="AH111" s="14" t="str">
        <f t="shared" si="109"/>
        <v>Error</v>
      </c>
      <c r="AI111" s="14" t="str">
        <f t="shared" si="110"/>
        <v>Error</v>
      </c>
      <c r="AJ111" s="14" t="str">
        <f t="shared" si="111"/>
        <v>Error</v>
      </c>
      <c r="AK111" s="14" t="str">
        <f t="shared" si="112"/>
        <v>Error</v>
      </c>
      <c r="AM111" s="8" t="str">
        <f t="shared" si="113"/>
        <v>A10</v>
      </c>
      <c r="AN111" s="8" t="str">
        <f t="shared" si="114"/>
        <v>A10_110</v>
      </c>
      <c r="AO111" s="8" t="e">
        <f t="shared" si="115"/>
        <v>#VALUE!</v>
      </c>
      <c r="AP111" s="8" t="e">
        <f t="shared" si="116"/>
        <v>#VALUE!</v>
      </c>
      <c r="AQ111" s="8" t="e">
        <f t="shared" si="117"/>
        <v>#VALUE!</v>
      </c>
      <c r="AR111" s="8" t="e">
        <f t="shared" si="118"/>
        <v>#VALUE!</v>
      </c>
      <c r="AS111" s="8" t="e">
        <f t="shared" si="119"/>
        <v>#VALUE!</v>
      </c>
      <c r="AT111" s="8" t="e">
        <f t="shared" si="120"/>
        <v>#VALUE!</v>
      </c>
      <c r="AU111" s="8" t="e">
        <f t="shared" si="121"/>
        <v>#VALUE!</v>
      </c>
      <c r="AV111" s="8" t="e">
        <f t="shared" si="122"/>
        <v>#VALUE!</v>
      </c>
      <c r="AW111" s="8" t="e">
        <f t="shared" si="123"/>
        <v>#VALUE!</v>
      </c>
      <c r="AX111" s="8" t="e">
        <f t="shared" si="124"/>
        <v>#VALUE!</v>
      </c>
      <c r="AY111" s="8" t="str">
        <f t="shared" si="125"/>
        <v>no</v>
      </c>
      <c r="AZ111" s="8" t="e">
        <f t="shared" si="126"/>
        <v>#VALUE!</v>
      </c>
      <c r="BA111" s="9" t="e">
        <f t="shared" si="127"/>
        <v>#VALUE!</v>
      </c>
      <c r="BB111" s="9" t="e">
        <f t="shared" si="128"/>
        <v>#VALUE!</v>
      </c>
      <c r="BC111" s="8" t="e">
        <f t="shared" si="129"/>
        <v>#VALUE!</v>
      </c>
      <c r="BD111" s="10" t="str">
        <f t="shared" ca="1" si="69"/>
        <v>12-Jan-23</v>
      </c>
      <c r="BE111" s="10">
        <f>'(1) Import from KML'!$B$5</f>
        <v>0</v>
      </c>
    </row>
    <row r="112" spans="1:57" x14ac:dyDescent="0.25">
      <c r="A112" s="11" t="s">
        <v>396</v>
      </c>
      <c r="B112" s="11"/>
      <c r="C112" s="11" t="s">
        <v>333</v>
      </c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W112" s="13" t="e">
        <f t="shared" si="100"/>
        <v>#VALUE!</v>
      </c>
      <c r="X112" s="13" t="e">
        <f t="shared" si="101"/>
        <v>#VALUE!</v>
      </c>
      <c r="AA112" s="14" t="str">
        <f t="shared" si="102"/>
        <v>Error</v>
      </c>
      <c r="AB112" s="14" t="str">
        <f t="shared" si="103"/>
        <v>Error</v>
      </c>
      <c r="AC112" s="14" t="str">
        <f t="shared" si="104"/>
        <v>Error</v>
      </c>
      <c r="AD112" s="14" t="str">
        <f t="shared" si="105"/>
        <v>Error</v>
      </c>
      <c r="AE112" s="14" t="str">
        <f t="shared" si="106"/>
        <v>Error</v>
      </c>
      <c r="AF112" s="14" t="str">
        <f t="shared" si="107"/>
        <v>Error</v>
      </c>
      <c r="AG112" s="14" t="str">
        <f t="shared" si="108"/>
        <v>Error</v>
      </c>
      <c r="AH112" s="14" t="str">
        <f t="shared" si="109"/>
        <v>Error</v>
      </c>
      <c r="AI112" s="14" t="str">
        <f t="shared" si="110"/>
        <v>Error</v>
      </c>
      <c r="AJ112" s="14" t="str">
        <f t="shared" si="111"/>
        <v>Error</v>
      </c>
      <c r="AK112" s="14" t="str">
        <f t="shared" si="112"/>
        <v>Error</v>
      </c>
      <c r="AM112" s="8" t="str">
        <f t="shared" si="113"/>
        <v>A10</v>
      </c>
      <c r="AN112" s="8" t="str">
        <f t="shared" si="114"/>
        <v>A10_111</v>
      </c>
      <c r="AO112" s="8" t="e">
        <f t="shared" si="115"/>
        <v>#VALUE!</v>
      </c>
      <c r="AP112" s="8" t="e">
        <f t="shared" si="116"/>
        <v>#VALUE!</v>
      </c>
      <c r="AQ112" s="8" t="e">
        <f t="shared" si="117"/>
        <v>#VALUE!</v>
      </c>
      <c r="AR112" s="8" t="e">
        <f t="shared" si="118"/>
        <v>#VALUE!</v>
      </c>
      <c r="AS112" s="8" t="e">
        <f t="shared" si="119"/>
        <v>#VALUE!</v>
      </c>
      <c r="AT112" s="8" t="e">
        <f t="shared" si="120"/>
        <v>#VALUE!</v>
      </c>
      <c r="AU112" s="8" t="e">
        <f t="shared" si="121"/>
        <v>#VALUE!</v>
      </c>
      <c r="AV112" s="8" t="e">
        <f t="shared" si="122"/>
        <v>#VALUE!</v>
      </c>
      <c r="AW112" s="8" t="e">
        <f t="shared" si="123"/>
        <v>#VALUE!</v>
      </c>
      <c r="AX112" s="8" t="e">
        <f t="shared" si="124"/>
        <v>#VALUE!</v>
      </c>
      <c r="AY112" s="8" t="str">
        <f t="shared" si="125"/>
        <v>no</v>
      </c>
      <c r="AZ112" s="8" t="e">
        <f t="shared" si="126"/>
        <v>#VALUE!</v>
      </c>
      <c r="BA112" s="9" t="e">
        <f t="shared" si="127"/>
        <v>#VALUE!</v>
      </c>
      <c r="BB112" s="9" t="e">
        <f t="shared" si="128"/>
        <v>#VALUE!</v>
      </c>
      <c r="BC112" s="8" t="e">
        <f t="shared" si="129"/>
        <v>#VALUE!</v>
      </c>
      <c r="BD112" s="10" t="str">
        <f t="shared" ca="1" si="69"/>
        <v>12-Jan-23</v>
      </c>
      <c r="BE112" s="10">
        <f>'(1) Import from KML'!$B$5</f>
        <v>0</v>
      </c>
    </row>
    <row r="113" spans="1:57" x14ac:dyDescent="0.25">
      <c r="A113" s="11" t="s">
        <v>396</v>
      </c>
      <c r="B113" s="11"/>
      <c r="C113" s="11" t="s">
        <v>334</v>
      </c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W113" s="13" t="e">
        <f t="shared" si="100"/>
        <v>#VALUE!</v>
      </c>
      <c r="X113" s="13" t="e">
        <f t="shared" si="101"/>
        <v>#VALUE!</v>
      </c>
      <c r="AA113" s="14" t="str">
        <f t="shared" si="102"/>
        <v>Error</v>
      </c>
      <c r="AB113" s="14" t="str">
        <f t="shared" si="103"/>
        <v>Error</v>
      </c>
      <c r="AC113" s="14" t="str">
        <f t="shared" si="104"/>
        <v>Error</v>
      </c>
      <c r="AD113" s="14" t="str">
        <f t="shared" si="105"/>
        <v>Error</v>
      </c>
      <c r="AE113" s="14" t="str">
        <f t="shared" si="106"/>
        <v>Error</v>
      </c>
      <c r="AF113" s="14" t="str">
        <f t="shared" si="107"/>
        <v>Error</v>
      </c>
      <c r="AG113" s="14" t="str">
        <f t="shared" si="108"/>
        <v>Error</v>
      </c>
      <c r="AH113" s="14" t="str">
        <f t="shared" si="109"/>
        <v>Error</v>
      </c>
      <c r="AI113" s="14" t="str">
        <f t="shared" si="110"/>
        <v>Error</v>
      </c>
      <c r="AJ113" s="14" t="str">
        <f t="shared" si="111"/>
        <v>Error</v>
      </c>
      <c r="AK113" s="14" t="str">
        <f t="shared" si="112"/>
        <v>Error</v>
      </c>
      <c r="AM113" s="8" t="str">
        <f t="shared" si="113"/>
        <v>A10</v>
      </c>
      <c r="AN113" s="8" t="str">
        <f t="shared" si="114"/>
        <v>A10_112</v>
      </c>
      <c r="AO113" s="8" t="e">
        <f t="shared" si="115"/>
        <v>#VALUE!</v>
      </c>
      <c r="AP113" s="8" t="e">
        <f t="shared" si="116"/>
        <v>#VALUE!</v>
      </c>
      <c r="AQ113" s="8" t="e">
        <f t="shared" si="117"/>
        <v>#VALUE!</v>
      </c>
      <c r="AR113" s="8" t="e">
        <f t="shared" si="118"/>
        <v>#VALUE!</v>
      </c>
      <c r="AS113" s="8" t="e">
        <f t="shared" si="119"/>
        <v>#VALUE!</v>
      </c>
      <c r="AT113" s="8" t="e">
        <f t="shared" si="120"/>
        <v>#VALUE!</v>
      </c>
      <c r="AU113" s="8" t="e">
        <f t="shared" si="121"/>
        <v>#VALUE!</v>
      </c>
      <c r="AV113" s="8" t="e">
        <f t="shared" si="122"/>
        <v>#VALUE!</v>
      </c>
      <c r="AW113" s="8" t="e">
        <f t="shared" si="123"/>
        <v>#VALUE!</v>
      </c>
      <c r="AX113" s="8" t="e">
        <f t="shared" si="124"/>
        <v>#VALUE!</v>
      </c>
      <c r="AY113" s="8" t="str">
        <f t="shared" si="125"/>
        <v>no</v>
      </c>
      <c r="AZ113" s="8" t="e">
        <f t="shared" si="126"/>
        <v>#VALUE!</v>
      </c>
      <c r="BA113" s="9" t="e">
        <f t="shared" si="127"/>
        <v>#VALUE!</v>
      </c>
      <c r="BB113" s="9" t="e">
        <f t="shared" si="128"/>
        <v>#VALUE!</v>
      </c>
      <c r="BC113" s="8" t="e">
        <f t="shared" si="129"/>
        <v>#VALUE!</v>
      </c>
      <c r="BD113" s="10" t="str">
        <f t="shared" ca="1" si="69"/>
        <v>12-Jan-23</v>
      </c>
      <c r="BE113" s="10">
        <f>'(1) Import from KML'!$B$5</f>
        <v>0</v>
      </c>
    </row>
    <row r="114" spans="1:57" x14ac:dyDescent="0.25">
      <c r="A114" s="11" t="s">
        <v>396</v>
      </c>
      <c r="B114" s="11"/>
      <c r="C114" s="11" t="s">
        <v>335</v>
      </c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W114" s="13" t="e">
        <f t="shared" si="100"/>
        <v>#VALUE!</v>
      </c>
      <c r="X114" s="13" t="e">
        <f t="shared" si="101"/>
        <v>#VALUE!</v>
      </c>
      <c r="AA114" s="14" t="str">
        <f t="shared" si="102"/>
        <v>Error</v>
      </c>
      <c r="AB114" s="14" t="str">
        <f t="shared" si="103"/>
        <v>Error</v>
      </c>
      <c r="AC114" s="14" t="str">
        <f t="shared" si="104"/>
        <v>Error</v>
      </c>
      <c r="AD114" s="14" t="str">
        <f t="shared" si="105"/>
        <v>Error</v>
      </c>
      <c r="AE114" s="14" t="str">
        <f t="shared" si="106"/>
        <v>Error</v>
      </c>
      <c r="AF114" s="14" t="str">
        <f t="shared" si="107"/>
        <v>Error</v>
      </c>
      <c r="AG114" s="14" t="str">
        <f t="shared" si="108"/>
        <v>Error</v>
      </c>
      <c r="AH114" s="14" t="str">
        <f t="shared" si="109"/>
        <v>Error</v>
      </c>
      <c r="AI114" s="14" t="str">
        <f t="shared" si="110"/>
        <v>Error</v>
      </c>
      <c r="AJ114" s="14" t="str">
        <f t="shared" si="111"/>
        <v>Error</v>
      </c>
      <c r="AK114" s="14" t="str">
        <f t="shared" si="112"/>
        <v>Error</v>
      </c>
      <c r="AM114" s="8" t="str">
        <f t="shared" si="113"/>
        <v>A10</v>
      </c>
      <c r="AN114" s="8" t="str">
        <f t="shared" si="114"/>
        <v>A10_113</v>
      </c>
      <c r="AO114" s="8" t="e">
        <f t="shared" si="115"/>
        <v>#VALUE!</v>
      </c>
      <c r="AP114" s="8" t="e">
        <f t="shared" si="116"/>
        <v>#VALUE!</v>
      </c>
      <c r="AQ114" s="8" t="e">
        <f t="shared" si="117"/>
        <v>#VALUE!</v>
      </c>
      <c r="AR114" s="8" t="e">
        <f t="shared" si="118"/>
        <v>#VALUE!</v>
      </c>
      <c r="AS114" s="8" t="e">
        <f t="shared" si="119"/>
        <v>#VALUE!</v>
      </c>
      <c r="AT114" s="8" t="e">
        <f t="shared" si="120"/>
        <v>#VALUE!</v>
      </c>
      <c r="AU114" s="8" t="e">
        <f t="shared" si="121"/>
        <v>#VALUE!</v>
      </c>
      <c r="AV114" s="8" t="e">
        <f t="shared" si="122"/>
        <v>#VALUE!</v>
      </c>
      <c r="AW114" s="8" t="e">
        <f t="shared" si="123"/>
        <v>#VALUE!</v>
      </c>
      <c r="AX114" s="8" t="e">
        <f t="shared" si="124"/>
        <v>#VALUE!</v>
      </c>
      <c r="AY114" s="8" t="str">
        <f t="shared" si="125"/>
        <v>no</v>
      </c>
      <c r="AZ114" s="8" t="e">
        <f t="shared" si="126"/>
        <v>#VALUE!</v>
      </c>
      <c r="BA114" s="9" t="e">
        <f t="shared" si="127"/>
        <v>#VALUE!</v>
      </c>
      <c r="BB114" s="9" t="e">
        <f t="shared" si="128"/>
        <v>#VALUE!</v>
      </c>
      <c r="BC114" s="8" t="e">
        <f t="shared" si="129"/>
        <v>#VALUE!</v>
      </c>
      <c r="BD114" s="10" t="str">
        <f t="shared" ca="1" si="69"/>
        <v>12-Jan-23</v>
      </c>
      <c r="BE114" s="10">
        <f>'(1) Import from KML'!$B$5</f>
        <v>0</v>
      </c>
    </row>
    <row r="115" spans="1:57" x14ac:dyDescent="0.25">
      <c r="A115" s="11" t="s">
        <v>396</v>
      </c>
      <c r="B115" s="11"/>
      <c r="C115" s="11" t="s">
        <v>336</v>
      </c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W115" s="13" t="e">
        <f t="shared" si="100"/>
        <v>#VALUE!</v>
      </c>
      <c r="X115" s="13" t="e">
        <f t="shared" si="101"/>
        <v>#VALUE!</v>
      </c>
      <c r="AA115" s="14" t="str">
        <f t="shared" si="102"/>
        <v>Error</v>
      </c>
      <c r="AB115" s="14" t="str">
        <f t="shared" si="103"/>
        <v>Error</v>
      </c>
      <c r="AC115" s="14" t="str">
        <f t="shared" si="104"/>
        <v>Error</v>
      </c>
      <c r="AD115" s="14" t="str">
        <f t="shared" si="105"/>
        <v>Error</v>
      </c>
      <c r="AE115" s="14" t="str">
        <f t="shared" si="106"/>
        <v>Error</v>
      </c>
      <c r="AF115" s="14" t="str">
        <f t="shared" si="107"/>
        <v>Error</v>
      </c>
      <c r="AG115" s="14" t="str">
        <f t="shared" si="108"/>
        <v>Error</v>
      </c>
      <c r="AH115" s="14" t="str">
        <f t="shared" si="109"/>
        <v>Error</v>
      </c>
      <c r="AI115" s="14" t="str">
        <f t="shared" si="110"/>
        <v>Error</v>
      </c>
      <c r="AJ115" s="14" t="str">
        <f t="shared" si="111"/>
        <v>Error</v>
      </c>
      <c r="AK115" s="14" t="str">
        <f t="shared" si="112"/>
        <v>Error</v>
      </c>
      <c r="AM115" s="8" t="str">
        <f t="shared" si="113"/>
        <v>A10</v>
      </c>
      <c r="AN115" s="8" t="str">
        <f t="shared" si="114"/>
        <v>A10_114</v>
      </c>
      <c r="AO115" s="8" t="e">
        <f t="shared" si="115"/>
        <v>#VALUE!</v>
      </c>
      <c r="AP115" s="8" t="e">
        <f t="shared" si="116"/>
        <v>#VALUE!</v>
      </c>
      <c r="AQ115" s="8" t="e">
        <f t="shared" si="117"/>
        <v>#VALUE!</v>
      </c>
      <c r="AR115" s="8" t="e">
        <f t="shared" si="118"/>
        <v>#VALUE!</v>
      </c>
      <c r="AS115" s="8" t="e">
        <f t="shared" si="119"/>
        <v>#VALUE!</v>
      </c>
      <c r="AT115" s="8" t="e">
        <f t="shared" si="120"/>
        <v>#VALUE!</v>
      </c>
      <c r="AU115" s="8" t="e">
        <f t="shared" si="121"/>
        <v>#VALUE!</v>
      </c>
      <c r="AV115" s="8" t="e">
        <f t="shared" si="122"/>
        <v>#VALUE!</v>
      </c>
      <c r="AW115" s="8" t="e">
        <f t="shared" si="123"/>
        <v>#VALUE!</v>
      </c>
      <c r="AX115" s="8" t="e">
        <f t="shared" si="124"/>
        <v>#VALUE!</v>
      </c>
      <c r="AY115" s="8" t="str">
        <f t="shared" si="125"/>
        <v>no</v>
      </c>
      <c r="AZ115" s="8" t="e">
        <f t="shared" si="126"/>
        <v>#VALUE!</v>
      </c>
      <c r="BA115" s="9" t="e">
        <f t="shared" si="127"/>
        <v>#VALUE!</v>
      </c>
      <c r="BB115" s="9" t="e">
        <f t="shared" si="128"/>
        <v>#VALUE!</v>
      </c>
      <c r="BC115" s="8" t="e">
        <f t="shared" si="129"/>
        <v>#VALUE!</v>
      </c>
      <c r="BD115" s="10" t="str">
        <f t="shared" ca="1" si="69"/>
        <v>12-Jan-23</v>
      </c>
      <c r="BE115" s="10">
        <f>'(1) Import from KML'!$B$5</f>
        <v>0</v>
      </c>
    </row>
    <row r="116" spans="1:57" x14ac:dyDescent="0.25">
      <c r="A116" s="11" t="s">
        <v>396</v>
      </c>
      <c r="B116" s="11"/>
      <c r="C116" s="11" t="s">
        <v>337</v>
      </c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W116" s="13" t="e">
        <f t="shared" si="100"/>
        <v>#VALUE!</v>
      </c>
      <c r="X116" s="13" t="e">
        <f t="shared" si="101"/>
        <v>#VALUE!</v>
      </c>
      <c r="AA116" s="14" t="str">
        <f t="shared" si="102"/>
        <v>Error</v>
      </c>
      <c r="AB116" s="14" t="str">
        <f t="shared" si="103"/>
        <v>Error</v>
      </c>
      <c r="AC116" s="14" t="str">
        <f t="shared" si="104"/>
        <v>Error</v>
      </c>
      <c r="AD116" s="14" t="str">
        <f t="shared" si="105"/>
        <v>Error</v>
      </c>
      <c r="AE116" s="14" t="str">
        <f t="shared" si="106"/>
        <v>Error</v>
      </c>
      <c r="AF116" s="14" t="str">
        <f t="shared" si="107"/>
        <v>Error</v>
      </c>
      <c r="AG116" s="14" t="str">
        <f t="shared" si="108"/>
        <v>Error</v>
      </c>
      <c r="AH116" s="14" t="str">
        <f t="shared" si="109"/>
        <v>Error</v>
      </c>
      <c r="AI116" s="14" t="str">
        <f t="shared" si="110"/>
        <v>Error</v>
      </c>
      <c r="AJ116" s="14" t="str">
        <f t="shared" si="111"/>
        <v>Error</v>
      </c>
      <c r="AK116" s="14" t="str">
        <f t="shared" si="112"/>
        <v>Error</v>
      </c>
      <c r="AM116" s="8" t="str">
        <f t="shared" si="113"/>
        <v>A10</v>
      </c>
      <c r="AN116" s="8" t="str">
        <f t="shared" si="114"/>
        <v>A10_115</v>
      </c>
      <c r="AO116" s="8" t="e">
        <f t="shared" si="115"/>
        <v>#VALUE!</v>
      </c>
      <c r="AP116" s="8" t="e">
        <f t="shared" si="116"/>
        <v>#VALUE!</v>
      </c>
      <c r="AQ116" s="8" t="e">
        <f t="shared" si="117"/>
        <v>#VALUE!</v>
      </c>
      <c r="AR116" s="8" t="e">
        <f t="shared" si="118"/>
        <v>#VALUE!</v>
      </c>
      <c r="AS116" s="8" t="e">
        <f t="shared" si="119"/>
        <v>#VALUE!</v>
      </c>
      <c r="AT116" s="8" t="e">
        <f t="shared" si="120"/>
        <v>#VALUE!</v>
      </c>
      <c r="AU116" s="8" t="e">
        <f t="shared" si="121"/>
        <v>#VALUE!</v>
      </c>
      <c r="AV116" s="8" t="e">
        <f t="shared" si="122"/>
        <v>#VALUE!</v>
      </c>
      <c r="AW116" s="8" t="e">
        <f t="shared" si="123"/>
        <v>#VALUE!</v>
      </c>
      <c r="AX116" s="8" t="e">
        <f t="shared" si="124"/>
        <v>#VALUE!</v>
      </c>
      <c r="AY116" s="8" t="str">
        <f t="shared" si="125"/>
        <v>no</v>
      </c>
      <c r="AZ116" s="8" t="e">
        <f t="shared" si="126"/>
        <v>#VALUE!</v>
      </c>
      <c r="BA116" s="9" t="e">
        <f t="shared" si="127"/>
        <v>#VALUE!</v>
      </c>
      <c r="BB116" s="9" t="e">
        <f t="shared" si="128"/>
        <v>#VALUE!</v>
      </c>
      <c r="BC116" s="8" t="e">
        <f t="shared" si="129"/>
        <v>#VALUE!</v>
      </c>
      <c r="BD116" s="10" t="str">
        <f t="shared" ca="1" si="69"/>
        <v>12-Jan-23</v>
      </c>
      <c r="BE116" s="10">
        <f>'(1) Import from KML'!$B$5</f>
        <v>0</v>
      </c>
    </row>
    <row r="117" spans="1:57" x14ac:dyDescent="0.25">
      <c r="A117" s="11" t="s">
        <v>396</v>
      </c>
      <c r="B117" s="11"/>
      <c r="C117" s="11" t="s">
        <v>338</v>
      </c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W117" s="13" t="e">
        <f t="shared" si="100"/>
        <v>#VALUE!</v>
      </c>
      <c r="X117" s="13" t="e">
        <f t="shared" si="101"/>
        <v>#VALUE!</v>
      </c>
      <c r="AA117" s="14" t="str">
        <f t="shared" si="102"/>
        <v>Error</v>
      </c>
      <c r="AB117" s="14" t="str">
        <f t="shared" si="103"/>
        <v>Error</v>
      </c>
      <c r="AC117" s="14" t="str">
        <f t="shared" si="104"/>
        <v>Error</v>
      </c>
      <c r="AD117" s="14" t="str">
        <f t="shared" si="105"/>
        <v>Error</v>
      </c>
      <c r="AE117" s="14" t="str">
        <f t="shared" si="106"/>
        <v>Error</v>
      </c>
      <c r="AF117" s="14" t="str">
        <f t="shared" si="107"/>
        <v>Error</v>
      </c>
      <c r="AG117" s="14" t="str">
        <f t="shared" si="108"/>
        <v>Error</v>
      </c>
      <c r="AH117" s="14" t="str">
        <f t="shared" si="109"/>
        <v>Error</v>
      </c>
      <c r="AI117" s="14" t="str">
        <f t="shared" si="110"/>
        <v>Error</v>
      </c>
      <c r="AJ117" s="14" t="str">
        <f t="shared" si="111"/>
        <v>Error</v>
      </c>
      <c r="AK117" s="14" t="str">
        <f t="shared" si="112"/>
        <v>Error</v>
      </c>
      <c r="AM117" s="8" t="str">
        <f t="shared" si="113"/>
        <v>A10</v>
      </c>
      <c r="AN117" s="8" t="str">
        <f t="shared" si="114"/>
        <v>A10_116</v>
      </c>
      <c r="AO117" s="8" t="e">
        <f t="shared" si="115"/>
        <v>#VALUE!</v>
      </c>
      <c r="AP117" s="8" t="e">
        <f t="shared" si="116"/>
        <v>#VALUE!</v>
      </c>
      <c r="AQ117" s="8" t="e">
        <f t="shared" si="117"/>
        <v>#VALUE!</v>
      </c>
      <c r="AR117" s="8" t="e">
        <f t="shared" si="118"/>
        <v>#VALUE!</v>
      </c>
      <c r="AS117" s="8" t="e">
        <f t="shared" si="119"/>
        <v>#VALUE!</v>
      </c>
      <c r="AT117" s="8" t="e">
        <f t="shared" si="120"/>
        <v>#VALUE!</v>
      </c>
      <c r="AU117" s="8" t="e">
        <f t="shared" si="121"/>
        <v>#VALUE!</v>
      </c>
      <c r="AV117" s="8" t="e">
        <f t="shared" si="122"/>
        <v>#VALUE!</v>
      </c>
      <c r="AW117" s="8" t="e">
        <f t="shared" si="123"/>
        <v>#VALUE!</v>
      </c>
      <c r="AX117" s="8" t="e">
        <f t="shared" si="124"/>
        <v>#VALUE!</v>
      </c>
      <c r="AY117" s="8" t="str">
        <f t="shared" si="125"/>
        <v>no</v>
      </c>
      <c r="AZ117" s="8" t="e">
        <f t="shared" si="126"/>
        <v>#VALUE!</v>
      </c>
      <c r="BA117" s="9" t="e">
        <f t="shared" si="127"/>
        <v>#VALUE!</v>
      </c>
      <c r="BB117" s="9" t="e">
        <f t="shared" si="128"/>
        <v>#VALUE!</v>
      </c>
      <c r="BC117" s="8" t="e">
        <f t="shared" si="129"/>
        <v>#VALUE!</v>
      </c>
      <c r="BD117" s="10" t="str">
        <f t="shared" ca="1" si="69"/>
        <v>12-Jan-23</v>
      </c>
      <c r="BE117" s="10">
        <f>'(1) Import from KML'!$B$5</f>
        <v>0</v>
      </c>
    </row>
    <row r="118" spans="1:57" x14ac:dyDescent="0.25">
      <c r="A118" s="11" t="s">
        <v>396</v>
      </c>
      <c r="B118" s="11"/>
      <c r="C118" s="11" t="s">
        <v>339</v>
      </c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W118" s="13" t="e">
        <f t="shared" si="100"/>
        <v>#VALUE!</v>
      </c>
      <c r="X118" s="13" t="e">
        <f t="shared" si="101"/>
        <v>#VALUE!</v>
      </c>
      <c r="AA118" s="14" t="str">
        <f t="shared" si="102"/>
        <v>Error</v>
      </c>
      <c r="AB118" s="14" t="str">
        <f t="shared" si="103"/>
        <v>Error</v>
      </c>
      <c r="AC118" s="14" t="str">
        <f t="shared" si="104"/>
        <v>Error</v>
      </c>
      <c r="AD118" s="14" t="str">
        <f t="shared" si="105"/>
        <v>Error</v>
      </c>
      <c r="AE118" s="14" t="str">
        <f t="shared" si="106"/>
        <v>Error</v>
      </c>
      <c r="AF118" s="14" t="str">
        <f t="shared" si="107"/>
        <v>Error</v>
      </c>
      <c r="AG118" s="14" t="str">
        <f t="shared" si="108"/>
        <v>Error</v>
      </c>
      <c r="AH118" s="14" t="str">
        <f t="shared" si="109"/>
        <v>Error</v>
      </c>
      <c r="AI118" s="14" t="str">
        <f t="shared" si="110"/>
        <v>Error</v>
      </c>
      <c r="AJ118" s="14" t="str">
        <f t="shared" si="111"/>
        <v>Error</v>
      </c>
      <c r="AK118" s="14" t="str">
        <f t="shared" si="112"/>
        <v>Error</v>
      </c>
      <c r="AM118" s="8" t="str">
        <f t="shared" si="113"/>
        <v>A10</v>
      </c>
      <c r="AN118" s="8" t="str">
        <f t="shared" si="114"/>
        <v>A10_117</v>
      </c>
      <c r="AO118" s="8" t="e">
        <f t="shared" si="115"/>
        <v>#VALUE!</v>
      </c>
      <c r="AP118" s="8" t="e">
        <f t="shared" si="116"/>
        <v>#VALUE!</v>
      </c>
      <c r="AQ118" s="8" t="e">
        <f t="shared" si="117"/>
        <v>#VALUE!</v>
      </c>
      <c r="AR118" s="8" t="e">
        <f t="shared" si="118"/>
        <v>#VALUE!</v>
      </c>
      <c r="AS118" s="8" t="e">
        <f t="shared" si="119"/>
        <v>#VALUE!</v>
      </c>
      <c r="AT118" s="8" t="e">
        <f t="shared" si="120"/>
        <v>#VALUE!</v>
      </c>
      <c r="AU118" s="8" t="e">
        <f t="shared" si="121"/>
        <v>#VALUE!</v>
      </c>
      <c r="AV118" s="8" t="e">
        <f t="shared" si="122"/>
        <v>#VALUE!</v>
      </c>
      <c r="AW118" s="8" t="e">
        <f t="shared" si="123"/>
        <v>#VALUE!</v>
      </c>
      <c r="AX118" s="8" t="e">
        <f t="shared" si="124"/>
        <v>#VALUE!</v>
      </c>
      <c r="AY118" s="8" t="str">
        <f t="shared" si="125"/>
        <v>no</v>
      </c>
      <c r="AZ118" s="8" t="e">
        <f t="shared" si="126"/>
        <v>#VALUE!</v>
      </c>
      <c r="BA118" s="9" t="e">
        <f t="shared" si="127"/>
        <v>#VALUE!</v>
      </c>
      <c r="BB118" s="9" t="e">
        <f t="shared" si="128"/>
        <v>#VALUE!</v>
      </c>
      <c r="BC118" s="8" t="e">
        <f t="shared" si="129"/>
        <v>#VALUE!</v>
      </c>
      <c r="BD118" s="10" t="str">
        <f t="shared" ca="1" si="69"/>
        <v>12-Jan-23</v>
      </c>
      <c r="BE118" s="10">
        <f>'(1) Import from KML'!$B$5</f>
        <v>0</v>
      </c>
    </row>
    <row r="119" spans="1:57" x14ac:dyDescent="0.25">
      <c r="A119" s="11" t="s">
        <v>396</v>
      </c>
      <c r="B119" s="11"/>
      <c r="C119" s="11" t="s">
        <v>340</v>
      </c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W119" s="13" t="e">
        <f t="shared" si="100"/>
        <v>#VALUE!</v>
      </c>
      <c r="X119" s="13" t="e">
        <f t="shared" si="101"/>
        <v>#VALUE!</v>
      </c>
      <c r="AA119" s="14" t="str">
        <f t="shared" si="102"/>
        <v>Error</v>
      </c>
      <c r="AB119" s="14" t="str">
        <f t="shared" si="103"/>
        <v>Error</v>
      </c>
      <c r="AC119" s="14" t="str">
        <f t="shared" si="104"/>
        <v>Error</v>
      </c>
      <c r="AD119" s="14" t="str">
        <f t="shared" si="105"/>
        <v>Error</v>
      </c>
      <c r="AE119" s="14" t="str">
        <f t="shared" si="106"/>
        <v>Error</v>
      </c>
      <c r="AF119" s="14" t="str">
        <f t="shared" si="107"/>
        <v>Error</v>
      </c>
      <c r="AG119" s="14" t="str">
        <f t="shared" si="108"/>
        <v>Error</v>
      </c>
      <c r="AH119" s="14" t="str">
        <f t="shared" si="109"/>
        <v>Error</v>
      </c>
      <c r="AI119" s="14" t="str">
        <f t="shared" si="110"/>
        <v>Error</v>
      </c>
      <c r="AJ119" s="14" t="str">
        <f t="shared" si="111"/>
        <v>Error</v>
      </c>
      <c r="AK119" s="14" t="str">
        <f t="shared" si="112"/>
        <v>Error</v>
      </c>
      <c r="AM119" s="8" t="str">
        <f t="shared" si="113"/>
        <v>A10</v>
      </c>
      <c r="AN119" s="8" t="str">
        <f t="shared" si="114"/>
        <v>A10_118</v>
      </c>
      <c r="AO119" s="8" t="e">
        <f t="shared" si="115"/>
        <v>#VALUE!</v>
      </c>
      <c r="AP119" s="8" t="e">
        <f t="shared" si="116"/>
        <v>#VALUE!</v>
      </c>
      <c r="AQ119" s="8" t="e">
        <f t="shared" si="117"/>
        <v>#VALUE!</v>
      </c>
      <c r="AR119" s="8" t="e">
        <f t="shared" si="118"/>
        <v>#VALUE!</v>
      </c>
      <c r="AS119" s="8" t="e">
        <f t="shared" si="119"/>
        <v>#VALUE!</v>
      </c>
      <c r="AT119" s="8" t="e">
        <f t="shared" si="120"/>
        <v>#VALUE!</v>
      </c>
      <c r="AU119" s="8" t="e">
        <f t="shared" si="121"/>
        <v>#VALUE!</v>
      </c>
      <c r="AV119" s="8" t="e">
        <f t="shared" si="122"/>
        <v>#VALUE!</v>
      </c>
      <c r="AW119" s="8" t="e">
        <f t="shared" si="123"/>
        <v>#VALUE!</v>
      </c>
      <c r="AX119" s="8" t="e">
        <f t="shared" si="124"/>
        <v>#VALUE!</v>
      </c>
      <c r="AY119" s="8" t="str">
        <f t="shared" si="125"/>
        <v>no</v>
      </c>
      <c r="AZ119" s="8" t="e">
        <f t="shared" si="126"/>
        <v>#VALUE!</v>
      </c>
      <c r="BA119" s="9" t="e">
        <f t="shared" si="127"/>
        <v>#VALUE!</v>
      </c>
      <c r="BB119" s="9" t="e">
        <f t="shared" si="128"/>
        <v>#VALUE!</v>
      </c>
      <c r="BC119" s="8" t="e">
        <f t="shared" si="129"/>
        <v>#VALUE!</v>
      </c>
      <c r="BD119" s="10" t="str">
        <f t="shared" ca="1" si="69"/>
        <v>12-Jan-23</v>
      </c>
      <c r="BE119" s="10">
        <f>'(1) Import from KML'!$B$5</f>
        <v>0</v>
      </c>
    </row>
    <row r="120" spans="1:57" x14ac:dyDescent="0.25">
      <c r="A120" s="11" t="s">
        <v>396</v>
      </c>
      <c r="B120" s="11"/>
      <c r="C120" s="11" t="s">
        <v>341</v>
      </c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W120" s="13" t="e">
        <f t="shared" si="100"/>
        <v>#VALUE!</v>
      </c>
      <c r="X120" s="13" t="e">
        <f t="shared" si="101"/>
        <v>#VALUE!</v>
      </c>
      <c r="AA120" s="14" t="str">
        <f t="shared" si="102"/>
        <v>Error</v>
      </c>
      <c r="AB120" s="14" t="str">
        <f t="shared" si="103"/>
        <v>Error</v>
      </c>
      <c r="AC120" s="14" t="str">
        <f t="shared" si="104"/>
        <v>Error</v>
      </c>
      <c r="AD120" s="14" t="str">
        <f t="shared" si="105"/>
        <v>Error</v>
      </c>
      <c r="AE120" s="14" t="str">
        <f t="shared" si="106"/>
        <v>Error</v>
      </c>
      <c r="AF120" s="14" t="str">
        <f t="shared" si="107"/>
        <v>Error</v>
      </c>
      <c r="AG120" s="14" t="str">
        <f t="shared" si="108"/>
        <v>Error</v>
      </c>
      <c r="AH120" s="14" t="str">
        <f t="shared" si="109"/>
        <v>Error</v>
      </c>
      <c r="AI120" s="14" t="str">
        <f t="shared" si="110"/>
        <v>Error</v>
      </c>
      <c r="AJ120" s="14" t="str">
        <f t="shared" si="111"/>
        <v>Error</v>
      </c>
      <c r="AK120" s="14" t="str">
        <f t="shared" si="112"/>
        <v>Error</v>
      </c>
      <c r="AM120" s="8" t="str">
        <f t="shared" si="113"/>
        <v>A10</v>
      </c>
      <c r="AN120" s="8" t="str">
        <f t="shared" si="114"/>
        <v>A10_119</v>
      </c>
      <c r="AO120" s="8" t="e">
        <f t="shared" si="115"/>
        <v>#VALUE!</v>
      </c>
      <c r="AP120" s="8" t="e">
        <f t="shared" si="116"/>
        <v>#VALUE!</v>
      </c>
      <c r="AQ120" s="8" t="e">
        <f t="shared" si="117"/>
        <v>#VALUE!</v>
      </c>
      <c r="AR120" s="8" t="e">
        <f t="shared" si="118"/>
        <v>#VALUE!</v>
      </c>
      <c r="AS120" s="8" t="e">
        <f t="shared" si="119"/>
        <v>#VALUE!</v>
      </c>
      <c r="AT120" s="8" t="e">
        <f t="shared" si="120"/>
        <v>#VALUE!</v>
      </c>
      <c r="AU120" s="8" t="e">
        <f t="shared" si="121"/>
        <v>#VALUE!</v>
      </c>
      <c r="AV120" s="8" t="e">
        <f t="shared" si="122"/>
        <v>#VALUE!</v>
      </c>
      <c r="AW120" s="8" t="e">
        <f t="shared" si="123"/>
        <v>#VALUE!</v>
      </c>
      <c r="AX120" s="8" t="e">
        <f t="shared" si="124"/>
        <v>#VALUE!</v>
      </c>
      <c r="AY120" s="8" t="str">
        <f t="shared" si="125"/>
        <v>no</v>
      </c>
      <c r="AZ120" s="8" t="e">
        <f t="shared" si="126"/>
        <v>#VALUE!</v>
      </c>
      <c r="BA120" s="9" t="e">
        <f t="shared" si="127"/>
        <v>#VALUE!</v>
      </c>
      <c r="BB120" s="9" t="e">
        <f t="shared" si="128"/>
        <v>#VALUE!</v>
      </c>
      <c r="BC120" s="8" t="e">
        <f t="shared" si="129"/>
        <v>#VALUE!</v>
      </c>
      <c r="BD120" s="10" t="str">
        <f t="shared" ca="1" si="69"/>
        <v>12-Jan-23</v>
      </c>
      <c r="BE120" s="10">
        <f>'(1) Import from KML'!$B$5</f>
        <v>0</v>
      </c>
    </row>
    <row r="121" spans="1:57" x14ac:dyDescent="0.25">
      <c r="A121" s="11" t="s">
        <v>396</v>
      </c>
      <c r="B121" s="11"/>
      <c r="C121" s="11" t="s">
        <v>342</v>
      </c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W121" s="13" t="e">
        <f t="shared" si="100"/>
        <v>#VALUE!</v>
      </c>
      <c r="X121" s="13" t="e">
        <f t="shared" si="101"/>
        <v>#VALUE!</v>
      </c>
      <c r="AA121" s="14" t="str">
        <f t="shared" si="102"/>
        <v>Error</v>
      </c>
      <c r="AB121" s="14" t="str">
        <f t="shared" si="103"/>
        <v>Error</v>
      </c>
      <c r="AC121" s="14" t="str">
        <f t="shared" si="104"/>
        <v>Error</v>
      </c>
      <c r="AD121" s="14" t="str">
        <f t="shared" si="105"/>
        <v>Error</v>
      </c>
      <c r="AE121" s="14" t="str">
        <f t="shared" si="106"/>
        <v>Error</v>
      </c>
      <c r="AF121" s="14" t="str">
        <f t="shared" si="107"/>
        <v>Error</v>
      </c>
      <c r="AG121" s="14" t="str">
        <f t="shared" si="108"/>
        <v>Error</v>
      </c>
      <c r="AH121" s="14" t="str">
        <f t="shared" si="109"/>
        <v>Error</v>
      </c>
      <c r="AI121" s="14" t="str">
        <f t="shared" si="110"/>
        <v>Error</v>
      </c>
      <c r="AJ121" s="14" t="str">
        <f t="shared" si="111"/>
        <v>Error</v>
      </c>
      <c r="AK121" s="14" t="str">
        <f t="shared" si="112"/>
        <v>Error</v>
      </c>
      <c r="AM121" s="8" t="str">
        <f t="shared" si="113"/>
        <v>A10</v>
      </c>
      <c r="AN121" s="8" t="str">
        <f t="shared" si="114"/>
        <v>A10_120</v>
      </c>
      <c r="AO121" s="8" t="e">
        <f t="shared" si="115"/>
        <v>#VALUE!</v>
      </c>
      <c r="AP121" s="8" t="e">
        <f t="shared" si="116"/>
        <v>#VALUE!</v>
      </c>
      <c r="AQ121" s="8" t="e">
        <f t="shared" si="117"/>
        <v>#VALUE!</v>
      </c>
      <c r="AR121" s="8" t="e">
        <f t="shared" si="118"/>
        <v>#VALUE!</v>
      </c>
      <c r="AS121" s="8" t="e">
        <f t="shared" si="119"/>
        <v>#VALUE!</v>
      </c>
      <c r="AT121" s="8" t="e">
        <f t="shared" si="120"/>
        <v>#VALUE!</v>
      </c>
      <c r="AU121" s="8" t="e">
        <f t="shared" si="121"/>
        <v>#VALUE!</v>
      </c>
      <c r="AV121" s="8" t="e">
        <f t="shared" si="122"/>
        <v>#VALUE!</v>
      </c>
      <c r="AW121" s="8" t="e">
        <f t="shared" si="123"/>
        <v>#VALUE!</v>
      </c>
      <c r="AX121" s="8" t="e">
        <f t="shared" si="124"/>
        <v>#VALUE!</v>
      </c>
      <c r="AY121" s="8" t="str">
        <f t="shared" si="125"/>
        <v>no</v>
      </c>
      <c r="AZ121" s="8" t="e">
        <f t="shared" si="126"/>
        <v>#VALUE!</v>
      </c>
      <c r="BA121" s="9" t="e">
        <f t="shared" si="127"/>
        <v>#VALUE!</v>
      </c>
      <c r="BB121" s="9" t="e">
        <f t="shared" si="128"/>
        <v>#VALUE!</v>
      </c>
      <c r="BC121" s="8" t="e">
        <f t="shared" si="129"/>
        <v>#VALUE!</v>
      </c>
      <c r="BD121" s="10" t="str">
        <f t="shared" ca="1" si="69"/>
        <v>12-Jan-23</v>
      </c>
      <c r="BE121" s="10">
        <f>'(1) Import from KML'!$B$5</f>
        <v>0</v>
      </c>
    </row>
    <row r="122" spans="1:57" x14ac:dyDescent="0.25">
      <c r="A122" s="11" t="s">
        <v>396</v>
      </c>
      <c r="B122" s="11"/>
      <c r="C122" s="11" t="s">
        <v>343</v>
      </c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W122" s="13" t="e">
        <f t="shared" si="100"/>
        <v>#VALUE!</v>
      </c>
      <c r="X122" s="13" t="e">
        <f t="shared" si="101"/>
        <v>#VALUE!</v>
      </c>
      <c r="AA122" s="14" t="str">
        <f t="shared" si="102"/>
        <v>Error</v>
      </c>
      <c r="AB122" s="14" t="str">
        <f t="shared" si="103"/>
        <v>Error</v>
      </c>
      <c r="AC122" s="14" t="str">
        <f t="shared" si="104"/>
        <v>Error</v>
      </c>
      <c r="AD122" s="14" t="str">
        <f t="shared" si="105"/>
        <v>Error</v>
      </c>
      <c r="AE122" s="14" t="str">
        <f t="shared" si="106"/>
        <v>Error</v>
      </c>
      <c r="AF122" s="14" t="str">
        <f t="shared" si="107"/>
        <v>Error</v>
      </c>
      <c r="AG122" s="14" t="str">
        <f t="shared" si="108"/>
        <v>Error</v>
      </c>
      <c r="AH122" s="14" t="str">
        <f t="shared" si="109"/>
        <v>Error</v>
      </c>
      <c r="AI122" s="14" t="str">
        <f t="shared" si="110"/>
        <v>Error</v>
      </c>
      <c r="AJ122" s="14" t="str">
        <f t="shared" si="111"/>
        <v>Error</v>
      </c>
      <c r="AK122" s="14" t="str">
        <f t="shared" si="112"/>
        <v>Error</v>
      </c>
      <c r="AM122" s="8" t="str">
        <f t="shared" si="113"/>
        <v>A10</v>
      </c>
      <c r="AN122" s="8" t="str">
        <f t="shared" si="114"/>
        <v>A10_121</v>
      </c>
      <c r="AO122" s="8" t="e">
        <f t="shared" si="115"/>
        <v>#VALUE!</v>
      </c>
      <c r="AP122" s="8" t="e">
        <f t="shared" si="116"/>
        <v>#VALUE!</v>
      </c>
      <c r="AQ122" s="8" t="e">
        <f t="shared" si="117"/>
        <v>#VALUE!</v>
      </c>
      <c r="AR122" s="8" t="e">
        <f t="shared" si="118"/>
        <v>#VALUE!</v>
      </c>
      <c r="AS122" s="8" t="e">
        <f t="shared" si="119"/>
        <v>#VALUE!</v>
      </c>
      <c r="AT122" s="8" t="e">
        <f t="shared" si="120"/>
        <v>#VALUE!</v>
      </c>
      <c r="AU122" s="8" t="e">
        <f t="shared" si="121"/>
        <v>#VALUE!</v>
      </c>
      <c r="AV122" s="8" t="e">
        <f t="shared" si="122"/>
        <v>#VALUE!</v>
      </c>
      <c r="AW122" s="8" t="e">
        <f t="shared" si="123"/>
        <v>#VALUE!</v>
      </c>
      <c r="AX122" s="8" t="e">
        <f t="shared" si="124"/>
        <v>#VALUE!</v>
      </c>
      <c r="AY122" s="8" t="str">
        <f t="shared" si="125"/>
        <v>no</v>
      </c>
      <c r="AZ122" s="8" t="e">
        <f t="shared" si="126"/>
        <v>#VALUE!</v>
      </c>
      <c r="BA122" s="9" t="e">
        <f t="shared" si="127"/>
        <v>#VALUE!</v>
      </c>
      <c r="BB122" s="9" t="e">
        <f t="shared" si="128"/>
        <v>#VALUE!</v>
      </c>
      <c r="BC122" s="8" t="e">
        <f t="shared" si="129"/>
        <v>#VALUE!</v>
      </c>
      <c r="BD122" s="10" t="str">
        <f t="shared" ca="1" si="69"/>
        <v>12-Jan-23</v>
      </c>
      <c r="BE122" s="10">
        <f>'(1) Import from KML'!$B$5</f>
        <v>0</v>
      </c>
    </row>
    <row r="123" spans="1:57" x14ac:dyDescent="0.25">
      <c r="A123" s="11" t="s">
        <v>396</v>
      </c>
      <c r="B123" s="11"/>
      <c r="C123" s="11" t="s">
        <v>344</v>
      </c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W123" s="13" t="e">
        <f t="shared" si="100"/>
        <v>#VALUE!</v>
      </c>
      <c r="X123" s="13" t="e">
        <f t="shared" si="101"/>
        <v>#VALUE!</v>
      </c>
      <c r="AA123" s="14" t="str">
        <f t="shared" si="102"/>
        <v>Error</v>
      </c>
      <c r="AB123" s="14" t="str">
        <f t="shared" si="103"/>
        <v>Error</v>
      </c>
      <c r="AC123" s="14" t="str">
        <f t="shared" si="104"/>
        <v>Error</v>
      </c>
      <c r="AD123" s="14" t="str">
        <f t="shared" si="105"/>
        <v>Error</v>
      </c>
      <c r="AE123" s="14" t="str">
        <f t="shared" si="106"/>
        <v>Error</v>
      </c>
      <c r="AF123" s="14" t="str">
        <f t="shared" si="107"/>
        <v>Error</v>
      </c>
      <c r="AG123" s="14" t="str">
        <f t="shared" si="108"/>
        <v>Error</v>
      </c>
      <c r="AH123" s="14" t="str">
        <f t="shared" si="109"/>
        <v>Error</v>
      </c>
      <c r="AI123" s="14" t="str">
        <f t="shared" si="110"/>
        <v>Error</v>
      </c>
      <c r="AJ123" s="14" t="str">
        <f t="shared" si="111"/>
        <v>Error</v>
      </c>
      <c r="AK123" s="14" t="str">
        <f t="shared" si="112"/>
        <v>Error</v>
      </c>
      <c r="AM123" s="8" t="str">
        <f t="shared" si="113"/>
        <v>A10</v>
      </c>
      <c r="AN123" s="8" t="str">
        <f t="shared" si="114"/>
        <v>A10_122</v>
      </c>
      <c r="AO123" s="8" t="e">
        <f t="shared" si="115"/>
        <v>#VALUE!</v>
      </c>
      <c r="AP123" s="8" t="e">
        <f t="shared" si="116"/>
        <v>#VALUE!</v>
      </c>
      <c r="AQ123" s="8" t="e">
        <f t="shared" si="117"/>
        <v>#VALUE!</v>
      </c>
      <c r="AR123" s="8" t="e">
        <f t="shared" si="118"/>
        <v>#VALUE!</v>
      </c>
      <c r="AS123" s="8" t="e">
        <f t="shared" si="119"/>
        <v>#VALUE!</v>
      </c>
      <c r="AT123" s="8" t="e">
        <f t="shared" si="120"/>
        <v>#VALUE!</v>
      </c>
      <c r="AU123" s="8" t="e">
        <f t="shared" si="121"/>
        <v>#VALUE!</v>
      </c>
      <c r="AV123" s="8" t="e">
        <f t="shared" si="122"/>
        <v>#VALUE!</v>
      </c>
      <c r="AW123" s="8" t="e">
        <f t="shared" si="123"/>
        <v>#VALUE!</v>
      </c>
      <c r="AX123" s="8" t="e">
        <f t="shared" si="124"/>
        <v>#VALUE!</v>
      </c>
      <c r="AY123" s="8" t="str">
        <f t="shared" si="125"/>
        <v>no</v>
      </c>
      <c r="AZ123" s="8" t="e">
        <f t="shared" si="126"/>
        <v>#VALUE!</v>
      </c>
      <c r="BA123" s="9" t="e">
        <f t="shared" si="127"/>
        <v>#VALUE!</v>
      </c>
      <c r="BB123" s="9" t="e">
        <f t="shared" si="128"/>
        <v>#VALUE!</v>
      </c>
      <c r="BC123" s="8" t="e">
        <f t="shared" si="129"/>
        <v>#VALUE!</v>
      </c>
      <c r="BD123" s="10" t="str">
        <f t="shared" ca="1" si="69"/>
        <v>12-Jan-23</v>
      </c>
      <c r="BE123" s="10">
        <f>'(1) Import from KML'!$B$5</f>
        <v>0</v>
      </c>
    </row>
    <row r="124" spans="1:57" x14ac:dyDescent="0.25">
      <c r="A124" s="11" t="s">
        <v>396</v>
      </c>
      <c r="B124" s="11"/>
      <c r="C124" s="11" t="s">
        <v>345</v>
      </c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W124" s="13" t="e">
        <f t="shared" si="100"/>
        <v>#VALUE!</v>
      </c>
      <c r="X124" s="13" t="e">
        <f t="shared" si="101"/>
        <v>#VALUE!</v>
      </c>
      <c r="AA124" s="14" t="str">
        <f t="shared" si="102"/>
        <v>Error</v>
      </c>
      <c r="AB124" s="14" t="str">
        <f t="shared" si="103"/>
        <v>Error</v>
      </c>
      <c r="AC124" s="14" t="str">
        <f t="shared" si="104"/>
        <v>Error</v>
      </c>
      <c r="AD124" s="14" t="str">
        <f t="shared" si="105"/>
        <v>Error</v>
      </c>
      <c r="AE124" s="14" t="str">
        <f t="shared" si="106"/>
        <v>Error</v>
      </c>
      <c r="AF124" s="14" t="str">
        <f t="shared" si="107"/>
        <v>Error</v>
      </c>
      <c r="AG124" s="14" t="str">
        <f t="shared" si="108"/>
        <v>Error</v>
      </c>
      <c r="AH124" s="14" t="str">
        <f t="shared" si="109"/>
        <v>Error</v>
      </c>
      <c r="AI124" s="14" t="str">
        <f t="shared" si="110"/>
        <v>Error</v>
      </c>
      <c r="AJ124" s="14" t="str">
        <f t="shared" si="111"/>
        <v>Error</v>
      </c>
      <c r="AK124" s="14" t="str">
        <f t="shared" si="112"/>
        <v>Error</v>
      </c>
      <c r="AM124" s="8" t="str">
        <f t="shared" si="113"/>
        <v>A10</v>
      </c>
      <c r="AN124" s="8" t="str">
        <f t="shared" si="114"/>
        <v>A10_123</v>
      </c>
      <c r="AO124" s="8" t="e">
        <f t="shared" si="115"/>
        <v>#VALUE!</v>
      </c>
      <c r="AP124" s="8" t="e">
        <f t="shared" si="116"/>
        <v>#VALUE!</v>
      </c>
      <c r="AQ124" s="8" t="e">
        <f t="shared" si="117"/>
        <v>#VALUE!</v>
      </c>
      <c r="AR124" s="8" t="e">
        <f t="shared" si="118"/>
        <v>#VALUE!</v>
      </c>
      <c r="AS124" s="8" t="e">
        <f t="shared" si="119"/>
        <v>#VALUE!</v>
      </c>
      <c r="AT124" s="8" t="e">
        <f t="shared" si="120"/>
        <v>#VALUE!</v>
      </c>
      <c r="AU124" s="8" t="e">
        <f t="shared" si="121"/>
        <v>#VALUE!</v>
      </c>
      <c r="AV124" s="8" t="e">
        <f t="shared" si="122"/>
        <v>#VALUE!</v>
      </c>
      <c r="AW124" s="8" t="e">
        <f t="shared" si="123"/>
        <v>#VALUE!</v>
      </c>
      <c r="AX124" s="8" t="e">
        <f t="shared" si="124"/>
        <v>#VALUE!</v>
      </c>
      <c r="AY124" s="8" t="str">
        <f t="shared" si="125"/>
        <v>no</v>
      </c>
      <c r="AZ124" s="8" t="e">
        <f t="shared" si="126"/>
        <v>#VALUE!</v>
      </c>
      <c r="BA124" s="9" t="e">
        <f t="shared" si="127"/>
        <v>#VALUE!</v>
      </c>
      <c r="BB124" s="9" t="e">
        <f t="shared" si="128"/>
        <v>#VALUE!</v>
      </c>
      <c r="BC124" s="8" t="e">
        <f t="shared" si="129"/>
        <v>#VALUE!</v>
      </c>
      <c r="BD124" s="10" t="str">
        <f t="shared" ca="1" si="69"/>
        <v>12-Jan-23</v>
      </c>
      <c r="BE124" s="10">
        <f>'(1) Import from KML'!$B$5</f>
        <v>0</v>
      </c>
    </row>
    <row r="125" spans="1:57" x14ac:dyDescent="0.25">
      <c r="A125" s="11" t="s">
        <v>396</v>
      </c>
      <c r="B125" s="11"/>
      <c r="C125" s="11" t="s">
        <v>346</v>
      </c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W125" s="13" t="e">
        <f t="shared" si="100"/>
        <v>#VALUE!</v>
      </c>
      <c r="X125" s="13" t="e">
        <f t="shared" si="101"/>
        <v>#VALUE!</v>
      </c>
      <c r="AA125" s="14" t="str">
        <f t="shared" si="102"/>
        <v>Error</v>
      </c>
      <c r="AB125" s="14" t="str">
        <f t="shared" si="103"/>
        <v>Error</v>
      </c>
      <c r="AC125" s="14" t="str">
        <f t="shared" si="104"/>
        <v>Error</v>
      </c>
      <c r="AD125" s="14" t="str">
        <f t="shared" si="105"/>
        <v>Error</v>
      </c>
      <c r="AE125" s="14" t="str">
        <f t="shared" si="106"/>
        <v>Error</v>
      </c>
      <c r="AF125" s="14" t="str">
        <f t="shared" si="107"/>
        <v>Error</v>
      </c>
      <c r="AG125" s="14" t="str">
        <f t="shared" si="108"/>
        <v>Error</v>
      </c>
      <c r="AH125" s="14" t="str">
        <f t="shared" si="109"/>
        <v>Error</v>
      </c>
      <c r="AI125" s="14" t="str">
        <f t="shared" si="110"/>
        <v>Error</v>
      </c>
      <c r="AJ125" s="14" t="str">
        <f t="shared" si="111"/>
        <v>Error</v>
      </c>
      <c r="AK125" s="14" t="str">
        <f t="shared" si="112"/>
        <v>Error</v>
      </c>
      <c r="AM125" s="8" t="str">
        <f t="shared" si="113"/>
        <v>A10</v>
      </c>
      <c r="AN125" s="8" t="str">
        <f t="shared" si="114"/>
        <v>A10_125</v>
      </c>
      <c r="AO125" s="8" t="e">
        <f t="shared" si="115"/>
        <v>#VALUE!</v>
      </c>
      <c r="AP125" s="8" t="e">
        <f t="shared" si="116"/>
        <v>#VALUE!</v>
      </c>
      <c r="AQ125" s="8" t="e">
        <f t="shared" si="117"/>
        <v>#VALUE!</v>
      </c>
      <c r="AR125" s="8" t="e">
        <f t="shared" si="118"/>
        <v>#VALUE!</v>
      </c>
      <c r="AS125" s="8" t="e">
        <f t="shared" si="119"/>
        <v>#VALUE!</v>
      </c>
      <c r="AT125" s="8" t="e">
        <f t="shared" si="120"/>
        <v>#VALUE!</v>
      </c>
      <c r="AU125" s="8" t="e">
        <f t="shared" si="121"/>
        <v>#VALUE!</v>
      </c>
      <c r="AV125" s="8" t="e">
        <f t="shared" si="122"/>
        <v>#VALUE!</v>
      </c>
      <c r="AW125" s="8" t="e">
        <f t="shared" si="123"/>
        <v>#VALUE!</v>
      </c>
      <c r="AX125" s="8" t="e">
        <f t="shared" si="124"/>
        <v>#VALUE!</v>
      </c>
      <c r="AY125" s="8" t="str">
        <f t="shared" si="125"/>
        <v>no</v>
      </c>
      <c r="AZ125" s="8" t="e">
        <f t="shared" si="126"/>
        <v>#VALUE!</v>
      </c>
      <c r="BA125" s="9" t="e">
        <f t="shared" si="127"/>
        <v>#VALUE!</v>
      </c>
      <c r="BB125" s="9" t="e">
        <f t="shared" si="128"/>
        <v>#VALUE!</v>
      </c>
      <c r="BC125" s="8" t="e">
        <f t="shared" si="129"/>
        <v>#VALUE!</v>
      </c>
      <c r="BD125" s="10" t="str">
        <f t="shared" ca="1" si="69"/>
        <v>12-Jan-23</v>
      </c>
      <c r="BE125" s="10">
        <f>'(1) Import from KML'!$B$5</f>
        <v>0</v>
      </c>
    </row>
    <row r="126" spans="1:57" x14ac:dyDescent="0.25">
      <c r="A126" s="11" t="s">
        <v>396</v>
      </c>
      <c r="B126" s="11"/>
      <c r="C126" s="11" t="s">
        <v>347</v>
      </c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W126" s="13" t="e">
        <f t="shared" si="100"/>
        <v>#VALUE!</v>
      </c>
      <c r="X126" s="13" t="e">
        <f t="shared" si="101"/>
        <v>#VALUE!</v>
      </c>
      <c r="AA126" s="14" t="str">
        <f t="shared" si="102"/>
        <v>Error</v>
      </c>
      <c r="AB126" s="14" t="str">
        <f t="shared" si="103"/>
        <v>Error</v>
      </c>
      <c r="AC126" s="14" t="str">
        <f t="shared" si="104"/>
        <v>Error</v>
      </c>
      <c r="AD126" s="14" t="str">
        <f t="shared" si="105"/>
        <v>Error</v>
      </c>
      <c r="AE126" s="14" t="str">
        <f t="shared" si="106"/>
        <v>Error</v>
      </c>
      <c r="AF126" s="14" t="str">
        <f t="shared" si="107"/>
        <v>Error</v>
      </c>
      <c r="AG126" s="14" t="str">
        <f t="shared" si="108"/>
        <v>Error</v>
      </c>
      <c r="AH126" s="14" t="str">
        <f t="shared" si="109"/>
        <v>Error</v>
      </c>
      <c r="AI126" s="14" t="str">
        <f t="shared" si="110"/>
        <v>Error</v>
      </c>
      <c r="AJ126" s="14" t="str">
        <f t="shared" si="111"/>
        <v>Error</v>
      </c>
      <c r="AK126" s="14" t="str">
        <f t="shared" si="112"/>
        <v>Error</v>
      </c>
      <c r="AM126" s="8" t="str">
        <f t="shared" si="113"/>
        <v>A10</v>
      </c>
      <c r="AN126" s="8" t="str">
        <f t="shared" si="114"/>
        <v>A10_126</v>
      </c>
      <c r="AO126" s="8" t="e">
        <f t="shared" si="115"/>
        <v>#VALUE!</v>
      </c>
      <c r="AP126" s="8" t="e">
        <f t="shared" si="116"/>
        <v>#VALUE!</v>
      </c>
      <c r="AQ126" s="8" t="e">
        <f t="shared" si="117"/>
        <v>#VALUE!</v>
      </c>
      <c r="AR126" s="8" t="e">
        <f t="shared" si="118"/>
        <v>#VALUE!</v>
      </c>
      <c r="AS126" s="8" t="e">
        <f t="shared" si="119"/>
        <v>#VALUE!</v>
      </c>
      <c r="AT126" s="8" t="e">
        <f t="shared" si="120"/>
        <v>#VALUE!</v>
      </c>
      <c r="AU126" s="8" t="e">
        <f t="shared" si="121"/>
        <v>#VALUE!</v>
      </c>
      <c r="AV126" s="8" t="e">
        <f t="shared" si="122"/>
        <v>#VALUE!</v>
      </c>
      <c r="AW126" s="8" t="e">
        <f t="shared" si="123"/>
        <v>#VALUE!</v>
      </c>
      <c r="AX126" s="8" t="e">
        <f t="shared" si="124"/>
        <v>#VALUE!</v>
      </c>
      <c r="AY126" s="8" t="str">
        <f t="shared" si="125"/>
        <v>no</v>
      </c>
      <c r="AZ126" s="8" t="e">
        <f t="shared" si="126"/>
        <v>#VALUE!</v>
      </c>
      <c r="BA126" s="9" t="e">
        <f t="shared" si="127"/>
        <v>#VALUE!</v>
      </c>
      <c r="BB126" s="9" t="e">
        <f t="shared" si="128"/>
        <v>#VALUE!</v>
      </c>
      <c r="BC126" s="8" t="e">
        <f t="shared" si="129"/>
        <v>#VALUE!</v>
      </c>
      <c r="BD126" s="10" t="str">
        <f t="shared" ca="1" si="69"/>
        <v>12-Jan-23</v>
      </c>
      <c r="BE126" s="10">
        <f>'(1) Import from KML'!$B$5</f>
        <v>0</v>
      </c>
    </row>
    <row r="127" spans="1:57" x14ac:dyDescent="0.25">
      <c r="A127" s="11" t="s">
        <v>396</v>
      </c>
      <c r="B127" s="11"/>
      <c r="C127" s="11" t="s">
        <v>348</v>
      </c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W127" s="13" t="e">
        <f t="shared" si="100"/>
        <v>#VALUE!</v>
      </c>
      <c r="X127" s="13" t="e">
        <f t="shared" si="101"/>
        <v>#VALUE!</v>
      </c>
      <c r="AA127" s="14" t="str">
        <f t="shared" si="102"/>
        <v>Error</v>
      </c>
      <c r="AB127" s="14" t="str">
        <f t="shared" si="103"/>
        <v>Error</v>
      </c>
      <c r="AC127" s="14" t="str">
        <f t="shared" si="104"/>
        <v>Error</v>
      </c>
      <c r="AD127" s="14" t="str">
        <f t="shared" si="105"/>
        <v>Error</v>
      </c>
      <c r="AE127" s="14" t="str">
        <f t="shared" si="106"/>
        <v>Error</v>
      </c>
      <c r="AF127" s="14" t="str">
        <f t="shared" si="107"/>
        <v>Error</v>
      </c>
      <c r="AG127" s="14" t="str">
        <f t="shared" si="108"/>
        <v>Error</v>
      </c>
      <c r="AH127" s="14" t="str">
        <f t="shared" si="109"/>
        <v>Error</v>
      </c>
      <c r="AI127" s="14" t="str">
        <f t="shared" si="110"/>
        <v>Error</v>
      </c>
      <c r="AJ127" s="14" t="str">
        <f t="shared" si="111"/>
        <v>Error</v>
      </c>
      <c r="AK127" s="14" t="str">
        <f t="shared" si="112"/>
        <v>Error</v>
      </c>
      <c r="AM127" s="8" t="str">
        <f t="shared" si="113"/>
        <v>A10</v>
      </c>
      <c r="AN127" s="8" t="str">
        <f t="shared" si="114"/>
        <v>A10_127</v>
      </c>
      <c r="AO127" s="8" t="e">
        <f t="shared" si="115"/>
        <v>#VALUE!</v>
      </c>
      <c r="AP127" s="8" t="e">
        <f t="shared" si="116"/>
        <v>#VALUE!</v>
      </c>
      <c r="AQ127" s="8" t="e">
        <f t="shared" si="117"/>
        <v>#VALUE!</v>
      </c>
      <c r="AR127" s="8" t="e">
        <f t="shared" si="118"/>
        <v>#VALUE!</v>
      </c>
      <c r="AS127" s="8" t="e">
        <f t="shared" si="119"/>
        <v>#VALUE!</v>
      </c>
      <c r="AT127" s="8" t="e">
        <f t="shared" si="120"/>
        <v>#VALUE!</v>
      </c>
      <c r="AU127" s="8" t="e">
        <f t="shared" si="121"/>
        <v>#VALUE!</v>
      </c>
      <c r="AV127" s="8" t="e">
        <f t="shared" si="122"/>
        <v>#VALUE!</v>
      </c>
      <c r="AW127" s="8" t="e">
        <f t="shared" si="123"/>
        <v>#VALUE!</v>
      </c>
      <c r="AX127" s="8" t="e">
        <f t="shared" si="124"/>
        <v>#VALUE!</v>
      </c>
      <c r="AY127" s="8" t="str">
        <f t="shared" si="125"/>
        <v>no</v>
      </c>
      <c r="AZ127" s="8" t="e">
        <f t="shared" si="126"/>
        <v>#VALUE!</v>
      </c>
      <c r="BA127" s="9" t="e">
        <f t="shared" si="127"/>
        <v>#VALUE!</v>
      </c>
      <c r="BB127" s="9" t="e">
        <f t="shared" si="128"/>
        <v>#VALUE!</v>
      </c>
      <c r="BC127" s="8" t="e">
        <f t="shared" si="129"/>
        <v>#VALUE!</v>
      </c>
      <c r="BD127" s="10" t="str">
        <f t="shared" ca="1" si="69"/>
        <v>12-Jan-23</v>
      </c>
      <c r="BE127" s="10">
        <f>'(1) Import from KML'!$B$5</f>
        <v>0</v>
      </c>
    </row>
    <row r="128" spans="1:57" x14ac:dyDescent="0.25">
      <c r="A128" s="11" t="s">
        <v>396</v>
      </c>
      <c r="B128" s="11"/>
      <c r="C128" s="11" t="s">
        <v>349</v>
      </c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W128" s="13" t="e">
        <f t="shared" si="100"/>
        <v>#VALUE!</v>
      </c>
      <c r="X128" s="13" t="e">
        <f t="shared" si="101"/>
        <v>#VALUE!</v>
      </c>
      <c r="AA128" s="14" t="str">
        <f t="shared" si="102"/>
        <v>Error</v>
      </c>
      <c r="AB128" s="14" t="str">
        <f t="shared" si="103"/>
        <v>Error</v>
      </c>
      <c r="AC128" s="14" t="str">
        <f t="shared" si="104"/>
        <v>Error</v>
      </c>
      <c r="AD128" s="14" t="str">
        <f t="shared" si="105"/>
        <v>Error</v>
      </c>
      <c r="AE128" s="14" t="str">
        <f t="shared" si="106"/>
        <v>Error</v>
      </c>
      <c r="AF128" s="14" t="str">
        <f t="shared" si="107"/>
        <v>Error</v>
      </c>
      <c r="AG128" s="14" t="str">
        <f t="shared" si="108"/>
        <v>Error</v>
      </c>
      <c r="AH128" s="14" t="str">
        <f t="shared" si="109"/>
        <v>Error</v>
      </c>
      <c r="AI128" s="14" t="str">
        <f t="shared" si="110"/>
        <v>Error</v>
      </c>
      <c r="AJ128" s="14" t="str">
        <f t="shared" si="111"/>
        <v>Error</v>
      </c>
      <c r="AK128" s="14" t="str">
        <f t="shared" si="112"/>
        <v>Error</v>
      </c>
      <c r="AM128" s="8" t="str">
        <f t="shared" si="113"/>
        <v>A10</v>
      </c>
      <c r="AN128" s="8" t="str">
        <f t="shared" si="114"/>
        <v>A10_128</v>
      </c>
      <c r="AO128" s="8" t="e">
        <f t="shared" si="115"/>
        <v>#VALUE!</v>
      </c>
      <c r="AP128" s="8" t="e">
        <f t="shared" si="116"/>
        <v>#VALUE!</v>
      </c>
      <c r="AQ128" s="8" t="e">
        <f t="shared" si="117"/>
        <v>#VALUE!</v>
      </c>
      <c r="AR128" s="8" t="e">
        <f t="shared" si="118"/>
        <v>#VALUE!</v>
      </c>
      <c r="AS128" s="8" t="e">
        <f t="shared" si="119"/>
        <v>#VALUE!</v>
      </c>
      <c r="AT128" s="8" t="e">
        <f t="shared" si="120"/>
        <v>#VALUE!</v>
      </c>
      <c r="AU128" s="8" t="e">
        <f t="shared" si="121"/>
        <v>#VALUE!</v>
      </c>
      <c r="AV128" s="8" t="e">
        <f t="shared" si="122"/>
        <v>#VALUE!</v>
      </c>
      <c r="AW128" s="8" t="e">
        <f t="shared" si="123"/>
        <v>#VALUE!</v>
      </c>
      <c r="AX128" s="8" t="e">
        <f t="shared" si="124"/>
        <v>#VALUE!</v>
      </c>
      <c r="AY128" s="8" t="str">
        <f t="shared" si="125"/>
        <v>no</v>
      </c>
      <c r="AZ128" s="8" t="e">
        <f t="shared" si="126"/>
        <v>#VALUE!</v>
      </c>
      <c r="BA128" s="9" t="e">
        <f t="shared" si="127"/>
        <v>#VALUE!</v>
      </c>
      <c r="BB128" s="9" t="e">
        <f t="shared" si="128"/>
        <v>#VALUE!</v>
      </c>
      <c r="BC128" s="8" t="e">
        <f t="shared" si="129"/>
        <v>#VALUE!</v>
      </c>
      <c r="BD128" s="10" t="str">
        <f t="shared" ca="1" si="69"/>
        <v>12-Jan-23</v>
      </c>
      <c r="BE128" s="10">
        <f>'(1) Import from KML'!$B$5</f>
        <v>0</v>
      </c>
    </row>
    <row r="129" spans="1:57" x14ac:dyDescent="0.25">
      <c r="A129" s="11" t="s">
        <v>396</v>
      </c>
      <c r="B129" s="11"/>
      <c r="C129" s="11" t="s">
        <v>350</v>
      </c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W129" s="13" t="e">
        <f t="shared" si="100"/>
        <v>#VALUE!</v>
      </c>
      <c r="X129" s="13" t="e">
        <f t="shared" si="101"/>
        <v>#VALUE!</v>
      </c>
      <c r="AA129" s="14" t="str">
        <f t="shared" si="102"/>
        <v>Error</v>
      </c>
      <c r="AB129" s="14" t="str">
        <f t="shared" si="103"/>
        <v>Error</v>
      </c>
      <c r="AC129" s="14" t="str">
        <f t="shared" si="104"/>
        <v>Error</v>
      </c>
      <c r="AD129" s="14" t="str">
        <f t="shared" si="105"/>
        <v>Error</v>
      </c>
      <c r="AE129" s="14" t="str">
        <f t="shared" si="106"/>
        <v>Error</v>
      </c>
      <c r="AF129" s="14" t="str">
        <f t="shared" si="107"/>
        <v>Error</v>
      </c>
      <c r="AG129" s="14" t="str">
        <f t="shared" si="108"/>
        <v>Error</v>
      </c>
      <c r="AH129" s="14" t="str">
        <f t="shared" si="109"/>
        <v>Error</v>
      </c>
      <c r="AI129" s="14" t="str">
        <f t="shared" si="110"/>
        <v>Error</v>
      </c>
      <c r="AJ129" s="14" t="str">
        <f t="shared" si="111"/>
        <v>Error</v>
      </c>
      <c r="AK129" s="14" t="str">
        <f t="shared" si="112"/>
        <v>Error</v>
      </c>
      <c r="AM129" s="8" t="str">
        <f t="shared" si="113"/>
        <v>A10</v>
      </c>
      <c r="AN129" s="8" t="str">
        <f t="shared" si="114"/>
        <v>A10_129</v>
      </c>
      <c r="AO129" s="8" t="e">
        <f t="shared" si="115"/>
        <v>#VALUE!</v>
      </c>
      <c r="AP129" s="8" t="e">
        <f t="shared" si="116"/>
        <v>#VALUE!</v>
      </c>
      <c r="AQ129" s="8" t="e">
        <f t="shared" si="117"/>
        <v>#VALUE!</v>
      </c>
      <c r="AR129" s="8" t="e">
        <f t="shared" si="118"/>
        <v>#VALUE!</v>
      </c>
      <c r="AS129" s="8" t="e">
        <f t="shared" si="119"/>
        <v>#VALUE!</v>
      </c>
      <c r="AT129" s="8" t="e">
        <f t="shared" si="120"/>
        <v>#VALUE!</v>
      </c>
      <c r="AU129" s="8" t="e">
        <f t="shared" si="121"/>
        <v>#VALUE!</v>
      </c>
      <c r="AV129" s="8" t="e">
        <f t="shared" si="122"/>
        <v>#VALUE!</v>
      </c>
      <c r="AW129" s="8" t="e">
        <f t="shared" si="123"/>
        <v>#VALUE!</v>
      </c>
      <c r="AX129" s="8" t="e">
        <f t="shared" si="124"/>
        <v>#VALUE!</v>
      </c>
      <c r="AY129" s="8" t="str">
        <f t="shared" si="125"/>
        <v>no</v>
      </c>
      <c r="AZ129" s="8" t="e">
        <f t="shared" si="126"/>
        <v>#VALUE!</v>
      </c>
      <c r="BA129" s="9" t="e">
        <f t="shared" si="127"/>
        <v>#VALUE!</v>
      </c>
      <c r="BB129" s="9" t="e">
        <f t="shared" si="128"/>
        <v>#VALUE!</v>
      </c>
      <c r="BC129" s="8" t="e">
        <f t="shared" si="129"/>
        <v>#VALUE!</v>
      </c>
      <c r="BD129" s="10" t="str">
        <f t="shared" ca="1" si="69"/>
        <v>12-Jan-23</v>
      </c>
      <c r="BE129" s="10">
        <f>'(1) Import from KML'!$B$5</f>
        <v>0</v>
      </c>
    </row>
    <row r="130" spans="1:57" x14ac:dyDescent="0.25">
      <c r="A130" s="11" t="s">
        <v>396</v>
      </c>
      <c r="B130" s="11"/>
      <c r="C130" s="11" t="s">
        <v>351</v>
      </c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W130" s="13" t="e">
        <f t="shared" si="100"/>
        <v>#VALUE!</v>
      </c>
      <c r="X130" s="13" t="e">
        <f t="shared" si="101"/>
        <v>#VALUE!</v>
      </c>
      <c r="AA130" s="14" t="str">
        <f t="shared" si="102"/>
        <v>Error</v>
      </c>
      <c r="AB130" s="14" t="str">
        <f t="shared" si="103"/>
        <v>Error</v>
      </c>
      <c r="AC130" s="14" t="str">
        <f t="shared" si="104"/>
        <v>Error</v>
      </c>
      <c r="AD130" s="14" t="str">
        <f t="shared" si="105"/>
        <v>Error</v>
      </c>
      <c r="AE130" s="14" t="str">
        <f t="shared" si="106"/>
        <v>Error</v>
      </c>
      <c r="AF130" s="14" t="str">
        <f t="shared" si="107"/>
        <v>Error</v>
      </c>
      <c r="AG130" s="14" t="str">
        <f t="shared" si="108"/>
        <v>Error</v>
      </c>
      <c r="AH130" s="14" t="str">
        <f t="shared" si="109"/>
        <v>Error</v>
      </c>
      <c r="AI130" s="14" t="str">
        <f t="shared" si="110"/>
        <v>Error</v>
      </c>
      <c r="AJ130" s="14" t="str">
        <f t="shared" si="111"/>
        <v>Error</v>
      </c>
      <c r="AK130" s="14" t="str">
        <f t="shared" si="112"/>
        <v>Error</v>
      </c>
      <c r="AM130" s="8" t="str">
        <f t="shared" si="113"/>
        <v>A10</v>
      </c>
      <c r="AN130" s="8" t="str">
        <f t="shared" si="114"/>
        <v>A10_130</v>
      </c>
      <c r="AO130" s="8" t="e">
        <f t="shared" si="115"/>
        <v>#VALUE!</v>
      </c>
      <c r="AP130" s="8" t="e">
        <f t="shared" si="116"/>
        <v>#VALUE!</v>
      </c>
      <c r="AQ130" s="8" t="e">
        <f t="shared" si="117"/>
        <v>#VALUE!</v>
      </c>
      <c r="AR130" s="8" t="e">
        <f t="shared" si="118"/>
        <v>#VALUE!</v>
      </c>
      <c r="AS130" s="8" t="e">
        <f t="shared" si="119"/>
        <v>#VALUE!</v>
      </c>
      <c r="AT130" s="8" t="e">
        <f t="shared" si="120"/>
        <v>#VALUE!</v>
      </c>
      <c r="AU130" s="8" t="e">
        <f t="shared" si="121"/>
        <v>#VALUE!</v>
      </c>
      <c r="AV130" s="8" t="e">
        <f t="shared" si="122"/>
        <v>#VALUE!</v>
      </c>
      <c r="AW130" s="8" t="e">
        <f t="shared" si="123"/>
        <v>#VALUE!</v>
      </c>
      <c r="AX130" s="8" t="e">
        <f t="shared" si="124"/>
        <v>#VALUE!</v>
      </c>
      <c r="AY130" s="8" t="str">
        <f t="shared" si="125"/>
        <v>no</v>
      </c>
      <c r="AZ130" s="8" t="e">
        <f t="shared" si="126"/>
        <v>#VALUE!</v>
      </c>
      <c r="BA130" s="9" t="e">
        <f t="shared" si="127"/>
        <v>#VALUE!</v>
      </c>
      <c r="BB130" s="9" t="e">
        <f t="shared" si="128"/>
        <v>#VALUE!</v>
      </c>
      <c r="BC130" s="8" t="e">
        <f t="shared" si="129"/>
        <v>#VALUE!</v>
      </c>
      <c r="BD130" s="10" t="str">
        <f t="shared" ca="1" si="69"/>
        <v>12-Jan-23</v>
      </c>
      <c r="BE130" s="10">
        <f>'(1) Import from KML'!$B$5</f>
        <v>0</v>
      </c>
    </row>
    <row r="131" spans="1:57" x14ac:dyDescent="0.25">
      <c r="A131" s="11" t="s">
        <v>396</v>
      </c>
      <c r="B131" s="11"/>
      <c r="C131" s="11" t="s">
        <v>352</v>
      </c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W131" s="13" t="e">
        <f t="shared" si="100"/>
        <v>#VALUE!</v>
      </c>
      <c r="X131" s="13" t="e">
        <f t="shared" si="101"/>
        <v>#VALUE!</v>
      </c>
      <c r="AA131" s="14" t="str">
        <f t="shared" si="102"/>
        <v>Error</v>
      </c>
      <c r="AB131" s="14" t="str">
        <f t="shared" si="103"/>
        <v>Error</v>
      </c>
      <c r="AC131" s="14" t="str">
        <f t="shared" si="104"/>
        <v>Error</v>
      </c>
      <c r="AD131" s="14" t="str">
        <f t="shared" si="105"/>
        <v>Error</v>
      </c>
      <c r="AE131" s="14" t="str">
        <f t="shared" si="106"/>
        <v>Error</v>
      </c>
      <c r="AF131" s="14" t="str">
        <f t="shared" si="107"/>
        <v>Error</v>
      </c>
      <c r="AG131" s="14" t="str">
        <f t="shared" si="108"/>
        <v>Error</v>
      </c>
      <c r="AH131" s="14" t="str">
        <f t="shared" si="109"/>
        <v>Error</v>
      </c>
      <c r="AI131" s="14" t="str">
        <f t="shared" si="110"/>
        <v>Error</v>
      </c>
      <c r="AJ131" s="14" t="str">
        <f t="shared" si="111"/>
        <v>Error</v>
      </c>
      <c r="AK131" s="14" t="str">
        <f t="shared" si="112"/>
        <v>Error</v>
      </c>
      <c r="AM131" s="8" t="str">
        <f t="shared" si="113"/>
        <v>A10</v>
      </c>
      <c r="AN131" s="8" t="str">
        <f t="shared" si="114"/>
        <v>A10_131</v>
      </c>
      <c r="AO131" s="8" t="e">
        <f t="shared" si="115"/>
        <v>#VALUE!</v>
      </c>
      <c r="AP131" s="8" t="e">
        <f t="shared" si="116"/>
        <v>#VALUE!</v>
      </c>
      <c r="AQ131" s="8" t="e">
        <f t="shared" si="117"/>
        <v>#VALUE!</v>
      </c>
      <c r="AR131" s="8" t="e">
        <f t="shared" si="118"/>
        <v>#VALUE!</v>
      </c>
      <c r="AS131" s="8" t="e">
        <f t="shared" si="119"/>
        <v>#VALUE!</v>
      </c>
      <c r="AT131" s="8" t="e">
        <f t="shared" si="120"/>
        <v>#VALUE!</v>
      </c>
      <c r="AU131" s="8" t="e">
        <f t="shared" si="121"/>
        <v>#VALUE!</v>
      </c>
      <c r="AV131" s="8" t="e">
        <f t="shared" si="122"/>
        <v>#VALUE!</v>
      </c>
      <c r="AW131" s="8" t="e">
        <f t="shared" si="123"/>
        <v>#VALUE!</v>
      </c>
      <c r="AX131" s="8" t="e">
        <f t="shared" si="124"/>
        <v>#VALUE!</v>
      </c>
      <c r="AY131" s="8" t="str">
        <f t="shared" si="125"/>
        <v>no</v>
      </c>
      <c r="AZ131" s="8" t="e">
        <f t="shared" si="126"/>
        <v>#VALUE!</v>
      </c>
      <c r="BA131" s="9" t="e">
        <f t="shared" si="127"/>
        <v>#VALUE!</v>
      </c>
      <c r="BB131" s="9" t="e">
        <f t="shared" si="128"/>
        <v>#VALUE!</v>
      </c>
      <c r="BC131" s="8" t="e">
        <f t="shared" si="129"/>
        <v>#VALUE!</v>
      </c>
      <c r="BD131" s="10" t="str">
        <f t="shared" ca="1" si="69"/>
        <v>12-Jan-23</v>
      </c>
      <c r="BE131" s="10">
        <f>'(1) Import from KML'!$B$5</f>
        <v>0</v>
      </c>
    </row>
    <row r="132" spans="1:57" x14ac:dyDescent="0.25">
      <c r="A132" s="11" t="s">
        <v>396</v>
      </c>
      <c r="B132" s="11"/>
      <c r="C132" s="11" t="s">
        <v>353</v>
      </c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W132" s="13" t="e">
        <f t="shared" si="100"/>
        <v>#VALUE!</v>
      </c>
      <c r="X132" s="13" t="e">
        <f t="shared" si="101"/>
        <v>#VALUE!</v>
      </c>
      <c r="AA132" s="14" t="str">
        <f t="shared" si="102"/>
        <v>Error</v>
      </c>
      <c r="AB132" s="14" t="str">
        <f t="shared" si="103"/>
        <v>Error</v>
      </c>
      <c r="AC132" s="14" t="str">
        <f t="shared" si="104"/>
        <v>Error</v>
      </c>
      <c r="AD132" s="14" t="str">
        <f t="shared" si="105"/>
        <v>Error</v>
      </c>
      <c r="AE132" s="14" t="str">
        <f t="shared" si="106"/>
        <v>Error</v>
      </c>
      <c r="AF132" s="14" t="str">
        <f t="shared" si="107"/>
        <v>Error</v>
      </c>
      <c r="AG132" s="14" t="str">
        <f t="shared" si="108"/>
        <v>Error</v>
      </c>
      <c r="AH132" s="14" t="str">
        <f t="shared" si="109"/>
        <v>Error</v>
      </c>
      <c r="AI132" s="14" t="str">
        <f t="shared" si="110"/>
        <v>Error</v>
      </c>
      <c r="AJ132" s="14" t="str">
        <f t="shared" si="111"/>
        <v>Error</v>
      </c>
      <c r="AK132" s="14" t="str">
        <f t="shared" si="112"/>
        <v>Error</v>
      </c>
      <c r="AM132" s="8" t="str">
        <f t="shared" si="113"/>
        <v>A10</v>
      </c>
      <c r="AN132" s="8" t="str">
        <f t="shared" si="114"/>
        <v>A10_132</v>
      </c>
      <c r="AO132" s="8" t="e">
        <f t="shared" si="115"/>
        <v>#VALUE!</v>
      </c>
      <c r="AP132" s="8" t="e">
        <f t="shared" si="116"/>
        <v>#VALUE!</v>
      </c>
      <c r="AQ132" s="8" t="e">
        <f t="shared" si="117"/>
        <v>#VALUE!</v>
      </c>
      <c r="AR132" s="8" t="e">
        <f t="shared" si="118"/>
        <v>#VALUE!</v>
      </c>
      <c r="AS132" s="8" t="e">
        <f t="shared" si="119"/>
        <v>#VALUE!</v>
      </c>
      <c r="AT132" s="8" t="e">
        <f t="shared" si="120"/>
        <v>#VALUE!</v>
      </c>
      <c r="AU132" s="8" t="e">
        <f t="shared" si="121"/>
        <v>#VALUE!</v>
      </c>
      <c r="AV132" s="8" t="e">
        <f t="shared" si="122"/>
        <v>#VALUE!</v>
      </c>
      <c r="AW132" s="8" t="e">
        <f t="shared" si="123"/>
        <v>#VALUE!</v>
      </c>
      <c r="AX132" s="8" t="e">
        <f t="shared" si="124"/>
        <v>#VALUE!</v>
      </c>
      <c r="AY132" s="8" t="str">
        <f t="shared" si="125"/>
        <v>no</v>
      </c>
      <c r="AZ132" s="8" t="e">
        <f t="shared" si="126"/>
        <v>#VALUE!</v>
      </c>
      <c r="BA132" s="9" t="e">
        <f t="shared" si="127"/>
        <v>#VALUE!</v>
      </c>
      <c r="BB132" s="9" t="e">
        <f t="shared" si="128"/>
        <v>#VALUE!</v>
      </c>
      <c r="BC132" s="8" t="e">
        <f t="shared" si="129"/>
        <v>#VALUE!</v>
      </c>
      <c r="BD132" s="10" t="str">
        <f t="shared" ca="1" si="69"/>
        <v>12-Jan-23</v>
      </c>
      <c r="BE132" s="10">
        <f>'(1) Import from KML'!$B$5</f>
        <v>0</v>
      </c>
    </row>
    <row r="133" spans="1:57" x14ac:dyDescent="0.25">
      <c r="A133" s="11" t="s">
        <v>396</v>
      </c>
      <c r="B133" s="11"/>
      <c r="C133" s="11" t="s">
        <v>354</v>
      </c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W133" s="13" t="e">
        <f t="shared" si="100"/>
        <v>#VALUE!</v>
      </c>
      <c r="X133" s="13" t="e">
        <f t="shared" si="101"/>
        <v>#VALUE!</v>
      </c>
      <c r="AA133" s="14" t="str">
        <f t="shared" si="102"/>
        <v>Error</v>
      </c>
      <c r="AB133" s="14" t="str">
        <f t="shared" si="103"/>
        <v>Error</v>
      </c>
      <c r="AC133" s="14" t="str">
        <f t="shared" si="104"/>
        <v>Error</v>
      </c>
      <c r="AD133" s="14" t="str">
        <f t="shared" si="105"/>
        <v>Error</v>
      </c>
      <c r="AE133" s="14" t="str">
        <f t="shared" si="106"/>
        <v>Error</v>
      </c>
      <c r="AF133" s="14" t="str">
        <f t="shared" si="107"/>
        <v>Error</v>
      </c>
      <c r="AG133" s="14" t="str">
        <f t="shared" si="108"/>
        <v>Error</v>
      </c>
      <c r="AH133" s="14" t="str">
        <f t="shared" si="109"/>
        <v>Error</v>
      </c>
      <c r="AI133" s="14" t="str">
        <f t="shared" si="110"/>
        <v>Error</v>
      </c>
      <c r="AJ133" s="14" t="str">
        <f t="shared" si="111"/>
        <v>Error</v>
      </c>
      <c r="AK133" s="14" t="str">
        <f t="shared" si="112"/>
        <v>Error</v>
      </c>
      <c r="AM133" s="8" t="str">
        <f t="shared" si="113"/>
        <v>A10</v>
      </c>
      <c r="AN133" s="8" t="str">
        <f t="shared" si="114"/>
        <v>A10_133</v>
      </c>
      <c r="AO133" s="8" t="e">
        <f t="shared" si="115"/>
        <v>#VALUE!</v>
      </c>
      <c r="AP133" s="8" t="e">
        <f t="shared" si="116"/>
        <v>#VALUE!</v>
      </c>
      <c r="AQ133" s="8" t="e">
        <f t="shared" si="117"/>
        <v>#VALUE!</v>
      </c>
      <c r="AR133" s="8" t="e">
        <f t="shared" si="118"/>
        <v>#VALUE!</v>
      </c>
      <c r="AS133" s="8" t="e">
        <f t="shared" si="119"/>
        <v>#VALUE!</v>
      </c>
      <c r="AT133" s="8" t="e">
        <f t="shared" si="120"/>
        <v>#VALUE!</v>
      </c>
      <c r="AU133" s="8" t="e">
        <f t="shared" si="121"/>
        <v>#VALUE!</v>
      </c>
      <c r="AV133" s="8" t="e">
        <f t="shared" si="122"/>
        <v>#VALUE!</v>
      </c>
      <c r="AW133" s="8" t="e">
        <f t="shared" si="123"/>
        <v>#VALUE!</v>
      </c>
      <c r="AX133" s="8" t="e">
        <f t="shared" si="124"/>
        <v>#VALUE!</v>
      </c>
      <c r="AY133" s="8" t="str">
        <f t="shared" si="125"/>
        <v>no</v>
      </c>
      <c r="AZ133" s="8" t="e">
        <f t="shared" si="126"/>
        <v>#VALUE!</v>
      </c>
      <c r="BA133" s="9" t="e">
        <f t="shared" si="127"/>
        <v>#VALUE!</v>
      </c>
      <c r="BB133" s="9" t="e">
        <f t="shared" si="128"/>
        <v>#VALUE!</v>
      </c>
      <c r="BC133" s="8" t="e">
        <f t="shared" si="129"/>
        <v>#VALUE!</v>
      </c>
      <c r="BD133" s="10" t="str">
        <f t="shared" ca="1" si="69"/>
        <v>12-Jan-23</v>
      </c>
      <c r="BE133" s="10">
        <f>'(1) Import from KML'!$B$5</f>
        <v>0</v>
      </c>
    </row>
    <row r="134" spans="1:57" x14ac:dyDescent="0.25">
      <c r="A134" s="11" t="s">
        <v>396</v>
      </c>
      <c r="B134" s="11"/>
      <c r="C134" s="11" t="s">
        <v>355</v>
      </c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W134" s="13" t="e">
        <f t="shared" si="100"/>
        <v>#VALUE!</v>
      </c>
      <c r="X134" s="13" t="e">
        <f t="shared" si="101"/>
        <v>#VALUE!</v>
      </c>
      <c r="AA134" s="14" t="str">
        <f t="shared" si="102"/>
        <v>Error</v>
      </c>
      <c r="AB134" s="14" t="str">
        <f t="shared" si="103"/>
        <v>Error</v>
      </c>
      <c r="AC134" s="14" t="str">
        <f t="shared" si="104"/>
        <v>Error</v>
      </c>
      <c r="AD134" s="14" t="str">
        <f t="shared" si="105"/>
        <v>Error</v>
      </c>
      <c r="AE134" s="14" t="str">
        <f t="shared" si="106"/>
        <v>Error</v>
      </c>
      <c r="AF134" s="14" t="str">
        <f t="shared" si="107"/>
        <v>Error</v>
      </c>
      <c r="AG134" s="14" t="str">
        <f t="shared" si="108"/>
        <v>Error</v>
      </c>
      <c r="AH134" s="14" t="str">
        <f t="shared" si="109"/>
        <v>Error</v>
      </c>
      <c r="AI134" s="14" t="str">
        <f t="shared" si="110"/>
        <v>Error</v>
      </c>
      <c r="AJ134" s="14" t="str">
        <f t="shared" si="111"/>
        <v>Error</v>
      </c>
      <c r="AK134" s="14" t="str">
        <f t="shared" si="112"/>
        <v>Error</v>
      </c>
      <c r="AM134" s="8" t="str">
        <f t="shared" si="113"/>
        <v>A10</v>
      </c>
      <c r="AN134" s="8" t="str">
        <f t="shared" si="114"/>
        <v>A10_134</v>
      </c>
      <c r="AO134" s="8" t="e">
        <f t="shared" si="115"/>
        <v>#VALUE!</v>
      </c>
      <c r="AP134" s="8" t="e">
        <f t="shared" si="116"/>
        <v>#VALUE!</v>
      </c>
      <c r="AQ134" s="8" t="e">
        <f t="shared" si="117"/>
        <v>#VALUE!</v>
      </c>
      <c r="AR134" s="8" t="e">
        <f t="shared" si="118"/>
        <v>#VALUE!</v>
      </c>
      <c r="AS134" s="8" t="e">
        <f t="shared" si="119"/>
        <v>#VALUE!</v>
      </c>
      <c r="AT134" s="8" t="e">
        <f t="shared" si="120"/>
        <v>#VALUE!</v>
      </c>
      <c r="AU134" s="8" t="e">
        <f t="shared" si="121"/>
        <v>#VALUE!</v>
      </c>
      <c r="AV134" s="8" t="e">
        <f t="shared" si="122"/>
        <v>#VALUE!</v>
      </c>
      <c r="AW134" s="8" t="e">
        <f t="shared" si="123"/>
        <v>#VALUE!</v>
      </c>
      <c r="AX134" s="8" t="e">
        <f t="shared" si="124"/>
        <v>#VALUE!</v>
      </c>
      <c r="AY134" s="8" t="str">
        <f t="shared" si="125"/>
        <v>no</v>
      </c>
      <c r="AZ134" s="8" t="e">
        <f t="shared" si="126"/>
        <v>#VALUE!</v>
      </c>
      <c r="BA134" s="9" t="e">
        <f t="shared" si="127"/>
        <v>#VALUE!</v>
      </c>
      <c r="BB134" s="9" t="e">
        <f t="shared" si="128"/>
        <v>#VALUE!</v>
      </c>
      <c r="BC134" s="8" t="e">
        <f t="shared" si="129"/>
        <v>#VALUE!</v>
      </c>
      <c r="BD134" s="10" t="str">
        <f t="shared" ca="1" si="69"/>
        <v>12-Jan-23</v>
      </c>
      <c r="BE134" s="10">
        <f>'(1) Import from KML'!$B$5</f>
        <v>0</v>
      </c>
    </row>
    <row r="135" spans="1:57" x14ac:dyDescent="0.25">
      <c r="A135" s="11" t="s">
        <v>396</v>
      </c>
      <c r="B135" s="11"/>
      <c r="C135" s="11" t="s">
        <v>356</v>
      </c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W135" s="13" t="e">
        <f t="shared" si="100"/>
        <v>#VALUE!</v>
      </c>
      <c r="X135" s="13" t="e">
        <f t="shared" si="101"/>
        <v>#VALUE!</v>
      </c>
      <c r="AA135" s="14" t="str">
        <f t="shared" si="102"/>
        <v>Error</v>
      </c>
      <c r="AB135" s="14" t="str">
        <f t="shared" si="103"/>
        <v>Error</v>
      </c>
      <c r="AC135" s="14" t="str">
        <f t="shared" si="104"/>
        <v>Error</v>
      </c>
      <c r="AD135" s="14" t="str">
        <f t="shared" si="105"/>
        <v>Error</v>
      </c>
      <c r="AE135" s="14" t="str">
        <f t="shared" si="106"/>
        <v>Error</v>
      </c>
      <c r="AF135" s="14" t="str">
        <f t="shared" si="107"/>
        <v>Error</v>
      </c>
      <c r="AG135" s="14" t="str">
        <f t="shared" si="108"/>
        <v>Error</v>
      </c>
      <c r="AH135" s="14" t="str">
        <f t="shared" si="109"/>
        <v>Error</v>
      </c>
      <c r="AI135" s="14" t="str">
        <f t="shared" si="110"/>
        <v>Error</v>
      </c>
      <c r="AJ135" s="14" t="str">
        <f t="shared" si="111"/>
        <v>Error</v>
      </c>
      <c r="AK135" s="14" t="str">
        <f t="shared" si="112"/>
        <v>Error</v>
      </c>
      <c r="AM135" s="8" t="str">
        <f t="shared" si="113"/>
        <v>A10</v>
      </c>
      <c r="AN135" s="8" t="str">
        <f t="shared" si="114"/>
        <v>A10_136</v>
      </c>
      <c r="AO135" s="8" t="e">
        <f t="shared" si="115"/>
        <v>#VALUE!</v>
      </c>
      <c r="AP135" s="8" t="e">
        <f t="shared" si="116"/>
        <v>#VALUE!</v>
      </c>
      <c r="AQ135" s="8" t="e">
        <f t="shared" si="117"/>
        <v>#VALUE!</v>
      </c>
      <c r="AR135" s="8" t="e">
        <f t="shared" si="118"/>
        <v>#VALUE!</v>
      </c>
      <c r="AS135" s="8" t="e">
        <f t="shared" si="119"/>
        <v>#VALUE!</v>
      </c>
      <c r="AT135" s="8" t="e">
        <f t="shared" si="120"/>
        <v>#VALUE!</v>
      </c>
      <c r="AU135" s="8" t="e">
        <f t="shared" si="121"/>
        <v>#VALUE!</v>
      </c>
      <c r="AV135" s="8" t="e">
        <f t="shared" si="122"/>
        <v>#VALUE!</v>
      </c>
      <c r="AW135" s="8" t="e">
        <f t="shared" si="123"/>
        <v>#VALUE!</v>
      </c>
      <c r="AX135" s="8" t="e">
        <f t="shared" si="124"/>
        <v>#VALUE!</v>
      </c>
      <c r="AY135" s="8" t="str">
        <f t="shared" si="125"/>
        <v>no</v>
      </c>
      <c r="AZ135" s="8" t="e">
        <f t="shared" si="126"/>
        <v>#VALUE!</v>
      </c>
      <c r="BA135" s="9" t="e">
        <f t="shared" si="127"/>
        <v>#VALUE!</v>
      </c>
      <c r="BB135" s="9" t="e">
        <f t="shared" si="128"/>
        <v>#VALUE!</v>
      </c>
      <c r="BC135" s="8" t="e">
        <f t="shared" si="129"/>
        <v>#VALUE!</v>
      </c>
      <c r="BD135" s="10" t="str">
        <f t="shared" ref="BD135:BD174" ca="1" si="130">TEXT(TODAY(),"DD-MMM-YY")</f>
        <v>12-Jan-23</v>
      </c>
      <c r="BE135" s="10">
        <f>'(1) Import from KML'!$B$5</f>
        <v>0</v>
      </c>
    </row>
    <row r="136" spans="1:57" x14ac:dyDescent="0.25">
      <c r="A136" s="11" t="s">
        <v>396</v>
      </c>
      <c r="B136" s="11"/>
      <c r="C136" s="11" t="s">
        <v>357</v>
      </c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W136" s="13" t="e">
        <f t="shared" si="100"/>
        <v>#VALUE!</v>
      </c>
      <c r="X136" s="13" t="e">
        <f t="shared" si="101"/>
        <v>#VALUE!</v>
      </c>
      <c r="AA136" s="14" t="str">
        <f t="shared" si="102"/>
        <v>Error</v>
      </c>
      <c r="AB136" s="14" t="str">
        <f t="shared" si="103"/>
        <v>Error</v>
      </c>
      <c r="AC136" s="14" t="str">
        <f t="shared" si="104"/>
        <v>Error</v>
      </c>
      <c r="AD136" s="14" t="str">
        <f t="shared" si="105"/>
        <v>Error</v>
      </c>
      <c r="AE136" s="14" t="str">
        <f t="shared" si="106"/>
        <v>Error</v>
      </c>
      <c r="AF136" s="14" t="str">
        <f t="shared" si="107"/>
        <v>Error</v>
      </c>
      <c r="AG136" s="14" t="str">
        <f t="shared" si="108"/>
        <v>Error</v>
      </c>
      <c r="AH136" s="14" t="str">
        <f t="shared" si="109"/>
        <v>Error</v>
      </c>
      <c r="AI136" s="14" t="str">
        <f t="shared" si="110"/>
        <v>Error</v>
      </c>
      <c r="AJ136" s="14" t="str">
        <f t="shared" si="111"/>
        <v>Error</v>
      </c>
      <c r="AK136" s="14" t="str">
        <f t="shared" si="112"/>
        <v>Error</v>
      </c>
      <c r="AM136" s="8" t="str">
        <f t="shared" si="113"/>
        <v>A10</v>
      </c>
      <c r="AN136" s="8" t="str">
        <f t="shared" si="114"/>
        <v>A10_137</v>
      </c>
      <c r="AO136" s="8" t="e">
        <f t="shared" si="115"/>
        <v>#VALUE!</v>
      </c>
      <c r="AP136" s="8" t="e">
        <f t="shared" si="116"/>
        <v>#VALUE!</v>
      </c>
      <c r="AQ136" s="8" t="e">
        <f t="shared" si="117"/>
        <v>#VALUE!</v>
      </c>
      <c r="AR136" s="8" t="e">
        <f t="shared" si="118"/>
        <v>#VALUE!</v>
      </c>
      <c r="AS136" s="8" t="e">
        <f t="shared" si="119"/>
        <v>#VALUE!</v>
      </c>
      <c r="AT136" s="8" t="e">
        <f t="shared" si="120"/>
        <v>#VALUE!</v>
      </c>
      <c r="AU136" s="8" t="e">
        <f t="shared" si="121"/>
        <v>#VALUE!</v>
      </c>
      <c r="AV136" s="8" t="e">
        <f t="shared" si="122"/>
        <v>#VALUE!</v>
      </c>
      <c r="AW136" s="8" t="e">
        <f t="shared" si="123"/>
        <v>#VALUE!</v>
      </c>
      <c r="AX136" s="8" t="e">
        <f t="shared" si="124"/>
        <v>#VALUE!</v>
      </c>
      <c r="AY136" s="8" t="str">
        <f t="shared" si="125"/>
        <v>no</v>
      </c>
      <c r="AZ136" s="8" t="e">
        <f t="shared" si="126"/>
        <v>#VALUE!</v>
      </c>
      <c r="BA136" s="9" t="e">
        <f t="shared" si="127"/>
        <v>#VALUE!</v>
      </c>
      <c r="BB136" s="9" t="e">
        <f t="shared" si="128"/>
        <v>#VALUE!</v>
      </c>
      <c r="BC136" s="8" t="e">
        <f t="shared" si="129"/>
        <v>#VALUE!</v>
      </c>
      <c r="BD136" s="10" t="str">
        <f t="shared" ca="1" si="130"/>
        <v>12-Jan-23</v>
      </c>
      <c r="BE136" s="10">
        <f>'(1) Import from KML'!$B$5</f>
        <v>0</v>
      </c>
    </row>
    <row r="137" spans="1:57" x14ac:dyDescent="0.25">
      <c r="A137" s="11" t="s">
        <v>396</v>
      </c>
      <c r="B137" s="11"/>
      <c r="C137" s="11" t="s">
        <v>358</v>
      </c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W137" s="13" t="e">
        <f t="shared" si="100"/>
        <v>#VALUE!</v>
      </c>
      <c r="X137" s="13" t="e">
        <f t="shared" si="101"/>
        <v>#VALUE!</v>
      </c>
      <c r="AA137" s="14" t="str">
        <f t="shared" si="102"/>
        <v>Error</v>
      </c>
      <c r="AB137" s="14" t="str">
        <f t="shared" si="103"/>
        <v>Error</v>
      </c>
      <c r="AC137" s="14" t="str">
        <f t="shared" si="104"/>
        <v>Error</v>
      </c>
      <c r="AD137" s="14" t="str">
        <f t="shared" si="105"/>
        <v>Error</v>
      </c>
      <c r="AE137" s="14" t="str">
        <f t="shared" si="106"/>
        <v>Error</v>
      </c>
      <c r="AF137" s="14" t="str">
        <f t="shared" si="107"/>
        <v>Error</v>
      </c>
      <c r="AG137" s="14" t="str">
        <f t="shared" si="108"/>
        <v>Error</v>
      </c>
      <c r="AH137" s="14" t="str">
        <f t="shared" si="109"/>
        <v>Error</v>
      </c>
      <c r="AI137" s="14" t="str">
        <f t="shared" si="110"/>
        <v>Error</v>
      </c>
      <c r="AJ137" s="14" t="str">
        <f t="shared" si="111"/>
        <v>Error</v>
      </c>
      <c r="AK137" s="14" t="str">
        <f t="shared" si="112"/>
        <v>Error</v>
      </c>
      <c r="AM137" s="8" t="str">
        <f t="shared" si="113"/>
        <v>A10</v>
      </c>
      <c r="AN137" s="8" t="str">
        <f t="shared" si="114"/>
        <v>A10_138</v>
      </c>
      <c r="AO137" s="8" t="e">
        <f t="shared" si="115"/>
        <v>#VALUE!</v>
      </c>
      <c r="AP137" s="8" t="e">
        <f t="shared" si="116"/>
        <v>#VALUE!</v>
      </c>
      <c r="AQ137" s="8" t="e">
        <f t="shared" si="117"/>
        <v>#VALUE!</v>
      </c>
      <c r="AR137" s="8" t="e">
        <f t="shared" si="118"/>
        <v>#VALUE!</v>
      </c>
      <c r="AS137" s="8" t="e">
        <f t="shared" si="119"/>
        <v>#VALUE!</v>
      </c>
      <c r="AT137" s="8" t="e">
        <f t="shared" si="120"/>
        <v>#VALUE!</v>
      </c>
      <c r="AU137" s="8" t="e">
        <f t="shared" si="121"/>
        <v>#VALUE!</v>
      </c>
      <c r="AV137" s="8" t="e">
        <f t="shared" si="122"/>
        <v>#VALUE!</v>
      </c>
      <c r="AW137" s="8" t="e">
        <f t="shared" si="123"/>
        <v>#VALUE!</v>
      </c>
      <c r="AX137" s="8" t="e">
        <f t="shared" si="124"/>
        <v>#VALUE!</v>
      </c>
      <c r="AY137" s="8" t="str">
        <f t="shared" si="125"/>
        <v>no</v>
      </c>
      <c r="AZ137" s="8" t="e">
        <f t="shared" si="126"/>
        <v>#VALUE!</v>
      </c>
      <c r="BA137" s="9" t="e">
        <f t="shared" si="127"/>
        <v>#VALUE!</v>
      </c>
      <c r="BB137" s="9" t="e">
        <f t="shared" si="128"/>
        <v>#VALUE!</v>
      </c>
      <c r="BC137" s="8" t="e">
        <f t="shared" si="129"/>
        <v>#VALUE!</v>
      </c>
      <c r="BD137" s="10" t="str">
        <f t="shared" ca="1" si="130"/>
        <v>12-Jan-23</v>
      </c>
      <c r="BE137" s="10">
        <f>'(1) Import from KML'!$B$5</f>
        <v>0</v>
      </c>
    </row>
    <row r="138" spans="1:57" x14ac:dyDescent="0.25">
      <c r="A138" s="11" t="s">
        <v>396</v>
      </c>
      <c r="B138" s="11"/>
      <c r="C138" s="11" t="s">
        <v>359</v>
      </c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W138" s="13" t="e">
        <f t="shared" si="100"/>
        <v>#VALUE!</v>
      </c>
      <c r="X138" s="13" t="e">
        <f t="shared" si="101"/>
        <v>#VALUE!</v>
      </c>
      <c r="AA138" s="14" t="str">
        <f t="shared" si="102"/>
        <v>Error</v>
      </c>
      <c r="AB138" s="14" t="str">
        <f t="shared" si="103"/>
        <v>Error</v>
      </c>
      <c r="AC138" s="14" t="str">
        <f t="shared" si="104"/>
        <v>Error</v>
      </c>
      <c r="AD138" s="14" t="str">
        <f t="shared" si="105"/>
        <v>Error</v>
      </c>
      <c r="AE138" s="14" t="str">
        <f t="shared" si="106"/>
        <v>Error</v>
      </c>
      <c r="AF138" s="14" t="str">
        <f t="shared" si="107"/>
        <v>Error</v>
      </c>
      <c r="AG138" s="14" t="str">
        <f t="shared" si="108"/>
        <v>Error</v>
      </c>
      <c r="AH138" s="14" t="str">
        <f t="shared" si="109"/>
        <v>Error</v>
      </c>
      <c r="AI138" s="14" t="str">
        <f t="shared" si="110"/>
        <v>Error</v>
      </c>
      <c r="AJ138" s="14" t="str">
        <f t="shared" si="111"/>
        <v>Error</v>
      </c>
      <c r="AK138" s="14" t="str">
        <f t="shared" si="112"/>
        <v>Error</v>
      </c>
      <c r="AM138" s="8" t="str">
        <f t="shared" si="113"/>
        <v>A10</v>
      </c>
      <c r="AN138" s="8" t="str">
        <f t="shared" si="114"/>
        <v>A10_139</v>
      </c>
      <c r="AO138" s="8" t="e">
        <f t="shared" si="115"/>
        <v>#VALUE!</v>
      </c>
      <c r="AP138" s="8" t="e">
        <f t="shared" si="116"/>
        <v>#VALUE!</v>
      </c>
      <c r="AQ138" s="8" t="e">
        <f t="shared" si="117"/>
        <v>#VALUE!</v>
      </c>
      <c r="AR138" s="8" t="e">
        <f t="shared" si="118"/>
        <v>#VALUE!</v>
      </c>
      <c r="AS138" s="8" t="e">
        <f t="shared" si="119"/>
        <v>#VALUE!</v>
      </c>
      <c r="AT138" s="8" t="e">
        <f t="shared" si="120"/>
        <v>#VALUE!</v>
      </c>
      <c r="AU138" s="8" t="e">
        <f t="shared" si="121"/>
        <v>#VALUE!</v>
      </c>
      <c r="AV138" s="8" t="e">
        <f t="shared" si="122"/>
        <v>#VALUE!</v>
      </c>
      <c r="AW138" s="8" t="e">
        <f t="shared" si="123"/>
        <v>#VALUE!</v>
      </c>
      <c r="AX138" s="8" t="e">
        <f t="shared" si="124"/>
        <v>#VALUE!</v>
      </c>
      <c r="AY138" s="8" t="str">
        <f t="shared" si="125"/>
        <v>no</v>
      </c>
      <c r="AZ138" s="8" t="e">
        <f t="shared" si="126"/>
        <v>#VALUE!</v>
      </c>
      <c r="BA138" s="9" t="e">
        <f t="shared" si="127"/>
        <v>#VALUE!</v>
      </c>
      <c r="BB138" s="9" t="e">
        <f t="shared" si="128"/>
        <v>#VALUE!</v>
      </c>
      <c r="BC138" s="8" t="e">
        <f t="shared" si="129"/>
        <v>#VALUE!</v>
      </c>
      <c r="BD138" s="10" t="str">
        <f t="shared" ca="1" si="130"/>
        <v>12-Jan-23</v>
      </c>
      <c r="BE138" s="10">
        <f>'(1) Import from KML'!$B$5</f>
        <v>0</v>
      </c>
    </row>
    <row r="139" spans="1:57" x14ac:dyDescent="0.25">
      <c r="A139" s="11" t="s">
        <v>396</v>
      </c>
      <c r="B139" s="11"/>
      <c r="C139" s="11" t="s">
        <v>360</v>
      </c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W139" s="13" t="e">
        <f t="shared" si="100"/>
        <v>#VALUE!</v>
      </c>
      <c r="X139" s="13" t="e">
        <f t="shared" si="101"/>
        <v>#VALUE!</v>
      </c>
      <c r="AA139" s="14" t="str">
        <f t="shared" si="102"/>
        <v>Error</v>
      </c>
      <c r="AB139" s="14" t="str">
        <f t="shared" si="103"/>
        <v>Error</v>
      </c>
      <c r="AC139" s="14" t="str">
        <f t="shared" si="104"/>
        <v>Error</v>
      </c>
      <c r="AD139" s="14" t="str">
        <f t="shared" si="105"/>
        <v>Error</v>
      </c>
      <c r="AE139" s="14" t="str">
        <f t="shared" si="106"/>
        <v>Error</v>
      </c>
      <c r="AF139" s="14" t="str">
        <f t="shared" si="107"/>
        <v>Error</v>
      </c>
      <c r="AG139" s="14" t="str">
        <f t="shared" si="108"/>
        <v>Error</v>
      </c>
      <c r="AH139" s="14" t="str">
        <f t="shared" si="109"/>
        <v>Error</v>
      </c>
      <c r="AI139" s="14" t="str">
        <f t="shared" si="110"/>
        <v>Error</v>
      </c>
      <c r="AJ139" s="14" t="str">
        <f t="shared" si="111"/>
        <v>Error</v>
      </c>
      <c r="AK139" s="14" t="str">
        <f t="shared" si="112"/>
        <v>Error</v>
      </c>
      <c r="AM139" s="8" t="str">
        <f t="shared" si="113"/>
        <v>A10</v>
      </c>
      <c r="AN139" s="8" t="str">
        <f t="shared" si="114"/>
        <v>A10_140</v>
      </c>
      <c r="AO139" s="8" t="e">
        <f t="shared" si="115"/>
        <v>#VALUE!</v>
      </c>
      <c r="AP139" s="8" t="e">
        <f t="shared" si="116"/>
        <v>#VALUE!</v>
      </c>
      <c r="AQ139" s="8" t="e">
        <f t="shared" si="117"/>
        <v>#VALUE!</v>
      </c>
      <c r="AR139" s="8" t="e">
        <f t="shared" si="118"/>
        <v>#VALUE!</v>
      </c>
      <c r="AS139" s="8" t="e">
        <f t="shared" si="119"/>
        <v>#VALUE!</v>
      </c>
      <c r="AT139" s="8" t="e">
        <f t="shared" si="120"/>
        <v>#VALUE!</v>
      </c>
      <c r="AU139" s="8" t="e">
        <f t="shared" si="121"/>
        <v>#VALUE!</v>
      </c>
      <c r="AV139" s="8" t="e">
        <f t="shared" si="122"/>
        <v>#VALUE!</v>
      </c>
      <c r="AW139" s="8" t="e">
        <f t="shared" si="123"/>
        <v>#VALUE!</v>
      </c>
      <c r="AX139" s="8" t="e">
        <f t="shared" si="124"/>
        <v>#VALUE!</v>
      </c>
      <c r="AY139" s="8" t="str">
        <f t="shared" si="125"/>
        <v>no</v>
      </c>
      <c r="AZ139" s="8" t="e">
        <f t="shared" si="126"/>
        <v>#VALUE!</v>
      </c>
      <c r="BA139" s="9" t="e">
        <f t="shared" si="127"/>
        <v>#VALUE!</v>
      </c>
      <c r="BB139" s="9" t="e">
        <f t="shared" si="128"/>
        <v>#VALUE!</v>
      </c>
      <c r="BC139" s="8" t="e">
        <f t="shared" si="129"/>
        <v>#VALUE!</v>
      </c>
      <c r="BD139" s="10" t="str">
        <f t="shared" ca="1" si="130"/>
        <v>12-Jan-23</v>
      </c>
      <c r="BE139" s="10">
        <f>'(1) Import from KML'!$B$5</f>
        <v>0</v>
      </c>
    </row>
    <row r="140" spans="1:57" x14ac:dyDescent="0.25">
      <c r="A140" s="11" t="s">
        <v>396</v>
      </c>
      <c r="B140" s="11"/>
      <c r="C140" s="11" t="s">
        <v>361</v>
      </c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W140" s="13" t="e">
        <f t="shared" si="100"/>
        <v>#VALUE!</v>
      </c>
      <c r="X140" s="13" t="e">
        <f t="shared" si="101"/>
        <v>#VALUE!</v>
      </c>
      <c r="AA140" s="14" t="str">
        <f t="shared" si="102"/>
        <v>Error</v>
      </c>
      <c r="AB140" s="14" t="str">
        <f t="shared" si="103"/>
        <v>Error</v>
      </c>
      <c r="AC140" s="14" t="str">
        <f t="shared" si="104"/>
        <v>Error</v>
      </c>
      <c r="AD140" s="14" t="str">
        <f t="shared" si="105"/>
        <v>Error</v>
      </c>
      <c r="AE140" s="14" t="str">
        <f t="shared" si="106"/>
        <v>Error</v>
      </c>
      <c r="AF140" s="14" t="str">
        <f t="shared" si="107"/>
        <v>Error</v>
      </c>
      <c r="AG140" s="14" t="str">
        <f t="shared" si="108"/>
        <v>Error</v>
      </c>
      <c r="AH140" s="14" t="str">
        <f t="shared" si="109"/>
        <v>Error</v>
      </c>
      <c r="AI140" s="14" t="str">
        <f t="shared" si="110"/>
        <v>Error</v>
      </c>
      <c r="AJ140" s="14" t="str">
        <f t="shared" si="111"/>
        <v>Error</v>
      </c>
      <c r="AK140" s="14" t="str">
        <f t="shared" si="112"/>
        <v>Error</v>
      </c>
      <c r="AM140" s="8" t="str">
        <f t="shared" si="113"/>
        <v>A10</v>
      </c>
      <c r="AN140" s="8" t="str">
        <f t="shared" si="114"/>
        <v>A10_141</v>
      </c>
      <c r="AO140" s="8" t="e">
        <f t="shared" si="115"/>
        <v>#VALUE!</v>
      </c>
      <c r="AP140" s="8" t="e">
        <f t="shared" si="116"/>
        <v>#VALUE!</v>
      </c>
      <c r="AQ140" s="8" t="e">
        <f t="shared" si="117"/>
        <v>#VALUE!</v>
      </c>
      <c r="AR140" s="8" t="e">
        <f t="shared" si="118"/>
        <v>#VALUE!</v>
      </c>
      <c r="AS140" s="8" t="e">
        <f t="shared" si="119"/>
        <v>#VALUE!</v>
      </c>
      <c r="AT140" s="8" t="e">
        <f t="shared" si="120"/>
        <v>#VALUE!</v>
      </c>
      <c r="AU140" s="8" t="e">
        <f t="shared" si="121"/>
        <v>#VALUE!</v>
      </c>
      <c r="AV140" s="8" t="e">
        <f t="shared" si="122"/>
        <v>#VALUE!</v>
      </c>
      <c r="AW140" s="8" t="e">
        <f t="shared" si="123"/>
        <v>#VALUE!</v>
      </c>
      <c r="AX140" s="8" t="e">
        <f t="shared" si="124"/>
        <v>#VALUE!</v>
      </c>
      <c r="AY140" s="8" t="str">
        <f t="shared" si="125"/>
        <v>no</v>
      </c>
      <c r="AZ140" s="8" t="e">
        <f t="shared" si="126"/>
        <v>#VALUE!</v>
      </c>
      <c r="BA140" s="9" t="e">
        <f t="shared" si="127"/>
        <v>#VALUE!</v>
      </c>
      <c r="BB140" s="9" t="e">
        <f t="shared" si="128"/>
        <v>#VALUE!</v>
      </c>
      <c r="BC140" s="8" t="e">
        <f t="shared" si="129"/>
        <v>#VALUE!</v>
      </c>
      <c r="BD140" s="10" t="str">
        <f t="shared" ca="1" si="130"/>
        <v>12-Jan-23</v>
      </c>
      <c r="BE140" s="10">
        <f>'(1) Import from KML'!$B$5</f>
        <v>0</v>
      </c>
    </row>
    <row r="141" spans="1:57" x14ac:dyDescent="0.25">
      <c r="A141" s="11" t="s">
        <v>396</v>
      </c>
      <c r="B141" s="11"/>
      <c r="C141" s="11" t="s">
        <v>362</v>
      </c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W141" s="13" t="e">
        <f t="shared" si="100"/>
        <v>#VALUE!</v>
      </c>
      <c r="X141" s="13" t="e">
        <f t="shared" si="101"/>
        <v>#VALUE!</v>
      </c>
      <c r="AA141" s="14" t="str">
        <f t="shared" si="102"/>
        <v>Error</v>
      </c>
      <c r="AB141" s="14" t="str">
        <f t="shared" si="103"/>
        <v>Error</v>
      </c>
      <c r="AC141" s="14" t="str">
        <f t="shared" si="104"/>
        <v>Error</v>
      </c>
      <c r="AD141" s="14" t="str">
        <f t="shared" si="105"/>
        <v>Error</v>
      </c>
      <c r="AE141" s="14" t="str">
        <f t="shared" si="106"/>
        <v>Error</v>
      </c>
      <c r="AF141" s="14" t="str">
        <f t="shared" si="107"/>
        <v>Error</v>
      </c>
      <c r="AG141" s="14" t="str">
        <f t="shared" si="108"/>
        <v>Error</v>
      </c>
      <c r="AH141" s="14" t="str">
        <f t="shared" si="109"/>
        <v>Error</v>
      </c>
      <c r="AI141" s="14" t="str">
        <f t="shared" si="110"/>
        <v>Error</v>
      </c>
      <c r="AJ141" s="14" t="str">
        <f t="shared" si="111"/>
        <v>Error</v>
      </c>
      <c r="AK141" s="14" t="str">
        <f t="shared" si="112"/>
        <v>Error</v>
      </c>
      <c r="AM141" s="8" t="str">
        <f t="shared" si="113"/>
        <v>A10</v>
      </c>
      <c r="AN141" s="8" t="str">
        <f t="shared" si="114"/>
        <v>A10_142</v>
      </c>
      <c r="AO141" s="8" t="e">
        <f t="shared" si="115"/>
        <v>#VALUE!</v>
      </c>
      <c r="AP141" s="8" t="e">
        <f t="shared" si="116"/>
        <v>#VALUE!</v>
      </c>
      <c r="AQ141" s="8" t="e">
        <f t="shared" si="117"/>
        <v>#VALUE!</v>
      </c>
      <c r="AR141" s="8" t="e">
        <f t="shared" si="118"/>
        <v>#VALUE!</v>
      </c>
      <c r="AS141" s="8" t="e">
        <f t="shared" si="119"/>
        <v>#VALUE!</v>
      </c>
      <c r="AT141" s="8" t="e">
        <f t="shared" si="120"/>
        <v>#VALUE!</v>
      </c>
      <c r="AU141" s="8" t="e">
        <f t="shared" si="121"/>
        <v>#VALUE!</v>
      </c>
      <c r="AV141" s="8" t="e">
        <f t="shared" si="122"/>
        <v>#VALUE!</v>
      </c>
      <c r="AW141" s="8" t="e">
        <f t="shared" si="123"/>
        <v>#VALUE!</v>
      </c>
      <c r="AX141" s="8" t="e">
        <f t="shared" si="124"/>
        <v>#VALUE!</v>
      </c>
      <c r="AY141" s="8" t="str">
        <f t="shared" si="125"/>
        <v>no</v>
      </c>
      <c r="AZ141" s="8" t="e">
        <f t="shared" si="126"/>
        <v>#VALUE!</v>
      </c>
      <c r="BA141" s="9" t="e">
        <f t="shared" si="127"/>
        <v>#VALUE!</v>
      </c>
      <c r="BB141" s="9" t="e">
        <f t="shared" si="128"/>
        <v>#VALUE!</v>
      </c>
      <c r="BC141" s="8" t="e">
        <f t="shared" si="129"/>
        <v>#VALUE!</v>
      </c>
      <c r="BD141" s="10" t="str">
        <f t="shared" ca="1" si="130"/>
        <v>12-Jan-23</v>
      </c>
      <c r="BE141" s="10">
        <f>'(1) Import from KML'!$B$5</f>
        <v>0</v>
      </c>
    </row>
    <row r="142" spans="1:57" x14ac:dyDescent="0.25">
      <c r="A142" s="11" t="s">
        <v>396</v>
      </c>
      <c r="B142" s="11"/>
      <c r="C142" s="11" t="s">
        <v>363</v>
      </c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W142" s="13" t="e">
        <f t="shared" si="100"/>
        <v>#VALUE!</v>
      </c>
      <c r="X142" s="13" t="e">
        <f t="shared" si="101"/>
        <v>#VALUE!</v>
      </c>
      <c r="AA142" s="14" t="str">
        <f t="shared" si="102"/>
        <v>Error</v>
      </c>
      <c r="AB142" s="14" t="str">
        <f t="shared" si="103"/>
        <v>Error</v>
      </c>
      <c r="AC142" s="14" t="str">
        <f t="shared" si="104"/>
        <v>Error</v>
      </c>
      <c r="AD142" s="14" t="str">
        <f t="shared" si="105"/>
        <v>Error</v>
      </c>
      <c r="AE142" s="14" t="str">
        <f t="shared" si="106"/>
        <v>Error</v>
      </c>
      <c r="AF142" s="14" t="str">
        <f t="shared" si="107"/>
        <v>Error</v>
      </c>
      <c r="AG142" s="14" t="str">
        <f t="shared" si="108"/>
        <v>Error</v>
      </c>
      <c r="AH142" s="14" t="str">
        <f t="shared" si="109"/>
        <v>Error</v>
      </c>
      <c r="AI142" s="14" t="str">
        <f t="shared" si="110"/>
        <v>Error</v>
      </c>
      <c r="AJ142" s="14" t="str">
        <f t="shared" si="111"/>
        <v>Error</v>
      </c>
      <c r="AK142" s="14" t="str">
        <f t="shared" si="112"/>
        <v>Error</v>
      </c>
      <c r="AM142" s="8" t="str">
        <f t="shared" si="113"/>
        <v>A10</v>
      </c>
      <c r="AN142" s="8" t="str">
        <f t="shared" si="114"/>
        <v>A10_143</v>
      </c>
      <c r="AO142" s="8" t="e">
        <f t="shared" si="115"/>
        <v>#VALUE!</v>
      </c>
      <c r="AP142" s="8" t="e">
        <f t="shared" si="116"/>
        <v>#VALUE!</v>
      </c>
      <c r="AQ142" s="8" t="e">
        <f t="shared" si="117"/>
        <v>#VALUE!</v>
      </c>
      <c r="AR142" s="8" t="e">
        <f t="shared" si="118"/>
        <v>#VALUE!</v>
      </c>
      <c r="AS142" s="8" t="e">
        <f t="shared" si="119"/>
        <v>#VALUE!</v>
      </c>
      <c r="AT142" s="8" t="e">
        <f t="shared" si="120"/>
        <v>#VALUE!</v>
      </c>
      <c r="AU142" s="8" t="e">
        <f t="shared" si="121"/>
        <v>#VALUE!</v>
      </c>
      <c r="AV142" s="8" t="e">
        <f t="shared" si="122"/>
        <v>#VALUE!</v>
      </c>
      <c r="AW142" s="8" t="e">
        <f t="shared" si="123"/>
        <v>#VALUE!</v>
      </c>
      <c r="AX142" s="8" t="e">
        <f t="shared" si="124"/>
        <v>#VALUE!</v>
      </c>
      <c r="AY142" s="8" t="str">
        <f t="shared" si="125"/>
        <v>no</v>
      </c>
      <c r="AZ142" s="8" t="e">
        <f t="shared" si="126"/>
        <v>#VALUE!</v>
      </c>
      <c r="BA142" s="9" t="e">
        <f t="shared" si="127"/>
        <v>#VALUE!</v>
      </c>
      <c r="BB142" s="9" t="e">
        <f t="shared" si="128"/>
        <v>#VALUE!</v>
      </c>
      <c r="BC142" s="8" t="e">
        <f t="shared" si="129"/>
        <v>#VALUE!</v>
      </c>
      <c r="BD142" s="10" t="str">
        <f t="shared" ca="1" si="130"/>
        <v>12-Jan-23</v>
      </c>
      <c r="BE142" s="10">
        <f>'(1) Import from KML'!$B$5</f>
        <v>0</v>
      </c>
    </row>
    <row r="143" spans="1:57" x14ac:dyDescent="0.25">
      <c r="A143" s="11" t="s">
        <v>396</v>
      </c>
      <c r="B143" s="11"/>
      <c r="C143" s="11" t="s">
        <v>364</v>
      </c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W143" s="13" t="e">
        <f t="shared" si="100"/>
        <v>#VALUE!</v>
      </c>
      <c r="X143" s="13" t="e">
        <f t="shared" si="101"/>
        <v>#VALUE!</v>
      </c>
      <c r="AA143" s="14" t="str">
        <f t="shared" si="102"/>
        <v>Error</v>
      </c>
      <c r="AB143" s="14" t="str">
        <f t="shared" si="103"/>
        <v>Error</v>
      </c>
      <c r="AC143" s="14" t="str">
        <f t="shared" si="104"/>
        <v>Error</v>
      </c>
      <c r="AD143" s="14" t="str">
        <f t="shared" si="105"/>
        <v>Error</v>
      </c>
      <c r="AE143" s="14" t="str">
        <f t="shared" si="106"/>
        <v>Error</v>
      </c>
      <c r="AF143" s="14" t="str">
        <f t="shared" si="107"/>
        <v>Error</v>
      </c>
      <c r="AG143" s="14" t="str">
        <f t="shared" si="108"/>
        <v>Error</v>
      </c>
      <c r="AH143" s="14" t="str">
        <f t="shared" si="109"/>
        <v>Error</v>
      </c>
      <c r="AI143" s="14" t="str">
        <f t="shared" si="110"/>
        <v>Error</v>
      </c>
      <c r="AJ143" s="14" t="str">
        <f t="shared" si="111"/>
        <v>Error</v>
      </c>
      <c r="AK143" s="14" t="str">
        <f t="shared" si="112"/>
        <v>Error</v>
      </c>
      <c r="AM143" s="8" t="str">
        <f t="shared" si="113"/>
        <v>A10</v>
      </c>
      <c r="AN143" s="8" t="str">
        <f t="shared" si="114"/>
        <v>A10_144</v>
      </c>
      <c r="AO143" s="8" t="e">
        <f t="shared" si="115"/>
        <v>#VALUE!</v>
      </c>
      <c r="AP143" s="8" t="e">
        <f t="shared" si="116"/>
        <v>#VALUE!</v>
      </c>
      <c r="AQ143" s="8" t="e">
        <f t="shared" si="117"/>
        <v>#VALUE!</v>
      </c>
      <c r="AR143" s="8" t="e">
        <f t="shared" si="118"/>
        <v>#VALUE!</v>
      </c>
      <c r="AS143" s="8" t="e">
        <f t="shared" si="119"/>
        <v>#VALUE!</v>
      </c>
      <c r="AT143" s="8" t="e">
        <f t="shared" si="120"/>
        <v>#VALUE!</v>
      </c>
      <c r="AU143" s="8" t="e">
        <f t="shared" si="121"/>
        <v>#VALUE!</v>
      </c>
      <c r="AV143" s="8" t="e">
        <f t="shared" si="122"/>
        <v>#VALUE!</v>
      </c>
      <c r="AW143" s="8" t="e">
        <f t="shared" si="123"/>
        <v>#VALUE!</v>
      </c>
      <c r="AX143" s="8" t="e">
        <f t="shared" si="124"/>
        <v>#VALUE!</v>
      </c>
      <c r="AY143" s="8" t="str">
        <f t="shared" si="125"/>
        <v>no</v>
      </c>
      <c r="AZ143" s="8" t="e">
        <f t="shared" si="126"/>
        <v>#VALUE!</v>
      </c>
      <c r="BA143" s="9" t="e">
        <f t="shared" si="127"/>
        <v>#VALUE!</v>
      </c>
      <c r="BB143" s="9" t="e">
        <f t="shared" si="128"/>
        <v>#VALUE!</v>
      </c>
      <c r="BC143" s="8" t="e">
        <f t="shared" si="129"/>
        <v>#VALUE!</v>
      </c>
      <c r="BD143" s="10" t="str">
        <f t="shared" ca="1" si="130"/>
        <v>12-Jan-23</v>
      </c>
      <c r="BE143" s="10">
        <f>'(1) Import from KML'!$B$5</f>
        <v>0</v>
      </c>
    </row>
    <row r="144" spans="1:57" x14ac:dyDescent="0.25">
      <c r="A144" s="11" t="s">
        <v>396</v>
      </c>
      <c r="B144" s="11"/>
      <c r="C144" s="11" t="s">
        <v>365</v>
      </c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W144" s="13" t="e">
        <f t="shared" si="100"/>
        <v>#VALUE!</v>
      </c>
      <c r="X144" s="13" t="e">
        <f t="shared" si="101"/>
        <v>#VALUE!</v>
      </c>
      <c r="AA144" s="14" t="str">
        <f t="shared" si="102"/>
        <v>Error</v>
      </c>
      <c r="AB144" s="14" t="str">
        <f t="shared" si="103"/>
        <v>Error</v>
      </c>
      <c r="AC144" s="14" t="str">
        <f t="shared" si="104"/>
        <v>Error</v>
      </c>
      <c r="AD144" s="14" t="str">
        <f t="shared" si="105"/>
        <v>Error</v>
      </c>
      <c r="AE144" s="14" t="str">
        <f t="shared" si="106"/>
        <v>Error</v>
      </c>
      <c r="AF144" s="14" t="str">
        <f t="shared" si="107"/>
        <v>Error</v>
      </c>
      <c r="AG144" s="14" t="str">
        <f t="shared" si="108"/>
        <v>Error</v>
      </c>
      <c r="AH144" s="14" t="str">
        <f t="shared" si="109"/>
        <v>Error</v>
      </c>
      <c r="AI144" s="14" t="str">
        <f t="shared" si="110"/>
        <v>Error</v>
      </c>
      <c r="AJ144" s="14" t="str">
        <f t="shared" si="111"/>
        <v>Error</v>
      </c>
      <c r="AK144" s="14" t="str">
        <f t="shared" si="112"/>
        <v>Error</v>
      </c>
      <c r="AM144" s="8" t="str">
        <f t="shared" si="113"/>
        <v>A10</v>
      </c>
      <c r="AN144" s="8" t="str">
        <f t="shared" si="114"/>
        <v>A10_145</v>
      </c>
      <c r="AO144" s="8" t="e">
        <f t="shared" si="115"/>
        <v>#VALUE!</v>
      </c>
      <c r="AP144" s="8" t="e">
        <f t="shared" si="116"/>
        <v>#VALUE!</v>
      </c>
      <c r="AQ144" s="8" t="e">
        <f t="shared" si="117"/>
        <v>#VALUE!</v>
      </c>
      <c r="AR144" s="8" t="e">
        <f t="shared" si="118"/>
        <v>#VALUE!</v>
      </c>
      <c r="AS144" s="8" t="e">
        <f t="shared" si="119"/>
        <v>#VALUE!</v>
      </c>
      <c r="AT144" s="8" t="e">
        <f t="shared" si="120"/>
        <v>#VALUE!</v>
      </c>
      <c r="AU144" s="8" t="e">
        <f t="shared" si="121"/>
        <v>#VALUE!</v>
      </c>
      <c r="AV144" s="8" t="e">
        <f t="shared" si="122"/>
        <v>#VALUE!</v>
      </c>
      <c r="AW144" s="8" t="e">
        <f t="shared" si="123"/>
        <v>#VALUE!</v>
      </c>
      <c r="AX144" s="8" t="e">
        <f t="shared" si="124"/>
        <v>#VALUE!</v>
      </c>
      <c r="AY144" s="8" t="str">
        <f t="shared" si="125"/>
        <v>no</v>
      </c>
      <c r="AZ144" s="8" t="e">
        <f t="shared" si="126"/>
        <v>#VALUE!</v>
      </c>
      <c r="BA144" s="9" t="e">
        <f t="shared" si="127"/>
        <v>#VALUE!</v>
      </c>
      <c r="BB144" s="9" t="e">
        <f t="shared" si="128"/>
        <v>#VALUE!</v>
      </c>
      <c r="BC144" s="8" t="e">
        <f t="shared" si="129"/>
        <v>#VALUE!</v>
      </c>
      <c r="BD144" s="10" t="str">
        <f t="shared" ca="1" si="130"/>
        <v>12-Jan-23</v>
      </c>
      <c r="BE144" s="10">
        <f>'(1) Import from KML'!$B$5</f>
        <v>0</v>
      </c>
    </row>
    <row r="145" spans="1:57" x14ac:dyDescent="0.25">
      <c r="A145" s="11" t="s">
        <v>396</v>
      </c>
      <c r="B145" s="11"/>
      <c r="C145" s="11" t="s">
        <v>366</v>
      </c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W145" s="13" t="e">
        <f t="shared" si="100"/>
        <v>#VALUE!</v>
      </c>
      <c r="X145" s="13" t="e">
        <f t="shared" si="101"/>
        <v>#VALUE!</v>
      </c>
      <c r="AA145" s="14" t="str">
        <f t="shared" si="102"/>
        <v>Error</v>
      </c>
      <c r="AB145" s="14" t="str">
        <f t="shared" si="103"/>
        <v>Error</v>
      </c>
      <c r="AC145" s="14" t="str">
        <f t="shared" si="104"/>
        <v>Error</v>
      </c>
      <c r="AD145" s="14" t="str">
        <f t="shared" si="105"/>
        <v>Error</v>
      </c>
      <c r="AE145" s="14" t="str">
        <f t="shared" si="106"/>
        <v>Error</v>
      </c>
      <c r="AF145" s="14" t="str">
        <f t="shared" si="107"/>
        <v>Error</v>
      </c>
      <c r="AG145" s="14" t="str">
        <f t="shared" si="108"/>
        <v>Error</v>
      </c>
      <c r="AH145" s="14" t="str">
        <f t="shared" si="109"/>
        <v>Error</v>
      </c>
      <c r="AI145" s="14" t="str">
        <f t="shared" si="110"/>
        <v>Error</v>
      </c>
      <c r="AJ145" s="14" t="str">
        <f t="shared" si="111"/>
        <v>Error</v>
      </c>
      <c r="AK145" s="14" t="str">
        <f t="shared" si="112"/>
        <v>Error</v>
      </c>
      <c r="AM145" s="8" t="str">
        <f t="shared" si="113"/>
        <v>A10</v>
      </c>
      <c r="AN145" s="8" t="str">
        <f t="shared" si="114"/>
        <v>A10_146</v>
      </c>
      <c r="AO145" s="8" t="e">
        <f t="shared" si="115"/>
        <v>#VALUE!</v>
      </c>
      <c r="AP145" s="8" t="e">
        <f t="shared" si="116"/>
        <v>#VALUE!</v>
      </c>
      <c r="AQ145" s="8" t="e">
        <f t="shared" si="117"/>
        <v>#VALUE!</v>
      </c>
      <c r="AR145" s="8" t="e">
        <f t="shared" si="118"/>
        <v>#VALUE!</v>
      </c>
      <c r="AS145" s="8" t="e">
        <f t="shared" si="119"/>
        <v>#VALUE!</v>
      </c>
      <c r="AT145" s="8" t="e">
        <f t="shared" si="120"/>
        <v>#VALUE!</v>
      </c>
      <c r="AU145" s="8" t="e">
        <f t="shared" si="121"/>
        <v>#VALUE!</v>
      </c>
      <c r="AV145" s="8" t="e">
        <f t="shared" si="122"/>
        <v>#VALUE!</v>
      </c>
      <c r="AW145" s="8" t="e">
        <f t="shared" si="123"/>
        <v>#VALUE!</v>
      </c>
      <c r="AX145" s="8" t="e">
        <f t="shared" si="124"/>
        <v>#VALUE!</v>
      </c>
      <c r="AY145" s="8" t="str">
        <f t="shared" si="125"/>
        <v>no</v>
      </c>
      <c r="AZ145" s="8" t="e">
        <f t="shared" si="126"/>
        <v>#VALUE!</v>
      </c>
      <c r="BA145" s="9" t="e">
        <f t="shared" si="127"/>
        <v>#VALUE!</v>
      </c>
      <c r="BB145" s="9" t="e">
        <f t="shared" si="128"/>
        <v>#VALUE!</v>
      </c>
      <c r="BC145" s="8" t="e">
        <f t="shared" si="129"/>
        <v>#VALUE!</v>
      </c>
      <c r="BD145" s="10" t="str">
        <f t="shared" ca="1" si="130"/>
        <v>12-Jan-23</v>
      </c>
      <c r="BE145" s="10">
        <f>'(1) Import from KML'!$B$5</f>
        <v>0</v>
      </c>
    </row>
    <row r="146" spans="1:57" x14ac:dyDescent="0.25">
      <c r="A146" s="11" t="s">
        <v>396</v>
      </c>
      <c r="B146" s="11"/>
      <c r="C146" s="11" t="s">
        <v>367</v>
      </c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W146" s="13" t="e">
        <f t="shared" si="100"/>
        <v>#VALUE!</v>
      </c>
      <c r="X146" s="13" t="e">
        <f t="shared" si="101"/>
        <v>#VALUE!</v>
      </c>
      <c r="AA146" s="14" t="str">
        <f t="shared" si="102"/>
        <v>Error</v>
      </c>
      <c r="AB146" s="14" t="str">
        <f t="shared" si="103"/>
        <v>Error</v>
      </c>
      <c r="AC146" s="14" t="str">
        <f t="shared" si="104"/>
        <v>Error</v>
      </c>
      <c r="AD146" s="14" t="str">
        <f t="shared" si="105"/>
        <v>Error</v>
      </c>
      <c r="AE146" s="14" t="str">
        <f t="shared" si="106"/>
        <v>Error</v>
      </c>
      <c r="AF146" s="14" t="str">
        <f t="shared" si="107"/>
        <v>Error</v>
      </c>
      <c r="AG146" s="14" t="str">
        <f t="shared" si="108"/>
        <v>Error</v>
      </c>
      <c r="AH146" s="14" t="str">
        <f t="shared" si="109"/>
        <v>Error</v>
      </c>
      <c r="AI146" s="14" t="str">
        <f t="shared" si="110"/>
        <v>Error</v>
      </c>
      <c r="AJ146" s="14" t="str">
        <f t="shared" si="111"/>
        <v>Error</v>
      </c>
      <c r="AK146" s="14" t="str">
        <f t="shared" si="112"/>
        <v>Error</v>
      </c>
      <c r="AM146" s="8" t="str">
        <f t="shared" si="113"/>
        <v>A10</v>
      </c>
      <c r="AN146" s="8" t="str">
        <f t="shared" si="114"/>
        <v>A10_147</v>
      </c>
      <c r="AO146" s="8" t="e">
        <f t="shared" si="115"/>
        <v>#VALUE!</v>
      </c>
      <c r="AP146" s="8" t="e">
        <f t="shared" si="116"/>
        <v>#VALUE!</v>
      </c>
      <c r="AQ146" s="8" t="e">
        <f t="shared" si="117"/>
        <v>#VALUE!</v>
      </c>
      <c r="AR146" s="8" t="e">
        <f t="shared" si="118"/>
        <v>#VALUE!</v>
      </c>
      <c r="AS146" s="8" t="e">
        <f t="shared" si="119"/>
        <v>#VALUE!</v>
      </c>
      <c r="AT146" s="8" t="e">
        <f t="shared" si="120"/>
        <v>#VALUE!</v>
      </c>
      <c r="AU146" s="8" t="e">
        <f t="shared" si="121"/>
        <v>#VALUE!</v>
      </c>
      <c r="AV146" s="8" t="e">
        <f t="shared" si="122"/>
        <v>#VALUE!</v>
      </c>
      <c r="AW146" s="8" t="e">
        <f t="shared" si="123"/>
        <v>#VALUE!</v>
      </c>
      <c r="AX146" s="8" t="e">
        <f t="shared" si="124"/>
        <v>#VALUE!</v>
      </c>
      <c r="AY146" s="8" t="str">
        <f t="shared" si="125"/>
        <v>no</v>
      </c>
      <c r="AZ146" s="8" t="e">
        <f t="shared" si="126"/>
        <v>#VALUE!</v>
      </c>
      <c r="BA146" s="9" t="e">
        <f t="shared" si="127"/>
        <v>#VALUE!</v>
      </c>
      <c r="BB146" s="9" t="e">
        <f t="shared" si="128"/>
        <v>#VALUE!</v>
      </c>
      <c r="BC146" s="8" t="e">
        <f t="shared" si="129"/>
        <v>#VALUE!</v>
      </c>
      <c r="BD146" s="10" t="str">
        <f t="shared" ca="1" si="130"/>
        <v>12-Jan-23</v>
      </c>
      <c r="BE146" s="10">
        <f>'(1) Import from KML'!$B$5</f>
        <v>0</v>
      </c>
    </row>
    <row r="147" spans="1:57" x14ac:dyDescent="0.25">
      <c r="A147" s="11" t="s">
        <v>396</v>
      </c>
      <c r="B147" s="11"/>
      <c r="C147" s="11" t="s">
        <v>368</v>
      </c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W147" s="13" t="e">
        <f t="shared" si="100"/>
        <v>#VALUE!</v>
      </c>
      <c r="X147" s="13" t="e">
        <f t="shared" si="101"/>
        <v>#VALUE!</v>
      </c>
      <c r="AA147" s="14" t="str">
        <f t="shared" si="102"/>
        <v>Error</v>
      </c>
      <c r="AB147" s="14" t="str">
        <f t="shared" si="103"/>
        <v>Error</v>
      </c>
      <c r="AC147" s="14" t="str">
        <f t="shared" si="104"/>
        <v>Error</v>
      </c>
      <c r="AD147" s="14" t="str">
        <f t="shared" si="105"/>
        <v>Error</v>
      </c>
      <c r="AE147" s="14" t="str">
        <f t="shared" si="106"/>
        <v>Error</v>
      </c>
      <c r="AF147" s="14" t="str">
        <f t="shared" si="107"/>
        <v>Error</v>
      </c>
      <c r="AG147" s="14" t="str">
        <f t="shared" si="108"/>
        <v>Error</v>
      </c>
      <c r="AH147" s="14" t="str">
        <f t="shared" si="109"/>
        <v>Error</v>
      </c>
      <c r="AI147" s="14" t="str">
        <f t="shared" si="110"/>
        <v>Error</v>
      </c>
      <c r="AJ147" s="14" t="str">
        <f t="shared" si="111"/>
        <v>Error</v>
      </c>
      <c r="AK147" s="14" t="str">
        <f t="shared" si="112"/>
        <v>Error</v>
      </c>
      <c r="AM147" s="8" t="str">
        <f t="shared" si="113"/>
        <v>A10</v>
      </c>
      <c r="AN147" s="8" t="str">
        <f t="shared" si="114"/>
        <v>A10_148</v>
      </c>
      <c r="AO147" s="8" t="e">
        <f t="shared" si="115"/>
        <v>#VALUE!</v>
      </c>
      <c r="AP147" s="8" t="e">
        <f t="shared" si="116"/>
        <v>#VALUE!</v>
      </c>
      <c r="AQ147" s="8" t="e">
        <f t="shared" si="117"/>
        <v>#VALUE!</v>
      </c>
      <c r="AR147" s="8" t="e">
        <f t="shared" si="118"/>
        <v>#VALUE!</v>
      </c>
      <c r="AS147" s="8" t="e">
        <f t="shared" si="119"/>
        <v>#VALUE!</v>
      </c>
      <c r="AT147" s="8" t="e">
        <f t="shared" si="120"/>
        <v>#VALUE!</v>
      </c>
      <c r="AU147" s="8" t="e">
        <f t="shared" si="121"/>
        <v>#VALUE!</v>
      </c>
      <c r="AV147" s="8" t="e">
        <f t="shared" si="122"/>
        <v>#VALUE!</v>
      </c>
      <c r="AW147" s="8" t="e">
        <f t="shared" si="123"/>
        <v>#VALUE!</v>
      </c>
      <c r="AX147" s="8" t="e">
        <f t="shared" si="124"/>
        <v>#VALUE!</v>
      </c>
      <c r="AY147" s="8" t="str">
        <f t="shared" si="125"/>
        <v>no</v>
      </c>
      <c r="AZ147" s="8" t="e">
        <f t="shared" si="126"/>
        <v>#VALUE!</v>
      </c>
      <c r="BA147" s="9" t="e">
        <f t="shared" si="127"/>
        <v>#VALUE!</v>
      </c>
      <c r="BB147" s="9" t="e">
        <f t="shared" si="128"/>
        <v>#VALUE!</v>
      </c>
      <c r="BC147" s="8" t="e">
        <f t="shared" si="129"/>
        <v>#VALUE!</v>
      </c>
      <c r="BD147" s="10" t="str">
        <f t="shared" ca="1" si="130"/>
        <v>12-Jan-23</v>
      </c>
      <c r="BE147" s="10">
        <f>'(1) Import from KML'!$B$5</f>
        <v>0</v>
      </c>
    </row>
    <row r="148" spans="1:57" x14ac:dyDescent="0.25">
      <c r="A148" s="11" t="s">
        <v>396</v>
      </c>
      <c r="B148" s="11"/>
      <c r="C148" s="11" t="s">
        <v>369</v>
      </c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W148" s="13" t="e">
        <f t="shared" si="100"/>
        <v>#VALUE!</v>
      </c>
      <c r="X148" s="13" t="e">
        <f t="shared" si="101"/>
        <v>#VALUE!</v>
      </c>
      <c r="AA148" s="14" t="str">
        <f t="shared" si="102"/>
        <v>Error</v>
      </c>
      <c r="AB148" s="14" t="str">
        <f t="shared" si="103"/>
        <v>Error</v>
      </c>
      <c r="AC148" s="14" t="str">
        <f t="shared" si="104"/>
        <v>Error</v>
      </c>
      <c r="AD148" s="14" t="str">
        <f t="shared" si="105"/>
        <v>Error</v>
      </c>
      <c r="AE148" s="14" t="str">
        <f t="shared" si="106"/>
        <v>Error</v>
      </c>
      <c r="AF148" s="14" t="str">
        <f t="shared" si="107"/>
        <v>Error</v>
      </c>
      <c r="AG148" s="14" t="str">
        <f t="shared" si="108"/>
        <v>Error</v>
      </c>
      <c r="AH148" s="14" t="str">
        <f t="shared" si="109"/>
        <v>Error</v>
      </c>
      <c r="AI148" s="14" t="str">
        <f t="shared" si="110"/>
        <v>Error</v>
      </c>
      <c r="AJ148" s="14" t="str">
        <f t="shared" si="111"/>
        <v>Error</v>
      </c>
      <c r="AK148" s="14" t="str">
        <f t="shared" si="112"/>
        <v>Error</v>
      </c>
      <c r="AM148" s="8" t="str">
        <f t="shared" si="113"/>
        <v>A10</v>
      </c>
      <c r="AN148" s="8" t="str">
        <f t="shared" si="114"/>
        <v>A10_149</v>
      </c>
      <c r="AO148" s="8" t="e">
        <f t="shared" si="115"/>
        <v>#VALUE!</v>
      </c>
      <c r="AP148" s="8" t="e">
        <f t="shared" si="116"/>
        <v>#VALUE!</v>
      </c>
      <c r="AQ148" s="8" t="e">
        <f t="shared" si="117"/>
        <v>#VALUE!</v>
      </c>
      <c r="AR148" s="8" t="e">
        <f t="shared" si="118"/>
        <v>#VALUE!</v>
      </c>
      <c r="AS148" s="8" t="e">
        <f t="shared" si="119"/>
        <v>#VALUE!</v>
      </c>
      <c r="AT148" s="8" t="e">
        <f t="shared" si="120"/>
        <v>#VALUE!</v>
      </c>
      <c r="AU148" s="8" t="e">
        <f t="shared" si="121"/>
        <v>#VALUE!</v>
      </c>
      <c r="AV148" s="8" t="e">
        <f t="shared" si="122"/>
        <v>#VALUE!</v>
      </c>
      <c r="AW148" s="8" t="e">
        <f t="shared" si="123"/>
        <v>#VALUE!</v>
      </c>
      <c r="AX148" s="8" t="e">
        <f t="shared" si="124"/>
        <v>#VALUE!</v>
      </c>
      <c r="AY148" s="8" t="str">
        <f t="shared" si="125"/>
        <v>no</v>
      </c>
      <c r="AZ148" s="8" t="e">
        <f t="shared" si="126"/>
        <v>#VALUE!</v>
      </c>
      <c r="BA148" s="9" t="e">
        <f t="shared" si="127"/>
        <v>#VALUE!</v>
      </c>
      <c r="BB148" s="9" t="e">
        <f t="shared" si="128"/>
        <v>#VALUE!</v>
      </c>
      <c r="BC148" s="8" t="e">
        <f t="shared" si="129"/>
        <v>#VALUE!</v>
      </c>
      <c r="BD148" s="10" t="str">
        <f t="shared" ca="1" si="130"/>
        <v>12-Jan-23</v>
      </c>
      <c r="BE148" s="10">
        <f>'(1) Import from KML'!$B$5</f>
        <v>0</v>
      </c>
    </row>
    <row r="149" spans="1:57" x14ac:dyDescent="0.25">
      <c r="A149" s="11" t="s">
        <v>396</v>
      </c>
      <c r="B149" s="11"/>
      <c r="C149" s="11" t="s">
        <v>370</v>
      </c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W149" s="13" t="e">
        <f t="shared" si="100"/>
        <v>#VALUE!</v>
      </c>
      <c r="X149" s="13" t="e">
        <f t="shared" si="101"/>
        <v>#VALUE!</v>
      </c>
      <c r="AA149" s="14" t="str">
        <f t="shared" si="102"/>
        <v>Error</v>
      </c>
      <c r="AB149" s="14" t="str">
        <f t="shared" si="103"/>
        <v>Error</v>
      </c>
      <c r="AC149" s="14" t="str">
        <f t="shared" si="104"/>
        <v>Error</v>
      </c>
      <c r="AD149" s="14" t="str">
        <f t="shared" si="105"/>
        <v>Error</v>
      </c>
      <c r="AE149" s="14" t="str">
        <f t="shared" si="106"/>
        <v>Error</v>
      </c>
      <c r="AF149" s="14" t="str">
        <f t="shared" si="107"/>
        <v>Error</v>
      </c>
      <c r="AG149" s="14" t="str">
        <f t="shared" si="108"/>
        <v>Error</v>
      </c>
      <c r="AH149" s="14" t="str">
        <f t="shared" si="109"/>
        <v>Error</v>
      </c>
      <c r="AI149" s="14" t="str">
        <f t="shared" si="110"/>
        <v>Error</v>
      </c>
      <c r="AJ149" s="14" t="str">
        <f t="shared" si="111"/>
        <v>Error</v>
      </c>
      <c r="AK149" s="14" t="str">
        <f t="shared" si="112"/>
        <v>Error</v>
      </c>
      <c r="AM149" s="8" t="str">
        <f t="shared" si="113"/>
        <v>A10</v>
      </c>
      <c r="AN149" s="8" t="str">
        <f t="shared" si="114"/>
        <v>A10_150</v>
      </c>
      <c r="AO149" s="8" t="e">
        <f t="shared" si="115"/>
        <v>#VALUE!</v>
      </c>
      <c r="AP149" s="8" t="e">
        <f t="shared" si="116"/>
        <v>#VALUE!</v>
      </c>
      <c r="AQ149" s="8" t="e">
        <f t="shared" si="117"/>
        <v>#VALUE!</v>
      </c>
      <c r="AR149" s="8" t="e">
        <f t="shared" si="118"/>
        <v>#VALUE!</v>
      </c>
      <c r="AS149" s="8" t="e">
        <f t="shared" si="119"/>
        <v>#VALUE!</v>
      </c>
      <c r="AT149" s="8" t="e">
        <f t="shared" si="120"/>
        <v>#VALUE!</v>
      </c>
      <c r="AU149" s="8" t="e">
        <f t="shared" si="121"/>
        <v>#VALUE!</v>
      </c>
      <c r="AV149" s="8" t="e">
        <f t="shared" si="122"/>
        <v>#VALUE!</v>
      </c>
      <c r="AW149" s="8" t="e">
        <f t="shared" si="123"/>
        <v>#VALUE!</v>
      </c>
      <c r="AX149" s="8" t="e">
        <f t="shared" si="124"/>
        <v>#VALUE!</v>
      </c>
      <c r="AY149" s="8" t="str">
        <f t="shared" si="125"/>
        <v>no</v>
      </c>
      <c r="AZ149" s="8" t="e">
        <f t="shared" si="126"/>
        <v>#VALUE!</v>
      </c>
      <c r="BA149" s="9" t="e">
        <f t="shared" si="127"/>
        <v>#VALUE!</v>
      </c>
      <c r="BB149" s="9" t="e">
        <f t="shared" si="128"/>
        <v>#VALUE!</v>
      </c>
      <c r="BC149" s="8" t="e">
        <f t="shared" si="129"/>
        <v>#VALUE!</v>
      </c>
      <c r="BD149" s="10" t="str">
        <f t="shared" ca="1" si="130"/>
        <v>12-Jan-23</v>
      </c>
      <c r="BE149" s="10">
        <f>'(1) Import from KML'!$B$5</f>
        <v>0</v>
      </c>
    </row>
    <row r="150" spans="1:57" x14ac:dyDescent="0.25">
      <c r="A150" s="11" t="s">
        <v>396</v>
      </c>
      <c r="B150" s="11"/>
      <c r="C150" s="11" t="s">
        <v>371</v>
      </c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W150" s="13" t="e">
        <f t="shared" si="100"/>
        <v>#VALUE!</v>
      </c>
      <c r="X150" s="13" t="e">
        <f t="shared" si="101"/>
        <v>#VALUE!</v>
      </c>
      <c r="AA150" s="14" t="str">
        <f t="shared" si="102"/>
        <v>Error</v>
      </c>
      <c r="AB150" s="14" t="str">
        <f t="shared" si="103"/>
        <v>Error</v>
      </c>
      <c r="AC150" s="14" t="str">
        <f t="shared" si="104"/>
        <v>Error</v>
      </c>
      <c r="AD150" s="14" t="str">
        <f t="shared" si="105"/>
        <v>Error</v>
      </c>
      <c r="AE150" s="14" t="str">
        <f t="shared" si="106"/>
        <v>Error</v>
      </c>
      <c r="AF150" s="14" t="str">
        <f t="shared" si="107"/>
        <v>Error</v>
      </c>
      <c r="AG150" s="14" t="str">
        <f t="shared" si="108"/>
        <v>Error</v>
      </c>
      <c r="AH150" s="14" t="str">
        <f t="shared" si="109"/>
        <v>Error</v>
      </c>
      <c r="AI150" s="14" t="str">
        <f t="shared" si="110"/>
        <v>Error</v>
      </c>
      <c r="AJ150" s="14" t="str">
        <f t="shared" si="111"/>
        <v>Error</v>
      </c>
      <c r="AK150" s="14" t="str">
        <f t="shared" si="112"/>
        <v>Error</v>
      </c>
      <c r="AM150" s="8" t="str">
        <f t="shared" si="113"/>
        <v>A10</v>
      </c>
      <c r="AN150" s="8" t="str">
        <f t="shared" si="114"/>
        <v>A10_151</v>
      </c>
      <c r="AO150" s="8" t="e">
        <f t="shared" si="115"/>
        <v>#VALUE!</v>
      </c>
      <c r="AP150" s="8" t="e">
        <f t="shared" si="116"/>
        <v>#VALUE!</v>
      </c>
      <c r="AQ150" s="8" t="e">
        <f t="shared" si="117"/>
        <v>#VALUE!</v>
      </c>
      <c r="AR150" s="8" t="e">
        <f t="shared" si="118"/>
        <v>#VALUE!</v>
      </c>
      <c r="AS150" s="8" t="e">
        <f t="shared" si="119"/>
        <v>#VALUE!</v>
      </c>
      <c r="AT150" s="8" t="e">
        <f t="shared" si="120"/>
        <v>#VALUE!</v>
      </c>
      <c r="AU150" s="8" t="e">
        <f t="shared" si="121"/>
        <v>#VALUE!</v>
      </c>
      <c r="AV150" s="8" t="e">
        <f t="shared" si="122"/>
        <v>#VALUE!</v>
      </c>
      <c r="AW150" s="8" t="e">
        <f t="shared" si="123"/>
        <v>#VALUE!</v>
      </c>
      <c r="AX150" s="8" t="e">
        <f t="shared" si="124"/>
        <v>#VALUE!</v>
      </c>
      <c r="AY150" s="8" t="str">
        <f t="shared" si="125"/>
        <v>no</v>
      </c>
      <c r="AZ150" s="8" t="e">
        <f t="shared" si="126"/>
        <v>#VALUE!</v>
      </c>
      <c r="BA150" s="9" t="e">
        <f t="shared" si="127"/>
        <v>#VALUE!</v>
      </c>
      <c r="BB150" s="9" t="e">
        <f t="shared" si="128"/>
        <v>#VALUE!</v>
      </c>
      <c r="BC150" s="8" t="e">
        <f t="shared" si="129"/>
        <v>#VALUE!</v>
      </c>
      <c r="BD150" s="10" t="str">
        <f t="shared" ca="1" si="130"/>
        <v>12-Jan-23</v>
      </c>
      <c r="BE150" s="10">
        <f>'(1) Import from KML'!$B$5</f>
        <v>0</v>
      </c>
    </row>
    <row r="151" spans="1:57" x14ac:dyDescent="0.25">
      <c r="A151" s="11" t="s">
        <v>396</v>
      </c>
      <c r="B151" s="11"/>
      <c r="C151" s="11" t="s">
        <v>372</v>
      </c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W151" s="13" t="e">
        <f t="shared" si="100"/>
        <v>#VALUE!</v>
      </c>
      <c r="X151" s="13" t="e">
        <f t="shared" si="101"/>
        <v>#VALUE!</v>
      </c>
      <c r="AA151" s="14" t="str">
        <f t="shared" si="102"/>
        <v>Error</v>
      </c>
      <c r="AB151" s="14" t="str">
        <f t="shared" si="103"/>
        <v>Error</v>
      </c>
      <c r="AC151" s="14" t="str">
        <f t="shared" si="104"/>
        <v>Error</v>
      </c>
      <c r="AD151" s="14" t="str">
        <f t="shared" si="105"/>
        <v>Error</v>
      </c>
      <c r="AE151" s="14" t="str">
        <f t="shared" si="106"/>
        <v>Error</v>
      </c>
      <c r="AF151" s="14" t="str">
        <f t="shared" si="107"/>
        <v>Error</v>
      </c>
      <c r="AG151" s="14" t="str">
        <f t="shared" si="108"/>
        <v>Error</v>
      </c>
      <c r="AH151" s="14" t="str">
        <f t="shared" si="109"/>
        <v>Error</v>
      </c>
      <c r="AI151" s="14" t="str">
        <f t="shared" si="110"/>
        <v>Error</v>
      </c>
      <c r="AJ151" s="14" t="str">
        <f t="shared" si="111"/>
        <v>Error</v>
      </c>
      <c r="AK151" s="14" t="str">
        <f t="shared" si="112"/>
        <v>Error</v>
      </c>
      <c r="AM151" s="8" t="str">
        <f t="shared" si="113"/>
        <v>A10</v>
      </c>
      <c r="AN151" s="8" t="str">
        <f t="shared" si="114"/>
        <v>A10_155</v>
      </c>
      <c r="AO151" s="8" t="e">
        <f t="shared" si="115"/>
        <v>#VALUE!</v>
      </c>
      <c r="AP151" s="8" t="e">
        <f t="shared" si="116"/>
        <v>#VALUE!</v>
      </c>
      <c r="AQ151" s="8" t="e">
        <f t="shared" si="117"/>
        <v>#VALUE!</v>
      </c>
      <c r="AR151" s="8" t="e">
        <f t="shared" si="118"/>
        <v>#VALUE!</v>
      </c>
      <c r="AS151" s="8" t="e">
        <f t="shared" si="119"/>
        <v>#VALUE!</v>
      </c>
      <c r="AT151" s="8" t="e">
        <f t="shared" si="120"/>
        <v>#VALUE!</v>
      </c>
      <c r="AU151" s="8" t="e">
        <f t="shared" si="121"/>
        <v>#VALUE!</v>
      </c>
      <c r="AV151" s="8" t="e">
        <f t="shared" si="122"/>
        <v>#VALUE!</v>
      </c>
      <c r="AW151" s="8" t="e">
        <f t="shared" si="123"/>
        <v>#VALUE!</v>
      </c>
      <c r="AX151" s="8" t="e">
        <f t="shared" si="124"/>
        <v>#VALUE!</v>
      </c>
      <c r="AY151" s="8" t="str">
        <f t="shared" si="125"/>
        <v>no</v>
      </c>
      <c r="AZ151" s="8" t="e">
        <f t="shared" si="126"/>
        <v>#VALUE!</v>
      </c>
      <c r="BA151" s="9" t="e">
        <f t="shared" si="127"/>
        <v>#VALUE!</v>
      </c>
      <c r="BB151" s="9" t="e">
        <f t="shared" si="128"/>
        <v>#VALUE!</v>
      </c>
      <c r="BC151" s="8" t="e">
        <f t="shared" si="129"/>
        <v>#VALUE!</v>
      </c>
      <c r="BD151" s="10" t="str">
        <f t="shared" ca="1" si="130"/>
        <v>12-Jan-23</v>
      </c>
      <c r="BE151" s="10">
        <f>'(1) Import from KML'!$B$5</f>
        <v>0</v>
      </c>
    </row>
    <row r="152" spans="1:57" x14ac:dyDescent="0.25">
      <c r="A152" s="11" t="s">
        <v>396</v>
      </c>
      <c r="B152" s="11"/>
      <c r="C152" s="11" t="s">
        <v>373</v>
      </c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W152" s="13" t="e">
        <f t="shared" si="100"/>
        <v>#VALUE!</v>
      </c>
      <c r="X152" s="13" t="e">
        <f t="shared" si="101"/>
        <v>#VALUE!</v>
      </c>
      <c r="AA152" s="14" t="str">
        <f t="shared" si="102"/>
        <v>Error</v>
      </c>
      <c r="AB152" s="14" t="str">
        <f t="shared" si="103"/>
        <v>Error</v>
      </c>
      <c r="AC152" s="14" t="str">
        <f t="shared" si="104"/>
        <v>Error</v>
      </c>
      <c r="AD152" s="14" t="str">
        <f t="shared" si="105"/>
        <v>Error</v>
      </c>
      <c r="AE152" s="14" t="str">
        <f t="shared" si="106"/>
        <v>Error</v>
      </c>
      <c r="AF152" s="14" t="str">
        <f t="shared" si="107"/>
        <v>Error</v>
      </c>
      <c r="AG152" s="14" t="str">
        <f t="shared" si="108"/>
        <v>Error</v>
      </c>
      <c r="AH152" s="14" t="str">
        <f t="shared" si="109"/>
        <v>Error</v>
      </c>
      <c r="AI152" s="14" t="str">
        <f t="shared" si="110"/>
        <v>Error</v>
      </c>
      <c r="AJ152" s="14" t="str">
        <f t="shared" si="111"/>
        <v>Error</v>
      </c>
      <c r="AK152" s="14" t="str">
        <f t="shared" si="112"/>
        <v>Error</v>
      </c>
      <c r="AM152" s="8" t="str">
        <f t="shared" si="113"/>
        <v>A10</v>
      </c>
      <c r="AN152" s="8" t="str">
        <f t="shared" si="114"/>
        <v>A10_158</v>
      </c>
      <c r="AO152" s="8" t="e">
        <f t="shared" si="115"/>
        <v>#VALUE!</v>
      </c>
      <c r="AP152" s="8" t="e">
        <f t="shared" si="116"/>
        <v>#VALUE!</v>
      </c>
      <c r="AQ152" s="8" t="e">
        <f t="shared" si="117"/>
        <v>#VALUE!</v>
      </c>
      <c r="AR152" s="8" t="e">
        <f t="shared" si="118"/>
        <v>#VALUE!</v>
      </c>
      <c r="AS152" s="8" t="e">
        <f t="shared" si="119"/>
        <v>#VALUE!</v>
      </c>
      <c r="AT152" s="8" t="e">
        <f t="shared" si="120"/>
        <v>#VALUE!</v>
      </c>
      <c r="AU152" s="8" t="e">
        <f t="shared" si="121"/>
        <v>#VALUE!</v>
      </c>
      <c r="AV152" s="8" t="e">
        <f t="shared" si="122"/>
        <v>#VALUE!</v>
      </c>
      <c r="AW152" s="8" t="e">
        <f t="shared" si="123"/>
        <v>#VALUE!</v>
      </c>
      <c r="AX152" s="8" t="e">
        <f t="shared" si="124"/>
        <v>#VALUE!</v>
      </c>
      <c r="AY152" s="8" t="str">
        <f t="shared" si="125"/>
        <v>no</v>
      </c>
      <c r="AZ152" s="8" t="e">
        <f t="shared" si="126"/>
        <v>#VALUE!</v>
      </c>
      <c r="BA152" s="9" t="e">
        <f t="shared" si="127"/>
        <v>#VALUE!</v>
      </c>
      <c r="BB152" s="9" t="e">
        <f t="shared" si="128"/>
        <v>#VALUE!</v>
      </c>
      <c r="BC152" s="8" t="e">
        <f t="shared" si="129"/>
        <v>#VALUE!</v>
      </c>
      <c r="BD152" s="10" t="str">
        <f t="shared" ca="1" si="130"/>
        <v>12-Jan-23</v>
      </c>
      <c r="BE152" s="10">
        <f>'(1) Import from KML'!$B$5</f>
        <v>0</v>
      </c>
    </row>
    <row r="153" spans="1:57" x14ac:dyDescent="0.25">
      <c r="A153" s="11" t="s">
        <v>396</v>
      </c>
      <c r="B153" s="11"/>
      <c r="C153" s="11" t="s">
        <v>374</v>
      </c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W153" s="13" t="e">
        <f t="shared" si="100"/>
        <v>#VALUE!</v>
      </c>
      <c r="X153" s="13" t="e">
        <f t="shared" si="101"/>
        <v>#VALUE!</v>
      </c>
      <c r="AA153" s="14" t="str">
        <f t="shared" si="102"/>
        <v>Error</v>
      </c>
      <c r="AB153" s="14" t="str">
        <f t="shared" si="103"/>
        <v>Error</v>
      </c>
      <c r="AC153" s="14" t="str">
        <f t="shared" si="104"/>
        <v>Error</v>
      </c>
      <c r="AD153" s="14" t="str">
        <f t="shared" si="105"/>
        <v>Error</v>
      </c>
      <c r="AE153" s="14" t="str">
        <f t="shared" si="106"/>
        <v>Error</v>
      </c>
      <c r="AF153" s="14" t="str">
        <f t="shared" si="107"/>
        <v>Error</v>
      </c>
      <c r="AG153" s="14" t="str">
        <f t="shared" si="108"/>
        <v>Error</v>
      </c>
      <c r="AH153" s="14" t="str">
        <f t="shared" si="109"/>
        <v>Error</v>
      </c>
      <c r="AI153" s="14" t="str">
        <f t="shared" si="110"/>
        <v>Error</v>
      </c>
      <c r="AJ153" s="14" t="str">
        <f t="shared" si="111"/>
        <v>Error</v>
      </c>
      <c r="AK153" s="14" t="str">
        <f t="shared" si="112"/>
        <v>Error</v>
      </c>
      <c r="AM153" s="8" t="str">
        <f t="shared" si="113"/>
        <v>A10</v>
      </c>
      <c r="AN153" s="8" t="str">
        <f t="shared" si="114"/>
        <v>A10_159</v>
      </c>
      <c r="AO153" s="8" t="e">
        <f t="shared" si="115"/>
        <v>#VALUE!</v>
      </c>
      <c r="AP153" s="8" t="e">
        <f t="shared" si="116"/>
        <v>#VALUE!</v>
      </c>
      <c r="AQ153" s="8" t="e">
        <f t="shared" si="117"/>
        <v>#VALUE!</v>
      </c>
      <c r="AR153" s="8" t="e">
        <f t="shared" si="118"/>
        <v>#VALUE!</v>
      </c>
      <c r="AS153" s="8" t="e">
        <f t="shared" si="119"/>
        <v>#VALUE!</v>
      </c>
      <c r="AT153" s="8" t="e">
        <f t="shared" si="120"/>
        <v>#VALUE!</v>
      </c>
      <c r="AU153" s="8" t="e">
        <f t="shared" si="121"/>
        <v>#VALUE!</v>
      </c>
      <c r="AV153" s="8" t="e">
        <f t="shared" si="122"/>
        <v>#VALUE!</v>
      </c>
      <c r="AW153" s="8" t="e">
        <f t="shared" si="123"/>
        <v>#VALUE!</v>
      </c>
      <c r="AX153" s="8" t="e">
        <f t="shared" si="124"/>
        <v>#VALUE!</v>
      </c>
      <c r="AY153" s="8" t="str">
        <f t="shared" si="125"/>
        <v>no</v>
      </c>
      <c r="AZ153" s="8" t="e">
        <f t="shared" si="126"/>
        <v>#VALUE!</v>
      </c>
      <c r="BA153" s="9" t="e">
        <f t="shared" si="127"/>
        <v>#VALUE!</v>
      </c>
      <c r="BB153" s="9" t="e">
        <f t="shared" si="128"/>
        <v>#VALUE!</v>
      </c>
      <c r="BC153" s="8" t="e">
        <f t="shared" si="129"/>
        <v>#VALUE!</v>
      </c>
      <c r="BD153" s="10" t="str">
        <f t="shared" ca="1" si="130"/>
        <v>12-Jan-23</v>
      </c>
      <c r="BE153" s="10">
        <f>'(1) Import from KML'!$B$5</f>
        <v>0</v>
      </c>
    </row>
    <row r="154" spans="1:57" x14ac:dyDescent="0.25">
      <c r="A154" s="11" t="s">
        <v>396</v>
      </c>
      <c r="B154" s="11"/>
      <c r="C154" s="11" t="s">
        <v>375</v>
      </c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W154" s="13" t="e">
        <f t="shared" si="100"/>
        <v>#VALUE!</v>
      </c>
      <c r="X154" s="13" t="e">
        <f t="shared" si="101"/>
        <v>#VALUE!</v>
      </c>
      <c r="AA154" s="14" t="str">
        <f t="shared" si="102"/>
        <v>Error</v>
      </c>
      <c r="AB154" s="14" t="str">
        <f t="shared" si="103"/>
        <v>Error</v>
      </c>
      <c r="AC154" s="14" t="str">
        <f t="shared" si="104"/>
        <v>Error</v>
      </c>
      <c r="AD154" s="14" t="str">
        <f t="shared" si="105"/>
        <v>Error</v>
      </c>
      <c r="AE154" s="14" t="str">
        <f t="shared" si="106"/>
        <v>Error</v>
      </c>
      <c r="AF154" s="14" t="str">
        <f t="shared" si="107"/>
        <v>Error</v>
      </c>
      <c r="AG154" s="14" t="str">
        <f t="shared" si="108"/>
        <v>Error</v>
      </c>
      <c r="AH154" s="14" t="str">
        <f t="shared" si="109"/>
        <v>Error</v>
      </c>
      <c r="AI154" s="14" t="str">
        <f t="shared" si="110"/>
        <v>Error</v>
      </c>
      <c r="AJ154" s="14" t="str">
        <f t="shared" si="111"/>
        <v>Error</v>
      </c>
      <c r="AK154" s="14" t="str">
        <f t="shared" si="112"/>
        <v>Error</v>
      </c>
      <c r="AM154" s="8" t="str">
        <f t="shared" si="113"/>
        <v>A10</v>
      </c>
      <c r="AN154" s="8" t="str">
        <f t="shared" si="114"/>
        <v>A10_164</v>
      </c>
      <c r="AO154" s="8" t="e">
        <f t="shared" si="115"/>
        <v>#VALUE!</v>
      </c>
      <c r="AP154" s="8" t="e">
        <f t="shared" si="116"/>
        <v>#VALUE!</v>
      </c>
      <c r="AQ154" s="8" t="e">
        <f t="shared" si="117"/>
        <v>#VALUE!</v>
      </c>
      <c r="AR154" s="8" t="e">
        <f t="shared" si="118"/>
        <v>#VALUE!</v>
      </c>
      <c r="AS154" s="8" t="e">
        <f t="shared" si="119"/>
        <v>#VALUE!</v>
      </c>
      <c r="AT154" s="8" t="e">
        <f t="shared" si="120"/>
        <v>#VALUE!</v>
      </c>
      <c r="AU154" s="8" t="e">
        <f t="shared" si="121"/>
        <v>#VALUE!</v>
      </c>
      <c r="AV154" s="8" t="e">
        <f t="shared" si="122"/>
        <v>#VALUE!</v>
      </c>
      <c r="AW154" s="8" t="e">
        <f t="shared" si="123"/>
        <v>#VALUE!</v>
      </c>
      <c r="AX154" s="8" t="e">
        <f t="shared" si="124"/>
        <v>#VALUE!</v>
      </c>
      <c r="AY154" s="8" t="str">
        <f t="shared" si="125"/>
        <v>no</v>
      </c>
      <c r="AZ154" s="8" t="e">
        <f t="shared" si="126"/>
        <v>#VALUE!</v>
      </c>
      <c r="BA154" s="9" t="e">
        <f t="shared" si="127"/>
        <v>#VALUE!</v>
      </c>
      <c r="BB154" s="9" t="e">
        <f t="shared" si="128"/>
        <v>#VALUE!</v>
      </c>
      <c r="BC154" s="8" t="e">
        <f t="shared" si="129"/>
        <v>#VALUE!</v>
      </c>
      <c r="BD154" s="10" t="str">
        <f t="shared" ca="1" si="130"/>
        <v>12-Jan-23</v>
      </c>
      <c r="BE154" s="10">
        <f>'(1) Import from KML'!$B$5</f>
        <v>0</v>
      </c>
    </row>
    <row r="155" spans="1:57" x14ac:dyDescent="0.25">
      <c r="A155" s="11" t="s">
        <v>396</v>
      </c>
      <c r="B155" s="11"/>
      <c r="C155" s="11" t="s">
        <v>376</v>
      </c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W155" s="13" t="e">
        <f t="shared" si="100"/>
        <v>#VALUE!</v>
      </c>
      <c r="X155" s="13" t="e">
        <f t="shared" si="101"/>
        <v>#VALUE!</v>
      </c>
      <c r="AA155" s="14" t="str">
        <f t="shared" si="102"/>
        <v>Error</v>
      </c>
      <c r="AB155" s="14" t="str">
        <f t="shared" si="103"/>
        <v>Error</v>
      </c>
      <c r="AC155" s="14" t="str">
        <f t="shared" si="104"/>
        <v>Error</v>
      </c>
      <c r="AD155" s="14" t="str">
        <f t="shared" si="105"/>
        <v>Error</v>
      </c>
      <c r="AE155" s="14" t="str">
        <f t="shared" si="106"/>
        <v>Error</v>
      </c>
      <c r="AF155" s="14" t="str">
        <f t="shared" si="107"/>
        <v>Error</v>
      </c>
      <c r="AG155" s="14" t="str">
        <f t="shared" si="108"/>
        <v>Error</v>
      </c>
      <c r="AH155" s="14" t="str">
        <f t="shared" si="109"/>
        <v>Error</v>
      </c>
      <c r="AI155" s="14" t="str">
        <f t="shared" si="110"/>
        <v>Error</v>
      </c>
      <c r="AJ155" s="14" t="str">
        <f t="shared" si="111"/>
        <v>Error</v>
      </c>
      <c r="AK155" s="14" t="str">
        <f t="shared" si="112"/>
        <v>Error</v>
      </c>
      <c r="AM155" s="8" t="str">
        <f t="shared" si="113"/>
        <v>A10</v>
      </c>
      <c r="AN155" s="8" t="str">
        <f t="shared" si="114"/>
        <v>A10_165</v>
      </c>
      <c r="AO155" s="8" t="e">
        <f t="shared" si="115"/>
        <v>#VALUE!</v>
      </c>
      <c r="AP155" s="8" t="e">
        <f t="shared" si="116"/>
        <v>#VALUE!</v>
      </c>
      <c r="AQ155" s="8" t="e">
        <f t="shared" si="117"/>
        <v>#VALUE!</v>
      </c>
      <c r="AR155" s="8" t="e">
        <f t="shared" si="118"/>
        <v>#VALUE!</v>
      </c>
      <c r="AS155" s="8" t="e">
        <f t="shared" si="119"/>
        <v>#VALUE!</v>
      </c>
      <c r="AT155" s="8" t="e">
        <f t="shared" si="120"/>
        <v>#VALUE!</v>
      </c>
      <c r="AU155" s="8" t="e">
        <f t="shared" si="121"/>
        <v>#VALUE!</v>
      </c>
      <c r="AV155" s="8" t="e">
        <f t="shared" si="122"/>
        <v>#VALUE!</v>
      </c>
      <c r="AW155" s="8" t="e">
        <f t="shared" si="123"/>
        <v>#VALUE!</v>
      </c>
      <c r="AX155" s="8" t="e">
        <f t="shared" si="124"/>
        <v>#VALUE!</v>
      </c>
      <c r="AY155" s="8" t="str">
        <f t="shared" si="125"/>
        <v>no</v>
      </c>
      <c r="AZ155" s="8" t="e">
        <f t="shared" si="126"/>
        <v>#VALUE!</v>
      </c>
      <c r="BA155" s="9" t="e">
        <f t="shared" si="127"/>
        <v>#VALUE!</v>
      </c>
      <c r="BB155" s="9" t="e">
        <f t="shared" si="128"/>
        <v>#VALUE!</v>
      </c>
      <c r="BC155" s="8" t="e">
        <f t="shared" si="129"/>
        <v>#VALUE!</v>
      </c>
      <c r="BD155" s="10" t="str">
        <f t="shared" ca="1" si="130"/>
        <v>12-Jan-23</v>
      </c>
      <c r="BE155" s="10">
        <f>'(1) Import from KML'!$B$5</f>
        <v>0</v>
      </c>
    </row>
    <row r="156" spans="1:57" x14ac:dyDescent="0.25">
      <c r="A156" s="11" t="s">
        <v>396</v>
      </c>
      <c r="B156" s="11"/>
      <c r="C156" s="11" t="s">
        <v>377</v>
      </c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W156" s="13" t="e">
        <f t="shared" si="100"/>
        <v>#VALUE!</v>
      </c>
      <c r="X156" s="13" t="e">
        <f t="shared" si="101"/>
        <v>#VALUE!</v>
      </c>
      <c r="AA156" s="14" t="str">
        <f t="shared" si="102"/>
        <v>Error</v>
      </c>
      <c r="AB156" s="14" t="str">
        <f t="shared" si="103"/>
        <v>Error</v>
      </c>
      <c r="AC156" s="14" t="str">
        <f t="shared" si="104"/>
        <v>Error</v>
      </c>
      <c r="AD156" s="14" t="str">
        <f t="shared" si="105"/>
        <v>Error</v>
      </c>
      <c r="AE156" s="14" t="str">
        <f t="shared" si="106"/>
        <v>Error</v>
      </c>
      <c r="AF156" s="14" t="str">
        <f t="shared" si="107"/>
        <v>Error</v>
      </c>
      <c r="AG156" s="14" t="str">
        <f t="shared" si="108"/>
        <v>Error</v>
      </c>
      <c r="AH156" s="14" t="str">
        <f t="shared" si="109"/>
        <v>Error</v>
      </c>
      <c r="AI156" s="14" t="str">
        <f t="shared" si="110"/>
        <v>Error</v>
      </c>
      <c r="AJ156" s="14" t="str">
        <f t="shared" si="111"/>
        <v>Error</v>
      </c>
      <c r="AK156" s="14" t="str">
        <f t="shared" si="112"/>
        <v>Error</v>
      </c>
      <c r="AM156" s="8" t="str">
        <f t="shared" si="113"/>
        <v>A10</v>
      </c>
      <c r="AN156" s="8" t="str">
        <f t="shared" si="114"/>
        <v>A10_166</v>
      </c>
      <c r="AO156" s="8" t="e">
        <f t="shared" si="115"/>
        <v>#VALUE!</v>
      </c>
      <c r="AP156" s="8" t="e">
        <f t="shared" si="116"/>
        <v>#VALUE!</v>
      </c>
      <c r="AQ156" s="8" t="e">
        <f t="shared" si="117"/>
        <v>#VALUE!</v>
      </c>
      <c r="AR156" s="8" t="e">
        <f t="shared" si="118"/>
        <v>#VALUE!</v>
      </c>
      <c r="AS156" s="8" t="e">
        <f t="shared" si="119"/>
        <v>#VALUE!</v>
      </c>
      <c r="AT156" s="8" t="e">
        <f t="shared" si="120"/>
        <v>#VALUE!</v>
      </c>
      <c r="AU156" s="8" t="e">
        <f t="shared" si="121"/>
        <v>#VALUE!</v>
      </c>
      <c r="AV156" s="8" t="e">
        <f t="shared" si="122"/>
        <v>#VALUE!</v>
      </c>
      <c r="AW156" s="8" t="e">
        <f t="shared" si="123"/>
        <v>#VALUE!</v>
      </c>
      <c r="AX156" s="8" t="e">
        <f t="shared" si="124"/>
        <v>#VALUE!</v>
      </c>
      <c r="AY156" s="8" t="str">
        <f t="shared" si="125"/>
        <v>no</v>
      </c>
      <c r="AZ156" s="8" t="e">
        <f t="shared" si="126"/>
        <v>#VALUE!</v>
      </c>
      <c r="BA156" s="9" t="e">
        <f t="shared" si="127"/>
        <v>#VALUE!</v>
      </c>
      <c r="BB156" s="9" t="e">
        <f t="shared" si="128"/>
        <v>#VALUE!</v>
      </c>
      <c r="BC156" s="8" t="e">
        <f t="shared" si="129"/>
        <v>#VALUE!</v>
      </c>
      <c r="BD156" s="10" t="str">
        <f t="shared" ca="1" si="130"/>
        <v>12-Jan-23</v>
      </c>
      <c r="BE156" s="10">
        <f>'(1) Import from KML'!$B$5</f>
        <v>0</v>
      </c>
    </row>
    <row r="157" spans="1:57" x14ac:dyDescent="0.25">
      <c r="A157" s="11" t="s">
        <v>396</v>
      </c>
      <c r="B157" s="11"/>
      <c r="C157" s="11" t="s">
        <v>378</v>
      </c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W157" s="13" t="e">
        <f t="shared" si="100"/>
        <v>#VALUE!</v>
      </c>
      <c r="X157" s="13" t="e">
        <f t="shared" si="101"/>
        <v>#VALUE!</v>
      </c>
      <c r="AA157" s="14" t="str">
        <f t="shared" si="102"/>
        <v>Error</v>
      </c>
      <c r="AB157" s="14" t="str">
        <f t="shared" si="103"/>
        <v>Error</v>
      </c>
      <c r="AC157" s="14" t="str">
        <f t="shared" si="104"/>
        <v>Error</v>
      </c>
      <c r="AD157" s="14" t="str">
        <f t="shared" si="105"/>
        <v>Error</v>
      </c>
      <c r="AE157" s="14" t="str">
        <f t="shared" si="106"/>
        <v>Error</v>
      </c>
      <c r="AF157" s="14" t="str">
        <f t="shared" si="107"/>
        <v>Error</v>
      </c>
      <c r="AG157" s="14" t="str">
        <f t="shared" si="108"/>
        <v>Error</v>
      </c>
      <c r="AH157" s="14" t="str">
        <f t="shared" si="109"/>
        <v>Error</v>
      </c>
      <c r="AI157" s="14" t="str">
        <f t="shared" si="110"/>
        <v>Error</v>
      </c>
      <c r="AJ157" s="14" t="str">
        <f t="shared" si="111"/>
        <v>Error</v>
      </c>
      <c r="AK157" s="14" t="str">
        <f t="shared" si="112"/>
        <v>Error</v>
      </c>
      <c r="AM157" s="8" t="str">
        <f t="shared" si="113"/>
        <v>A10</v>
      </c>
      <c r="AN157" s="8" t="str">
        <f t="shared" si="114"/>
        <v>A10_167</v>
      </c>
      <c r="AO157" s="8" t="e">
        <f t="shared" si="115"/>
        <v>#VALUE!</v>
      </c>
      <c r="AP157" s="8" t="e">
        <f t="shared" si="116"/>
        <v>#VALUE!</v>
      </c>
      <c r="AQ157" s="8" t="e">
        <f t="shared" si="117"/>
        <v>#VALUE!</v>
      </c>
      <c r="AR157" s="8" t="e">
        <f t="shared" si="118"/>
        <v>#VALUE!</v>
      </c>
      <c r="AS157" s="8" t="e">
        <f t="shared" si="119"/>
        <v>#VALUE!</v>
      </c>
      <c r="AT157" s="8" t="e">
        <f t="shared" si="120"/>
        <v>#VALUE!</v>
      </c>
      <c r="AU157" s="8" t="e">
        <f t="shared" si="121"/>
        <v>#VALUE!</v>
      </c>
      <c r="AV157" s="8" t="e">
        <f t="shared" si="122"/>
        <v>#VALUE!</v>
      </c>
      <c r="AW157" s="8" t="e">
        <f t="shared" si="123"/>
        <v>#VALUE!</v>
      </c>
      <c r="AX157" s="8" t="e">
        <f t="shared" si="124"/>
        <v>#VALUE!</v>
      </c>
      <c r="AY157" s="8" t="str">
        <f t="shared" si="125"/>
        <v>no</v>
      </c>
      <c r="AZ157" s="8" t="e">
        <f t="shared" si="126"/>
        <v>#VALUE!</v>
      </c>
      <c r="BA157" s="9" t="e">
        <f t="shared" si="127"/>
        <v>#VALUE!</v>
      </c>
      <c r="BB157" s="9" t="e">
        <f t="shared" si="128"/>
        <v>#VALUE!</v>
      </c>
      <c r="BC157" s="8" t="e">
        <f t="shared" si="129"/>
        <v>#VALUE!</v>
      </c>
      <c r="BD157" s="10" t="str">
        <f t="shared" ca="1" si="130"/>
        <v>12-Jan-23</v>
      </c>
      <c r="BE157" s="10">
        <f>'(1) Import from KML'!$B$5</f>
        <v>0</v>
      </c>
    </row>
    <row r="158" spans="1:57" x14ac:dyDescent="0.25">
      <c r="A158" s="11" t="s">
        <v>396</v>
      </c>
      <c r="B158" s="11"/>
      <c r="C158" s="11" t="s">
        <v>379</v>
      </c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W158" s="13" t="e">
        <f t="shared" si="100"/>
        <v>#VALUE!</v>
      </c>
      <c r="X158" s="13" t="e">
        <f t="shared" si="101"/>
        <v>#VALUE!</v>
      </c>
      <c r="AA158" s="14" t="str">
        <f t="shared" si="102"/>
        <v>Error</v>
      </c>
      <c r="AB158" s="14" t="str">
        <f t="shared" si="103"/>
        <v>Error</v>
      </c>
      <c r="AC158" s="14" t="str">
        <f t="shared" si="104"/>
        <v>Error</v>
      </c>
      <c r="AD158" s="14" t="str">
        <f t="shared" si="105"/>
        <v>Error</v>
      </c>
      <c r="AE158" s="14" t="str">
        <f t="shared" si="106"/>
        <v>Error</v>
      </c>
      <c r="AF158" s="14" t="str">
        <f t="shared" si="107"/>
        <v>Error</v>
      </c>
      <c r="AG158" s="14" t="str">
        <f t="shared" si="108"/>
        <v>Error</v>
      </c>
      <c r="AH158" s="14" t="str">
        <f t="shared" si="109"/>
        <v>Error</v>
      </c>
      <c r="AI158" s="14" t="str">
        <f t="shared" si="110"/>
        <v>Error</v>
      </c>
      <c r="AJ158" s="14" t="str">
        <f t="shared" si="111"/>
        <v>Error</v>
      </c>
      <c r="AK158" s="14" t="str">
        <f t="shared" si="112"/>
        <v>Error</v>
      </c>
      <c r="AM158" s="8" t="str">
        <f t="shared" si="113"/>
        <v>A10</v>
      </c>
      <c r="AN158" s="8" t="str">
        <f t="shared" si="114"/>
        <v>A10_168</v>
      </c>
      <c r="AO158" s="8" t="e">
        <f t="shared" si="115"/>
        <v>#VALUE!</v>
      </c>
      <c r="AP158" s="8" t="e">
        <f t="shared" si="116"/>
        <v>#VALUE!</v>
      </c>
      <c r="AQ158" s="8" t="e">
        <f t="shared" si="117"/>
        <v>#VALUE!</v>
      </c>
      <c r="AR158" s="8" t="e">
        <f t="shared" si="118"/>
        <v>#VALUE!</v>
      </c>
      <c r="AS158" s="8" t="e">
        <f t="shared" si="119"/>
        <v>#VALUE!</v>
      </c>
      <c r="AT158" s="8" t="e">
        <f t="shared" si="120"/>
        <v>#VALUE!</v>
      </c>
      <c r="AU158" s="8" t="e">
        <f t="shared" si="121"/>
        <v>#VALUE!</v>
      </c>
      <c r="AV158" s="8" t="e">
        <f t="shared" si="122"/>
        <v>#VALUE!</v>
      </c>
      <c r="AW158" s="8" t="e">
        <f t="shared" si="123"/>
        <v>#VALUE!</v>
      </c>
      <c r="AX158" s="8" t="e">
        <f t="shared" si="124"/>
        <v>#VALUE!</v>
      </c>
      <c r="AY158" s="8" t="str">
        <f t="shared" si="125"/>
        <v>no</v>
      </c>
      <c r="AZ158" s="8" t="e">
        <f t="shared" si="126"/>
        <v>#VALUE!</v>
      </c>
      <c r="BA158" s="9" t="e">
        <f t="shared" si="127"/>
        <v>#VALUE!</v>
      </c>
      <c r="BB158" s="9" t="e">
        <f t="shared" si="128"/>
        <v>#VALUE!</v>
      </c>
      <c r="BC158" s="8" t="e">
        <f t="shared" si="129"/>
        <v>#VALUE!</v>
      </c>
      <c r="BD158" s="10" t="str">
        <f t="shared" ca="1" si="130"/>
        <v>12-Jan-23</v>
      </c>
      <c r="BE158" s="10">
        <f>'(1) Import from KML'!$B$5</f>
        <v>0</v>
      </c>
    </row>
    <row r="159" spans="1:57" x14ac:dyDescent="0.25">
      <c r="A159" s="11" t="s">
        <v>396</v>
      </c>
      <c r="B159" s="11"/>
      <c r="C159" s="11" t="s">
        <v>380</v>
      </c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W159" s="13" t="e">
        <f t="shared" si="100"/>
        <v>#VALUE!</v>
      </c>
      <c r="X159" s="13" t="e">
        <f t="shared" si="101"/>
        <v>#VALUE!</v>
      </c>
      <c r="AA159" s="14" t="str">
        <f t="shared" si="102"/>
        <v>Error</v>
      </c>
      <c r="AB159" s="14" t="str">
        <f t="shared" si="103"/>
        <v>Error</v>
      </c>
      <c r="AC159" s="14" t="str">
        <f t="shared" si="104"/>
        <v>Error</v>
      </c>
      <c r="AD159" s="14" t="str">
        <f t="shared" si="105"/>
        <v>Error</v>
      </c>
      <c r="AE159" s="14" t="str">
        <f t="shared" si="106"/>
        <v>Error</v>
      </c>
      <c r="AF159" s="14" t="str">
        <f t="shared" si="107"/>
        <v>Error</v>
      </c>
      <c r="AG159" s="14" t="str">
        <f t="shared" si="108"/>
        <v>Error</v>
      </c>
      <c r="AH159" s="14" t="str">
        <f t="shared" si="109"/>
        <v>Error</v>
      </c>
      <c r="AI159" s="14" t="str">
        <f t="shared" si="110"/>
        <v>Error</v>
      </c>
      <c r="AJ159" s="14" t="str">
        <f t="shared" si="111"/>
        <v>Error</v>
      </c>
      <c r="AK159" s="14" t="str">
        <f t="shared" si="112"/>
        <v>Error</v>
      </c>
      <c r="AM159" s="8" t="str">
        <f t="shared" si="113"/>
        <v>A10</v>
      </c>
      <c r="AN159" s="8" t="str">
        <f t="shared" si="114"/>
        <v>A10_169</v>
      </c>
      <c r="AO159" s="8" t="e">
        <f t="shared" si="115"/>
        <v>#VALUE!</v>
      </c>
      <c r="AP159" s="8" t="e">
        <f t="shared" si="116"/>
        <v>#VALUE!</v>
      </c>
      <c r="AQ159" s="8" t="e">
        <f t="shared" si="117"/>
        <v>#VALUE!</v>
      </c>
      <c r="AR159" s="8" t="e">
        <f t="shared" si="118"/>
        <v>#VALUE!</v>
      </c>
      <c r="AS159" s="8" t="e">
        <f t="shared" si="119"/>
        <v>#VALUE!</v>
      </c>
      <c r="AT159" s="8" t="e">
        <f t="shared" si="120"/>
        <v>#VALUE!</v>
      </c>
      <c r="AU159" s="8" t="e">
        <f t="shared" si="121"/>
        <v>#VALUE!</v>
      </c>
      <c r="AV159" s="8" t="e">
        <f t="shared" si="122"/>
        <v>#VALUE!</v>
      </c>
      <c r="AW159" s="8" t="e">
        <f t="shared" si="123"/>
        <v>#VALUE!</v>
      </c>
      <c r="AX159" s="8" t="e">
        <f t="shared" si="124"/>
        <v>#VALUE!</v>
      </c>
      <c r="AY159" s="8" t="str">
        <f t="shared" si="125"/>
        <v>no</v>
      </c>
      <c r="AZ159" s="8" t="e">
        <f t="shared" si="126"/>
        <v>#VALUE!</v>
      </c>
      <c r="BA159" s="9" t="e">
        <f t="shared" si="127"/>
        <v>#VALUE!</v>
      </c>
      <c r="BB159" s="9" t="e">
        <f t="shared" si="128"/>
        <v>#VALUE!</v>
      </c>
      <c r="BC159" s="8" t="e">
        <f t="shared" si="129"/>
        <v>#VALUE!</v>
      </c>
      <c r="BD159" s="10" t="str">
        <f t="shared" ca="1" si="130"/>
        <v>12-Jan-23</v>
      </c>
      <c r="BE159" s="10">
        <f>'(1) Import from KML'!$B$5</f>
        <v>0</v>
      </c>
    </row>
    <row r="160" spans="1:57" x14ac:dyDescent="0.25">
      <c r="A160" s="11" t="s">
        <v>396</v>
      </c>
      <c r="B160" s="11"/>
      <c r="C160" s="11" t="s">
        <v>381</v>
      </c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W160" s="13" t="e">
        <f t="shared" si="100"/>
        <v>#VALUE!</v>
      </c>
      <c r="X160" s="13" t="e">
        <f t="shared" si="101"/>
        <v>#VALUE!</v>
      </c>
      <c r="AA160" s="14" t="str">
        <f t="shared" si="102"/>
        <v>Error</v>
      </c>
      <c r="AB160" s="14" t="str">
        <f t="shared" si="103"/>
        <v>Error</v>
      </c>
      <c r="AC160" s="14" t="str">
        <f t="shared" si="104"/>
        <v>Error</v>
      </c>
      <c r="AD160" s="14" t="str">
        <f t="shared" si="105"/>
        <v>Error</v>
      </c>
      <c r="AE160" s="14" t="str">
        <f t="shared" si="106"/>
        <v>Error</v>
      </c>
      <c r="AF160" s="14" t="str">
        <f t="shared" si="107"/>
        <v>Error</v>
      </c>
      <c r="AG160" s="14" t="str">
        <f t="shared" si="108"/>
        <v>Error</v>
      </c>
      <c r="AH160" s="14" t="str">
        <f t="shared" si="109"/>
        <v>Error</v>
      </c>
      <c r="AI160" s="14" t="str">
        <f t="shared" si="110"/>
        <v>Error</v>
      </c>
      <c r="AJ160" s="14" t="str">
        <f t="shared" si="111"/>
        <v>Error</v>
      </c>
      <c r="AK160" s="14" t="str">
        <f t="shared" si="112"/>
        <v>Error</v>
      </c>
      <c r="AM160" s="8" t="str">
        <f t="shared" si="113"/>
        <v>A10</v>
      </c>
      <c r="AN160" s="8" t="str">
        <f t="shared" si="114"/>
        <v>A10_170</v>
      </c>
      <c r="AO160" s="8" t="e">
        <f t="shared" si="115"/>
        <v>#VALUE!</v>
      </c>
      <c r="AP160" s="8" t="e">
        <f t="shared" si="116"/>
        <v>#VALUE!</v>
      </c>
      <c r="AQ160" s="8" t="e">
        <f t="shared" si="117"/>
        <v>#VALUE!</v>
      </c>
      <c r="AR160" s="8" t="e">
        <f t="shared" si="118"/>
        <v>#VALUE!</v>
      </c>
      <c r="AS160" s="8" t="e">
        <f t="shared" si="119"/>
        <v>#VALUE!</v>
      </c>
      <c r="AT160" s="8" t="e">
        <f t="shared" si="120"/>
        <v>#VALUE!</v>
      </c>
      <c r="AU160" s="8" t="e">
        <f t="shared" si="121"/>
        <v>#VALUE!</v>
      </c>
      <c r="AV160" s="8" t="e">
        <f t="shared" si="122"/>
        <v>#VALUE!</v>
      </c>
      <c r="AW160" s="8" t="e">
        <f t="shared" si="123"/>
        <v>#VALUE!</v>
      </c>
      <c r="AX160" s="8" t="e">
        <f t="shared" si="124"/>
        <v>#VALUE!</v>
      </c>
      <c r="AY160" s="8" t="str">
        <f t="shared" si="125"/>
        <v>no</v>
      </c>
      <c r="AZ160" s="8" t="e">
        <f t="shared" si="126"/>
        <v>#VALUE!</v>
      </c>
      <c r="BA160" s="9" t="e">
        <f t="shared" si="127"/>
        <v>#VALUE!</v>
      </c>
      <c r="BB160" s="9" t="e">
        <f t="shared" si="128"/>
        <v>#VALUE!</v>
      </c>
      <c r="BC160" s="8" t="e">
        <f t="shared" si="129"/>
        <v>#VALUE!</v>
      </c>
      <c r="BD160" s="10" t="str">
        <f t="shared" ca="1" si="130"/>
        <v>12-Jan-23</v>
      </c>
      <c r="BE160" s="10">
        <f>'(1) Import from KML'!$B$5</f>
        <v>0</v>
      </c>
    </row>
    <row r="161" spans="1:57" x14ac:dyDescent="0.25">
      <c r="A161" s="11" t="s">
        <v>396</v>
      </c>
      <c r="B161" s="11"/>
      <c r="C161" s="11" t="s">
        <v>382</v>
      </c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W161" s="13" t="e">
        <f t="shared" si="100"/>
        <v>#VALUE!</v>
      </c>
      <c r="X161" s="13" t="e">
        <f t="shared" si="101"/>
        <v>#VALUE!</v>
      </c>
      <c r="AA161" s="14" t="str">
        <f t="shared" si="102"/>
        <v>Error</v>
      </c>
      <c r="AB161" s="14" t="str">
        <f t="shared" si="103"/>
        <v>Error</v>
      </c>
      <c r="AC161" s="14" t="str">
        <f t="shared" si="104"/>
        <v>Error</v>
      </c>
      <c r="AD161" s="14" t="str">
        <f t="shared" si="105"/>
        <v>Error</v>
      </c>
      <c r="AE161" s="14" t="str">
        <f t="shared" si="106"/>
        <v>Error</v>
      </c>
      <c r="AF161" s="14" t="str">
        <f t="shared" si="107"/>
        <v>Error</v>
      </c>
      <c r="AG161" s="14" t="str">
        <f t="shared" si="108"/>
        <v>Error</v>
      </c>
      <c r="AH161" s="14" t="str">
        <f t="shared" si="109"/>
        <v>Error</v>
      </c>
      <c r="AI161" s="14" t="str">
        <f t="shared" si="110"/>
        <v>Error</v>
      </c>
      <c r="AJ161" s="14" t="str">
        <f t="shared" si="111"/>
        <v>Error</v>
      </c>
      <c r="AK161" s="14" t="str">
        <f t="shared" si="112"/>
        <v>Error</v>
      </c>
      <c r="AM161" s="8" t="str">
        <f t="shared" si="113"/>
        <v>A10</v>
      </c>
      <c r="AN161" s="8" t="str">
        <f t="shared" si="114"/>
        <v>A10_171</v>
      </c>
      <c r="AO161" s="8" t="e">
        <f t="shared" si="115"/>
        <v>#VALUE!</v>
      </c>
      <c r="AP161" s="8" t="e">
        <f t="shared" si="116"/>
        <v>#VALUE!</v>
      </c>
      <c r="AQ161" s="8" t="e">
        <f t="shared" si="117"/>
        <v>#VALUE!</v>
      </c>
      <c r="AR161" s="8" t="e">
        <f t="shared" si="118"/>
        <v>#VALUE!</v>
      </c>
      <c r="AS161" s="8" t="e">
        <f t="shared" si="119"/>
        <v>#VALUE!</v>
      </c>
      <c r="AT161" s="8" t="e">
        <f t="shared" si="120"/>
        <v>#VALUE!</v>
      </c>
      <c r="AU161" s="8" t="e">
        <f t="shared" si="121"/>
        <v>#VALUE!</v>
      </c>
      <c r="AV161" s="8" t="e">
        <f t="shared" si="122"/>
        <v>#VALUE!</v>
      </c>
      <c r="AW161" s="8" t="e">
        <f t="shared" si="123"/>
        <v>#VALUE!</v>
      </c>
      <c r="AX161" s="8" t="e">
        <f t="shared" si="124"/>
        <v>#VALUE!</v>
      </c>
      <c r="AY161" s="8" t="str">
        <f t="shared" si="125"/>
        <v>no</v>
      </c>
      <c r="AZ161" s="8" t="e">
        <f t="shared" si="126"/>
        <v>#VALUE!</v>
      </c>
      <c r="BA161" s="9" t="e">
        <f t="shared" si="127"/>
        <v>#VALUE!</v>
      </c>
      <c r="BB161" s="9" t="e">
        <f t="shared" si="128"/>
        <v>#VALUE!</v>
      </c>
      <c r="BC161" s="8" t="e">
        <f t="shared" si="129"/>
        <v>#VALUE!</v>
      </c>
      <c r="BD161" s="10" t="str">
        <f t="shared" ca="1" si="130"/>
        <v>12-Jan-23</v>
      </c>
      <c r="BE161" s="10">
        <f>'(1) Import from KML'!$B$5</f>
        <v>0</v>
      </c>
    </row>
    <row r="162" spans="1:57" x14ac:dyDescent="0.25">
      <c r="A162" s="11" t="s">
        <v>396</v>
      </c>
      <c r="B162" s="11"/>
      <c r="C162" s="11" t="s">
        <v>383</v>
      </c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W162" s="13" t="e">
        <f t="shared" si="100"/>
        <v>#VALUE!</v>
      </c>
      <c r="X162" s="13" t="e">
        <f t="shared" si="101"/>
        <v>#VALUE!</v>
      </c>
      <c r="AA162" s="14" t="str">
        <f t="shared" si="102"/>
        <v>Error</v>
      </c>
      <c r="AB162" s="14" t="str">
        <f t="shared" si="103"/>
        <v>Error</v>
      </c>
      <c r="AC162" s="14" t="str">
        <f t="shared" si="104"/>
        <v>Error</v>
      </c>
      <c r="AD162" s="14" t="str">
        <f t="shared" si="105"/>
        <v>Error</v>
      </c>
      <c r="AE162" s="14" t="str">
        <f t="shared" si="106"/>
        <v>Error</v>
      </c>
      <c r="AF162" s="14" t="str">
        <f t="shared" si="107"/>
        <v>Error</v>
      </c>
      <c r="AG162" s="14" t="str">
        <f t="shared" si="108"/>
        <v>Error</v>
      </c>
      <c r="AH162" s="14" t="str">
        <f t="shared" si="109"/>
        <v>Error</v>
      </c>
      <c r="AI162" s="14" t="str">
        <f t="shared" si="110"/>
        <v>Error</v>
      </c>
      <c r="AJ162" s="14" t="str">
        <f t="shared" si="111"/>
        <v>Error</v>
      </c>
      <c r="AK162" s="14" t="str">
        <f t="shared" si="112"/>
        <v>Error</v>
      </c>
      <c r="AM162" s="8" t="str">
        <f t="shared" si="113"/>
        <v>A10</v>
      </c>
      <c r="AN162" s="8" t="str">
        <f t="shared" si="114"/>
        <v>A10_172</v>
      </c>
      <c r="AO162" s="8" t="e">
        <f t="shared" si="115"/>
        <v>#VALUE!</v>
      </c>
      <c r="AP162" s="8" t="e">
        <f t="shared" si="116"/>
        <v>#VALUE!</v>
      </c>
      <c r="AQ162" s="8" t="e">
        <f t="shared" si="117"/>
        <v>#VALUE!</v>
      </c>
      <c r="AR162" s="8" t="e">
        <f t="shared" si="118"/>
        <v>#VALUE!</v>
      </c>
      <c r="AS162" s="8" t="e">
        <f t="shared" si="119"/>
        <v>#VALUE!</v>
      </c>
      <c r="AT162" s="8" t="e">
        <f t="shared" si="120"/>
        <v>#VALUE!</v>
      </c>
      <c r="AU162" s="8" t="e">
        <f t="shared" si="121"/>
        <v>#VALUE!</v>
      </c>
      <c r="AV162" s="8" t="e">
        <f t="shared" si="122"/>
        <v>#VALUE!</v>
      </c>
      <c r="AW162" s="8" t="e">
        <f t="shared" si="123"/>
        <v>#VALUE!</v>
      </c>
      <c r="AX162" s="8" t="e">
        <f t="shared" si="124"/>
        <v>#VALUE!</v>
      </c>
      <c r="AY162" s="8" t="str">
        <f t="shared" si="125"/>
        <v>no</v>
      </c>
      <c r="AZ162" s="8" t="e">
        <f t="shared" si="126"/>
        <v>#VALUE!</v>
      </c>
      <c r="BA162" s="9" t="e">
        <f t="shared" si="127"/>
        <v>#VALUE!</v>
      </c>
      <c r="BB162" s="9" t="e">
        <f t="shared" si="128"/>
        <v>#VALUE!</v>
      </c>
      <c r="BC162" s="8" t="e">
        <f t="shared" si="129"/>
        <v>#VALUE!</v>
      </c>
      <c r="BD162" s="10" t="str">
        <f t="shared" ca="1" si="130"/>
        <v>12-Jan-23</v>
      </c>
      <c r="BE162" s="10">
        <f>'(1) Import from KML'!$B$5</f>
        <v>0</v>
      </c>
    </row>
    <row r="163" spans="1:57" x14ac:dyDescent="0.25">
      <c r="A163" s="11" t="s">
        <v>396</v>
      </c>
      <c r="B163" s="11"/>
      <c r="C163" s="11" t="s">
        <v>384</v>
      </c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W163" s="13" t="e">
        <f t="shared" si="100"/>
        <v>#VALUE!</v>
      </c>
      <c r="X163" s="13" t="e">
        <f t="shared" si="101"/>
        <v>#VALUE!</v>
      </c>
      <c r="AA163" s="14" t="str">
        <f t="shared" si="102"/>
        <v>Error</v>
      </c>
      <c r="AB163" s="14" t="str">
        <f t="shared" si="103"/>
        <v>Error</v>
      </c>
      <c r="AC163" s="14" t="str">
        <f t="shared" si="104"/>
        <v>Error</v>
      </c>
      <c r="AD163" s="14" t="str">
        <f t="shared" si="105"/>
        <v>Error</v>
      </c>
      <c r="AE163" s="14" t="str">
        <f t="shared" si="106"/>
        <v>Error</v>
      </c>
      <c r="AF163" s="14" t="str">
        <f t="shared" si="107"/>
        <v>Error</v>
      </c>
      <c r="AG163" s="14" t="str">
        <f t="shared" si="108"/>
        <v>Error</v>
      </c>
      <c r="AH163" s="14" t="str">
        <f t="shared" si="109"/>
        <v>Error</v>
      </c>
      <c r="AI163" s="14" t="str">
        <f t="shared" si="110"/>
        <v>Error</v>
      </c>
      <c r="AJ163" s="14" t="str">
        <f t="shared" si="111"/>
        <v>Error</v>
      </c>
      <c r="AK163" s="14" t="str">
        <f t="shared" si="112"/>
        <v>Error</v>
      </c>
      <c r="AM163" s="8" t="str">
        <f t="shared" si="113"/>
        <v>A10</v>
      </c>
      <c r="AN163" s="8" t="str">
        <f t="shared" si="114"/>
        <v>A10_173</v>
      </c>
      <c r="AO163" s="8" t="e">
        <f t="shared" si="115"/>
        <v>#VALUE!</v>
      </c>
      <c r="AP163" s="8" t="e">
        <f t="shared" si="116"/>
        <v>#VALUE!</v>
      </c>
      <c r="AQ163" s="8" t="e">
        <f t="shared" si="117"/>
        <v>#VALUE!</v>
      </c>
      <c r="AR163" s="8" t="e">
        <f t="shared" si="118"/>
        <v>#VALUE!</v>
      </c>
      <c r="AS163" s="8" t="e">
        <f t="shared" si="119"/>
        <v>#VALUE!</v>
      </c>
      <c r="AT163" s="8" t="e">
        <f t="shared" si="120"/>
        <v>#VALUE!</v>
      </c>
      <c r="AU163" s="8" t="e">
        <f t="shared" si="121"/>
        <v>#VALUE!</v>
      </c>
      <c r="AV163" s="8" t="e">
        <f t="shared" si="122"/>
        <v>#VALUE!</v>
      </c>
      <c r="AW163" s="8" t="e">
        <f t="shared" si="123"/>
        <v>#VALUE!</v>
      </c>
      <c r="AX163" s="8" t="e">
        <f t="shared" si="124"/>
        <v>#VALUE!</v>
      </c>
      <c r="AY163" s="8" t="str">
        <f t="shared" si="125"/>
        <v>no</v>
      </c>
      <c r="AZ163" s="8" t="e">
        <f t="shared" si="126"/>
        <v>#VALUE!</v>
      </c>
      <c r="BA163" s="9" t="e">
        <f t="shared" si="127"/>
        <v>#VALUE!</v>
      </c>
      <c r="BB163" s="9" t="e">
        <f t="shared" si="128"/>
        <v>#VALUE!</v>
      </c>
      <c r="BC163" s="8" t="e">
        <f t="shared" si="129"/>
        <v>#VALUE!</v>
      </c>
      <c r="BD163" s="10" t="str">
        <f t="shared" ca="1" si="130"/>
        <v>12-Jan-23</v>
      </c>
      <c r="BE163" s="10">
        <f>'(1) Import from KML'!$B$5</f>
        <v>0</v>
      </c>
    </row>
    <row r="164" spans="1:57" x14ac:dyDescent="0.25">
      <c r="A164" s="11" t="s">
        <v>396</v>
      </c>
      <c r="B164" s="11"/>
      <c r="C164" s="11" t="s">
        <v>385</v>
      </c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W164" s="13" t="e">
        <f t="shared" si="100"/>
        <v>#VALUE!</v>
      </c>
      <c r="X164" s="13" t="e">
        <f t="shared" si="101"/>
        <v>#VALUE!</v>
      </c>
      <c r="AA164" s="14" t="str">
        <f t="shared" si="102"/>
        <v>Error</v>
      </c>
      <c r="AB164" s="14" t="str">
        <f t="shared" si="103"/>
        <v>Error</v>
      </c>
      <c r="AC164" s="14" t="str">
        <f t="shared" si="104"/>
        <v>Error</v>
      </c>
      <c r="AD164" s="14" t="str">
        <f t="shared" si="105"/>
        <v>Error</v>
      </c>
      <c r="AE164" s="14" t="str">
        <f t="shared" si="106"/>
        <v>Error</v>
      </c>
      <c r="AF164" s="14" t="str">
        <f t="shared" si="107"/>
        <v>Error</v>
      </c>
      <c r="AG164" s="14" t="str">
        <f t="shared" si="108"/>
        <v>Error</v>
      </c>
      <c r="AH164" s="14" t="str">
        <f t="shared" si="109"/>
        <v>Error</v>
      </c>
      <c r="AI164" s="14" t="str">
        <f t="shared" si="110"/>
        <v>Error</v>
      </c>
      <c r="AJ164" s="14" t="str">
        <f t="shared" si="111"/>
        <v>Error</v>
      </c>
      <c r="AK164" s="14" t="str">
        <f t="shared" si="112"/>
        <v>Error</v>
      </c>
      <c r="AM164" s="8" t="str">
        <f t="shared" si="113"/>
        <v>A10</v>
      </c>
      <c r="AN164" s="8" t="str">
        <f t="shared" si="114"/>
        <v>A10_174</v>
      </c>
      <c r="AO164" s="8" t="e">
        <f t="shared" si="115"/>
        <v>#VALUE!</v>
      </c>
      <c r="AP164" s="8" t="e">
        <f t="shared" si="116"/>
        <v>#VALUE!</v>
      </c>
      <c r="AQ164" s="8" t="e">
        <f t="shared" si="117"/>
        <v>#VALUE!</v>
      </c>
      <c r="AR164" s="8" t="e">
        <f t="shared" si="118"/>
        <v>#VALUE!</v>
      </c>
      <c r="AS164" s="8" t="e">
        <f t="shared" si="119"/>
        <v>#VALUE!</v>
      </c>
      <c r="AT164" s="8" t="e">
        <f t="shared" si="120"/>
        <v>#VALUE!</v>
      </c>
      <c r="AU164" s="8" t="e">
        <f t="shared" si="121"/>
        <v>#VALUE!</v>
      </c>
      <c r="AV164" s="8" t="e">
        <f t="shared" si="122"/>
        <v>#VALUE!</v>
      </c>
      <c r="AW164" s="8" t="e">
        <f t="shared" si="123"/>
        <v>#VALUE!</v>
      </c>
      <c r="AX164" s="8" t="e">
        <f t="shared" si="124"/>
        <v>#VALUE!</v>
      </c>
      <c r="AY164" s="8" t="str">
        <f t="shared" si="125"/>
        <v>no</v>
      </c>
      <c r="AZ164" s="8" t="e">
        <f t="shared" si="126"/>
        <v>#VALUE!</v>
      </c>
      <c r="BA164" s="9" t="e">
        <f t="shared" si="127"/>
        <v>#VALUE!</v>
      </c>
      <c r="BB164" s="9" t="e">
        <f t="shared" si="128"/>
        <v>#VALUE!</v>
      </c>
      <c r="BC164" s="8" t="e">
        <f t="shared" si="129"/>
        <v>#VALUE!</v>
      </c>
      <c r="BD164" s="10" t="str">
        <f t="shared" ca="1" si="130"/>
        <v>12-Jan-23</v>
      </c>
      <c r="BE164" s="10">
        <f>'(1) Import from KML'!$B$5</f>
        <v>0</v>
      </c>
    </row>
    <row r="165" spans="1:57" x14ac:dyDescent="0.25">
      <c r="A165" s="11" t="s">
        <v>396</v>
      </c>
      <c r="B165" s="11"/>
      <c r="C165" s="11" t="s">
        <v>386</v>
      </c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W165" s="13" t="e">
        <f t="shared" ref="W165:W174" si="131">VALUE(LEFT(Q165,9))</f>
        <v>#VALUE!</v>
      </c>
      <c r="X165" s="13" t="e">
        <f t="shared" ref="X165:X174" si="132">VALUE(LEFT(S165,9))</f>
        <v>#VALUE!</v>
      </c>
      <c r="AA165" s="14" t="str">
        <f t="shared" ref="AA165:AA174" si="133">IF(LEFT(E165,4)=LEFT(AA$5,4),"Good","Error")</f>
        <v>Error</v>
      </c>
      <c r="AB165" s="14" t="str">
        <f t="shared" ref="AB165:AB174" si="134">IF(LEFT(F165,4)=LEFT(AB$5,4),"Good","Error")</f>
        <v>Error</v>
      </c>
      <c r="AC165" s="14" t="str">
        <f t="shared" ref="AC165:AC174" si="135">IF(LEFT(G165,4)=LEFT(AC$5,4),"Good","Error")</f>
        <v>Error</v>
      </c>
      <c r="AD165" s="14" t="str">
        <f t="shared" ref="AD165:AD174" si="136">IF(LEFT(H165,4)=LEFT(AD$5,4),"Good","Error")</f>
        <v>Error</v>
      </c>
      <c r="AE165" s="14" t="str">
        <f t="shared" ref="AE165:AE174" si="137">IF(LEFT(I165,4)=LEFT(AE$5,4),"Good","Error")</f>
        <v>Error</v>
      </c>
      <c r="AF165" s="14" t="str">
        <f t="shared" ref="AF165:AF174" si="138">IF(LEFT(J165,4)=LEFT(AF$5,4),"Good","Error")</f>
        <v>Error</v>
      </c>
      <c r="AG165" s="14" t="str">
        <f t="shared" ref="AG165:AG174" si="139">IF(LEFT(K165,4)=LEFT(AG$5,4),"Good","Error")</f>
        <v>Error</v>
      </c>
      <c r="AH165" s="14" t="str">
        <f t="shared" ref="AH165:AH174" si="140">IF(LEFT(L165,4)=LEFT(AH$5,4),"Good","Error")</f>
        <v>Error</v>
      </c>
      <c r="AI165" s="14" t="str">
        <f t="shared" ref="AI165:AI174" si="141">IF(LEFT(M165,4)=LEFT(AI$5,4),"Good","Error")</f>
        <v>Error</v>
      </c>
      <c r="AJ165" s="14" t="str">
        <f t="shared" ref="AJ165:AJ174" si="142">IF(LEFT(N165,4)=LEFT(AJ$5,4),"Good","Error")</f>
        <v>Error</v>
      </c>
      <c r="AK165" s="14" t="str">
        <f t="shared" ref="AK165:AK174" si="143">IF(LEFT(O165,4)=LEFT(AK$5,4),"Good","Error")</f>
        <v>Error</v>
      </c>
      <c r="AM165" s="8" t="str">
        <f t="shared" ref="AM165:AM174" si="144">A165</f>
        <v>A10</v>
      </c>
      <c r="AN165" s="8" t="str">
        <f t="shared" ref="AN165:AN174" si="145">C165</f>
        <v>A10_175</v>
      </c>
      <c r="AO165" s="8" t="e">
        <f t="shared" ref="AO165:AO174" si="146">MID(E165,FIND("=",E165)+1,250)</f>
        <v>#VALUE!</v>
      </c>
      <c r="AP165" s="8" t="e">
        <f t="shared" ref="AP165:AP174" si="147">MID(F165,FIND("=",F165)+1,250)</f>
        <v>#VALUE!</v>
      </c>
      <c r="AQ165" s="8" t="e">
        <f t="shared" ref="AQ165:AQ174" si="148">MID(G165,FIND("=",G165)+1,250)</f>
        <v>#VALUE!</v>
      </c>
      <c r="AR165" s="8" t="e">
        <f t="shared" ref="AR165:AR174" si="149">MID(H165,FIND("=",H165)+1,250)</f>
        <v>#VALUE!</v>
      </c>
      <c r="AS165" s="8" t="e">
        <f t="shared" ref="AS165:AS174" si="150">MID(I165,FIND("=",I165)+1,250)</f>
        <v>#VALUE!</v>
      </c>
      <c r="AT165" s="8" t="e">
        <f t="shared" ref="AT165:AT174" si="151">MID(J165,FIND("=",J165)+1,250)</f>
        <v>#VALUE!</v>
      </c>
      <c r="AU165" s="8" t="e">
        <f t="shared" ref="AU165:AU174" si="152">MID(K165,FIND("=",K165)+1,250)</f>
        <v>#VALUE!</v>
      </c>
      <c r="AV165" s="8" t="e">
        <f t="shared" ref="AV165:AV174" si="153">MID(L165,FIND("=",L165)+1,250)</f>
        <v>#VALUE!</v>
      </c>
      <c r="AW165" s="8" t="e">
        <f t="shared" ref="AW165:AW174" si="154">MID(M165,FIND("=",M165)+1,250)</f>
        <v>#VALUE!</v>
      </c>
      <c r="AX165" s="8" t="e">
        <f t="shared" ref="AX165:AX174" si="155">MID(N165,FIND("=",N165)+1,250)</f>
        <v>#VALUE!</v>
      </c>
      <c r="AY165" s="8" t="str">
        <f t="shared" ref="AY165:AY174" si="156">IF(MID(O165,10,6)="*FLAG*","yes","no")</f>
        <v>no</v>
      </c>
      <c r="AZ165" s="8" t="e">
        <f t="shared" ref="AZ165:AZ174" si="157">MID(O165,FIND("=",O165)+1,250)</f>
        <v>#VALUE!</v>
      </c>
      <c r="BA165" s="9" t="e">
        <f t="shared" ref="BA165:BA174" si="158">W165</f>
        <v>#VALUE!</v>
      </c>
      <c r="BB165" s="9" t="e">
        <f t="shared" ref="BB165:BB174" si="159">X165</f>
        <v>#VALUE!</v>
      </c>
      <c r="BC165" s="8" t="e">
        <f t="shared" ref="BC165:BC174" si="160">MID(U165,FIND("=",U165)+1,250)</f>
        <v>#VALUE!</v>
      </c>
      <c r="BD165" s="10" t="str">
        <f t="shared" ca="1" si="130"/>
        <v>12-Jan-23</v>
      </c>
      <c r="BE165" s="10">
        <f>'(1) Import from KML'!$B$5</f>
        <v>0</v>
      </c>
    </row>
    <row r="166" spans="1:57" x14ac:dyDescent="0.25">
      <c r="A166" s="11" t="s">
        <v>396</v>
      </c>
      <c r="B166" s="11"/>
      <c r="C166" s="11" t="s">
        <v>387</v>
      </c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W166" s="13" t="e">
        <f t="shared" si="131"/>
        <v>#VALUE!</v>
      </c>
      <c r="X166" s="13" t="e">
        <f t="shared" si="132"/>
        <v>#VALUE!</v>
      </c>
      <c r="AA166" s="14" t="str">
        <f t="shared" si="133"/>
        <v>Error</v>
      </c>
      <c r="AB166" s="14" t="str">
        <f t="shared" si="134"/>
        <v>Error</v>
      </c>
      <c r="AC166" s="14" t="str">
        <f t="shared" si="135"/>
        <v>Error</v>
      </c>
      <c r="AD166" s="14" t="str">
        <f t="shared" si="136"/>
        <v>Error</v>
      </c>
      <c r="AE166" s="14" t="str">
        <f t="shared" si="137"/>
        <v>Error</v>
      </c>
      <c r="AF166" s="14" t="str">
        <f t="shared" si="138"/>
        <v>Error</v>
      </c>
      <c r="AG166" s="14" t="str">
        <f t="shared" si="139"/>
        <v>Error</v>
      </c>
      <c r="AH166" s="14" t="str">
        <f t="shared" si="140"/>
        <v>Error</v>
      </c>
      <c r="AI166" s="14" t="str">
        <f t="shared" si="141"/>
        <v>Error</v>
      </c>
      <c r="AJ166" s="14" t="str">
        <f t="shared" si="142"/>
        <v>Error</v>
      </c>
      <c r="AK166" s="14" t="str">
        <f t="shared" si="143"/>
        <v>Error</v>
      </c>
      <c r="AM166" s="8" t="str">
        <f t="shared" si="144"/>
        <v>A10</v>
      </c>
      <c r="AN166" s="8" t="str">
        <f t="shared" si="145"/>
        <v>A10_176</v>
      </c>
      <c r="AO166" s="8" t="e">
        <f t="shared" si="146"/>
        <v>#VALUE!</v>
      </c>
      <c r="AP166" s="8" t="e">
        <f t="shared" si="147"/>
        <v>#VALUE!</v>
      </c>
      <c r="AQ166" s="8" t="e">
        <f t="shared" si="148"/>
        <v>#VALUE!</v>
      </c>
      <c r="AR166" s="8" t="e">
        <f t="shared" si="149"/>
        <v>#VALUE!</v>
      </c>
      <c r="AS166" s="8" t="e">
        <f t="shared" si="150"/>
        <v>#VALUE!</v>
      </c>
      <c r="AT166" s="8" t="e">
        <f t="shared" si="151"/>
        <v>#VALUE!</v>
      </c>
      <c r="AU166" s="8" t="e">
        <f t="shared" si="152"/>
        <v>#VALUE!</v>
      </c>
      <c r="AV166" s="8" t="e">
        <f t="shared" si="153"/>
        <v>#VALUE!</v>
      </c>
      <c r="AW166" s="8" t="e">
        <f t="shared" si="154"/>
        <v>#VALUE!</v>
      </c>
      <c r="AX166" s="8" t="e">
        <f t="shared" si="155"/>
        <v>#VALUE!</v>
      </c>
      <c r="AY166" s="8" t="str">
        <f t="shared" si="156"/>
        <v>no</v>
      </c>
      <c r="AZ166" s="8" t="e">
        <f t="shared" si="157"/>
        <v>#VALUE!</v>
      </c>
      <c r="BA166" s="9" t="e">
        <f t="shared" si="158"/>
        <v>#VALUE!</v>
      </c>
      <c r="BB166" s="9" t="e">
        <f t="shared" si="159"/>
        <v>#VALUE!</v>
      </c>
      <c r="BC166" s="8" t="e">
        <f t="shared" si="160"/>
        <v>#VALUE!</v>
      </c>
      <c r="BD166" s="10" t="str">
        <f t="shared" ca="1" si="130"/>
        <v>12-Jan-23</v>
      </c>
      <c r="BE166" s="10">
        <f>'(1) Import from KML'!$B$5</f>
        <v>0</v>
      </c>
    </row>
    <row r="167" spans="1:57" x14ac:dyDescent="0.25">
      <c r="A167" s="11" t="s">
        <v>396</v>
      </c>
      <c r="B167" s="11"/>
      <c r="C167" s="11" t="s">
        <v>388</v>
      </c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W167" s="13" t="e">
        <f t="shared" si="131"/>
        <v>#VALUE!</v>
      </c>
      <c r="X167" s="13" t="e">
        <f t="shared" si="132"/>
        <v>#VALUE!</v>
      </c>
      <c r="AA167" s="14" t="str">
        <f t="shared" si="133"/>
        <v>Error</v>
      </c>
      <c r="AB167" s="14" t="str">
        <f t="shared" si="134"/>
        <v>Error</v>
      </c>
      <c r="AC167" s="14" t="str">
        <f t="shared" si="135"/>
        <v>Error</v>
      </c>
      <c r="AD167" s="14" t="str">
        <f t="shared" si="136"/>
        <v>Error</v>
      </c>
      <c r="AE167" s="14" t="str">
        <f t="shared" si="137"/>
        <v>Error</v>
      </c>
      <c r="AF167" s="14" t="str">
        <f t="shared" si="138"/>
        <v>Error</v>
      </c>
      <c r="AG167" s="14" t="str">
        <f t="shared" si="139"/>
        <v>Error</v>
      </c>
      <c r="AH167" s="14" t="str">
        <f t="shared" si="140"/>
        <v>Error</v>
      </c>
      <c r="AI167" s="14" t="str">
        <f t="shared" si="141"/>
        <v>Error</v>
      </c>
      <c r="AJ167" s="14" t="str">
        <f t="shared" si="142"/>
        <v>Error</v>
      </c>
      <c r="AK167" s="14" t="str">
        <f t="shared" si="143"/>
        <v>Error</v>
      </c>
      <c r="AM167" s="8" t="str">
        <f t="shared" si="144"/>
        <v>A10</v>
      </c>
      <c r="AN167" s="8" t="str">
        <f t="shared" si="145"/>
        <v>A10_177</v>
      </c>
      <c r="AO167" s="8" t="e">
        <f t="shared" si="146"/>
        <v>#VALUE!</v>
      </c>
      <c r="AP167" s="8" t="e">
        <f t="shared" si="147"/>
        <v>#VALUE!</v>
      </c>
      <c r="AQ167" s="8" t="e">
        <f t="shared" si="148"/>
        <v>#VALUE!</v>
      </c>
      <c r="AR167" s="8" t="e">
        <f t="shared" si="149"/>
        <v>#VALUE!</v>
      </c>
      <c r="AS167" s="8" t="e">
        <f t="shared" si="150"/>
        <v>#VALUE!</v>
      </c>
      <c r="AT167" s="8" t="e">
        <f t="shared" si="151"/>
        <v>#VALUE!</v>
      </c>
      <c r="AU167" s="8" t="e">
        <f t="shared" si="152"/>
        <v>#VALUE!</v>
      </c>
      <c r="AV167" s="8" t="e">
        <f t="shared" si="153"/>
        <v>#VALUE!</v>
      </c>
      <c r="AW167" s="8" t="e">
        <f t="shared" si="154"/>
        <v>#VALUE!</v>
      </c>
      <c r="AX167" s="8" t="e">
        <f t="shared" si="155"/>
        <v>#VALUE!</v>
      </c>
      <c r="AY167" s="8" t="str">
        <f t="shared" si="156"/>
        <v>no</v>
      </c>
      <c r="AZ167" s="8" t="e">
        <f t="shared" si="157"/>
        <v>#VALUE!</v>
      </c>
      <c r="BA167" s="9" t="e">
        <f t="shared" si="158"/>
        <v>#VALUE!</v>
      </c>
      <c r="BB167" s="9" t="e">
        <f t="shared" si="159"/>
        <v>#VALUE!</v>
      </c>
      <c r="BC167" s="8" t="e">
        <f t="shared" si="160"/>
        <v>#VALUE!</v>
      </c>
      <c r="BD167" s="10" t="str">
        <f t="shared" ca="1" si="130"/>
        <v>12-Jan-23</v>
      </c>
      <c r="BE167" s="10">
        <f>'(1) Import from KML'!$B$5</f>
        <v>0</v>
      </c>
    </row>
    <row r="168" spans="1:57" x14ac:dyDescent="0.25">
      <c r="A168" s="11" t="s">
        <v>396</v>
      </c>
      <c r="B168" s="11"/>
      <c r="C168" s="11" t="s">
        <v>389</v>
      </c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W168" s="13" t="e">
        <f t="shared" si="131"/>
        <v>#VALUE!</v>
      </c>
      <c r="X168" s="13" t="e">
        <f t="shared" si="132"/>
        <v>#VALUE!</v>
      </c>
      <c r="AA168" s="14" t="str">
        <f t="shared" si="133"/>
        <v>Error</v>
      </c>
      <c r="AB168" s="14" t="str">
        <f t="shared" si="134"/>
        <v>Error</v>
      </c>
      <c r="AC168" s="14" t="str">
        <f t="shared" si="135"/>
        <v>Error</v>
      </c>
      <c r="AD168" s="14" t="str">
        <f t="shared" si="136"/>
        <v>Error</v>
      </c>
      <c r="AE168" s="14" t="str">
        <f t="shared" si="137"/>
        <v>Error</v>
      </c>
      <c r="AF168" s="14" t="str">
        <f t="shared" si="138"/>
        <v>Error</v>
      </c>
      <c r="AG168" s="14" t="str">
        <f t="shared" si="139"/>
        <v>Error</v>
      </c>
      <c r="AH168" s="14" t="str">
        <f t="shared" si="140"/>
        <v>Error</v>
      </c>
      <c r="AI168" s="14" t="str">
        <f t="shared" si="141"/>
        <v>Error</v>
      </c>
      <c r="AJ168" s="14" t="str">
        <f t="shared" si="142"/>
        <v>Error</v>
      </c>
      <c r="AK168" s="14" t="str">
        <f t="shared" si="143"/>
        <v>Error</v>
      </c>
      <c r="AM168" s="8" t="str">
        <f t="shared" si="144"/>
        <v>A10</v>
      </c>
      <c r="AN168" s="8" t="str">
        <f t="shared" si="145"/>
        <v>A10_178</v>
      </c>
      <c r="AO168" s="8" t="e">
        <f t="shared" si="146"/>
        <v>#VALUE!</v>
      </c>
      <c r="AP168" s="8" t="e">
        <f t="shared" si="147"/>
        <v>#VALUE!</v>
      </c>
      <c r="AQ168" s="8" t="e">
        <f t="shared" si="148"/>
        <v>#VALUE!</v>
      </c>
      <c r="AR168" s="8" t="e">
        <f t="shared" si="149"/>
        <v>#VALUE!</v>
      </c>
      <c r="AS168" s="8" t="e">
        <f t="shared" si="150"/>
        <v>#VALUE!</v>
      </c>
      <c r="AT168" s="8" t="e">
        <f t="shared" si="151"/>
        <v>#VALUE!</v>
      </c>
      <c r="AU168" s="8" t="e">
        <f t="shared" si="152"/>
        <v>#VALUE!</v>
      </c>
      <c r="AV168" s="8" t="e">
        <f t="shared" si="153"/>
        <v>#VALUE!</v>
      </c>
      <c r="AW168" s="8" t="e">
        <f t="shared" si="154"/>
        <v>#VALUE!</v>
      </c>
      <c r="AX168" s="8" t="e">
        <f t="shared" si="155"/>
        <v>#VALUE!</v>
      </c>
      <c r="AY168" s="8" t="str">
        <f t="shared" si="156"/>
        <v>no</v>
      </c>
      <c r="AZ168" s="8" t="e">
        <f t="shared" si="157"/>
        <v>#VALUE!</v>
      </c>
      <c r="BA168" s="9" t="e">
        <f t="shared" si="158"/>
        <v>#VALUE!</v>
      </c>
      <c r="BB168" s="9" t="e">
        <f t="shared" si="159"/>
        <v>#VALUE!</v>
      </c>
      <c r="BC168" s="8" t="e">
        <f t="shared" si="160"/>
        <v>#VALUE!</v>
      </c>
      <c r="BD168" s="10" t="str">
        <f t="shared" ca="1" si="130"/>
        <v>12-Jan-23</v>
      </c>
      <c r="BE168" s="10">
        <f>'(1) Import from KML'!$B$5</f>
        <v>0</v>
      </c>
    </row>
    <row r="169" spans="1:57" x14ac:dyDescent="0.25">
      <c r="A169" s="11" t="s">
        <v>396</v>
      </c>
      <c r="B169" s="11"/>
      <c r="C169" s="11" t="s">
        <v>390</v>
      </c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W169" s="13" t="e">
        <f t="shared" si="131"/>
        <v>#VALUE!</v>
      </c>
      <c r="X169" s="13" t="e">
        <f t="shared" si="132"/>
        <v>#VALUE!</v>
      </c>
      <c r="AA169" s="14" t="str">
        <f t="shared" si="133"/>
        <v>Error</v>
      </c>
      <c r="AB169" s="14" t="str">
        <f t="shared" si="134"/>
        <v>Error</v>
      </c>
      <c r="AC169" s="14" t="str">
        <f t="shared" si="135"/>
        <v>Error</v>
      </c>
      <c r="AD169" s="14" t="str">
        <f t="shared" si="136"/>
        <v>Error</v>
      </c>
      <c r="AE169" s="14" t="str">
        <f t="shared" si="137"/>
        <v>Error</v>
      </c>
      <c r="AF169" s="14" t="str">
        <f t="shared" si="138"/>
        <v>Error</v>
      </c>
      <c r="AG169" s="14" t="str">
        <f t="shared" si="139"/>
        <v>Error</v>
      </c>
      <c r="AH169" s="14" t="str">
        <f t="shared" si="140"/>
        <v>Error</v>
      </c>
      <c r="AI169" s="14" t="str">
        <f t="shared" si="141"/>
        <v>Error</v>
      </c>
      <c r="AJ169" s="14" t="str">
        <f t="shared" si="142"/>
        <v>Error</v>
      </c>
      <c r="AK169" s="14" t="str">
        <f t="shared" si="143"/>
        <v>Error</v>
      </c>
      <c r="AM169" s="8" t="str">
        <f t="shared" si="144"/>
        <v>A10</v>
      </c>
      <c r="AN169" s="8" t="str">
        <f t="shared" si="145"/>
        <v>A10_179</v>
      </c>
      <c r="AO169" s="8" t="e">
        <f t="shared" si="146"/>
        <v>#VALUE!</v>
      </c>
      <c r="AP169" s="8" t="e">
        <f t="shared" si="147"/>
        <v>#VALUE!</v>
      </c>
      <c r="AQ169" s="8" t="e">
        <f t="shared" si="148"/>
        <v>#VALUE!</v>
      </c>
      <c r="AR169" s="8" t="e">
        <f t="shared" si="149"/>
        <v>#VALUE!</v>
      </c>
      <c r="AS169" s="8" t="e">
        <f t="shared" si="150"/>
        <v>#VALUE!</v>
      </c>
      <c r="AT169" s="8" t="e">
        <f t="shared" si="151"/>
        <v>#VALUE!</v>
      </c>
      <c r="AU169" s="8" t="e">
        <f t="shared" si="152"/>
        <v>#VALUE!</v>
      </c>
      <c r="AV169" s="8" t="e">
        <f t="shared" si="153"/>
        <v>#VALUE!</v>
      </c>
      <c r="AW169" s="8" t="e">
        <f t="shared" si="154"/>
        <v>#VALUE!</v>
      </c>
      <c r="AX169" s="8" t="e">
        <f t="shared" si="155"/>
        <v>#VALUE!</v>
      </c>
      <c r="AY169" s="8" t="str">
        <f t="shared" si="156"/>
        <v>no</v>
      </c>
      <c r="AZ169" s="8" t="e">
        <f t="shared" si="157"/>
        <v>#VALUE!</v>
      </c>
      <c r="BA169" s="9" t="e">
        <f t="shared" si="158"/>
        <v>#VALUE!</v>
      </c>
      <c r="BB169" s="9" t="e">
        <f t="shared" si="159"/>
        <v>#VALUE!</v>
      </c>
      <c r="BC169" s="8" t="e">
        <f t="shared" si="160"/>
        <v>#VALUE!</v>
      </c>
      <c r="BD169" s="10" t="str">
        <f t="shared" ca="1" si="130"/>
        <v>12-Jan-23</v>
      </c>
      <c r="BE169" s="10">
        <f>'(1) Import from KML'!$B$5</f>
        <v>0</v>
      </c>
    </row>
    <row r="170" spans="1:57" x14ac:dyDescent="0.25">
      <c r="A170" s="11" t="s">
        <v>396</v>
      </c>
      <c r="B170" s="11"/>
      <c r="C170" s="11" t="s">
        <v>391</v>
      </c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W170" s="13" t="e">
        <f t="shared" si="131"/>
        <v>#VALUE!</v>
      </c>
      <c r="X170" s="13" t="e">
        <f t="shared" si="132"/>
        <v>#VALUE!</v>
      </c>
      <c r="AA170" s="14" t="str">
        <f t="shared" si="133"/>
        <v>Error</v>
      </c>
      <c r="AB170" s="14" t="str">
        <f t="shared" si="134"/>
        <v>Error</v>
      </c>
      <c r="AC170" s="14" t="str">
        <f t="shared" si="135"/>
        <v>Error</v>
      </c>
      <c r="AD170" s="14" t="str">
        <f t="shared" si="136"/>
        <v>Error</v>
      </c>
      <c r="AE170" s="14" t="str">
        <f t="shared" si="137"/>
        <v>Error</v>
      </c>
      <c r="AF170" s="14" t="str">
        <f t="shared" si="138"/>
        <v>Error</v>
      </c>
      <c r="AG170" s="14" t="str">
        <f t="shared" si="139"/>
        <v>Error</v>
      </c>
      <c r="AH170" s="14" t="str">
        <f t="shared" si="140"/>
        <v>Error</v>
      </c>
      <c r="AI170" s="14" t="str">
        <f t="shared" si="141"/>
        <v>Error</v>
      </c>
      <c r="AJ170" s="14" t="str">
        <f t="shared" si="142"/>
        <v>Error</v>
      </c>
      <c r="AK170" s="14" t="str">
        <f t="shared" si="143"/>
        <v>Error</v>
      </c>
      <c r="AM170" s="8" t="str">
        <f t="shared" si="144"/>
        <v>A10</v>
      </c>
      <c r="AN170" s="8" t="str">
        <f t="shared" si="145"/>
        <v>A10_180</v>
      </c>
      <c r="AO170" s="8" t="e">
        <f t="shared" si="146"/>
        <v>#VALUE!</v>
      </c>
      <c r="AP170" s="8" t="e">
        <f t="shared" si="147"/>
        <v>#VALUE!</v>
      </c>
      <c r="AQ170" s="8" t="e">
        <f t="shared" si="148"/>
        <v>#VALUE!</v>
      </c>
      <c r="AR170" s="8" t="e">
        <f t="shared" si="149"/>
        <v>#VALUE!</v>
      </c>
      <c r="AS170" s="8" t="e">
        <f t="shared" si="150"/>
        <v>#VALUE!</v>
      </c>
      <c r="AT170" s="8" t="e">
        <f t="shared" si="151"/>
        <v>#VALUE!</v>
      </c>
      <c r="AU170" s="8" t="e">
        <f t="shared" si="152"/>
        <v>#VALUE!</v>
      </c>
      <c r="AV170" s="8" t="e">
        <f t="shared" si="153"/>
        <v>#VALUE!</v>
      </c>
      <c r="AW170" s="8" t="e">
        <f t="shared" si="154"/>
        <v>#VALUE!</v>
      </c>
      <c r="AX170" s="8" t="e">
        <f t="shared" si="155"/>
        <v>#VALUE!</v>
      </c>
      <c r="AY170" s="8" t="str">
        <f t="shared" si="156"/>
        <v>no</v>
      </c>
      <c r="AZ170" s="8" t="e">
        <f t="shared" si="157"/>
        <v>#VALUE!</v>
      </c>
      <c r="BA170" s="9" t="e">
        <f t="shared" si="158"/>
        <v>#VALUE!</v>
      </c>
      <c r="BB170" s="9" t="e">
        <f t="shared" si="159"/>
        <v>#VALUE!</v>
      </c>
      <c r="BC170" s="8" t="e">
        <f t="shared" si="160"/>
        <v>#VALUE!</v>
      </c>
      <c r="BD170" s="10" t="str">
        <f t="shared" ca="1" si="130"/>
        <v>12-Jan-23</v>
      </c>
      <c r="BE170" s="10">
        <f>'(1) Import from KML'!$B$5</f>
        <v>0</v>
      </c>
    </row>
    <row r="171" spans="1:57" x14ac:dyDescent="0.25">
      <c r="A171" s="11" t="s">
        <v>396</v>
      </c>
      <c r="B171" s="11"/>
      <c r="C171" s="11" t="s">
        <v>392</v>
      </c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W171" s="13" t="e">
        <f t="shared" si="131"/>
        <v>#VALUE!</v>
      </c>
      <c r="X171" s="13" t="e">
        <f t="shared" si="132"/>
        <v>#VALUE!</v>
      </c>
      <c r="AA171" s="14" t="str">
        <f t="shared" si="133"/>
        <v>Error</v>
      </c>
      <c r="AB171" s="14" t="str">
        <f t="shared" si="134"/>
        <v>Error</v>
      </c>
      <c r="AC171" s="14" t="str">
        <f t="shared" si="135"/>
        <v>Error</v>
      </c>
      <c r="AD171" s="14" t="str">
        <f t="shared" si="136"/>
        <v>Error</v>
      </c>
      <c r="AE171" s="14" t="str">
        <f t="shared" si="137"/>
        <v>Error</v>
      </c>
      <c r="AF171" s="14" t="str">
        <f t="shared" si="138"/>
        <v>Error</v>
      </c>
      <c r="AG171" s="14" t="str">
        <f t="shared" si="139"/>
        <v>Error</v>
      </c>
      <c r="AH171" s="14" t="str">
        <f t="shared" si="140"/>
        <v>Error</v>
      </c>
      <c r="AI171" s="14" t="str">
        <f t="shared" si="141"/>
        <v>Error</v>
      </c>
      <c r="AJ171" s="14" t="str">
        <f t="shared" si="142"/>
        <v>Error</v>
      </c>
      <c r="AK171" s="14" t="str">
        <f t="shared" si="143"/>
        <v>Error</v>
      </c>
      <c r="AM171" s="8" t="str">
        <f t="shared" si="144"/>
        <v>A10</v>
      </c>
      <c r="AN171" s="8" t="str">
        <f t="shared" si="145"/>
        <v>A10_181</v>
      </c>
      <c r="AO171" s="8" t="e">
        <f t="shared" si="146"/>
        <v>#VALUE!</v>
      </c>
      <c r="AP171" s="8" t="e">
        <f t="shared" si="147"/>
        <v>#VALUE!</v>
      </c>
      <c r="AQ171" s="8" t="e">
        <f t="shared" si="148"/>
        <v>#VALUE!</v>
      </c>
      <c r="AR171" s="8" t="e">
        <f t="shared" si="149"/>
        <v>#VALUE!</v>
      </c>
      <c r="AS171" s="8" t="e">
        <f t="shared" si="150"/>
        <v>#VALUE!</v>
      </c>
      <c r="AT171" s="8" t="e">
        <f t="shared" si="151"/>
        <v>#VALUE!</v>
      </c>
      <c r="AU171" s="8" t="e">
        <f t="shared" si="152"/>
        <v>#VALUE!</v>
      </c>
      <c r="AV171" s="8" t="e">
        <f t="shared" si="153"/>
        <v>#VALUE!</v>
      </c>
      <c r="AW171" s="8" t="e">
        <f t="shared" si="154"/>
        <v>#VALUE!</v>
      </c>
      <c r="AX171" s="8" t="e">
        <f t="shared" si="155"/>
        <v>#VALUE!</v>
      </c>
      <c r="AY171" s="8" t="str">
        <f t="shared" si="156"/>
        <v>no</v>
      </c>
      <c r="AZ171" s="8" t="e">
        <f t="shared" si="157"/>
        <v>#VALUE!</v>
      </c>
      <c r="BA171" s="9" t="e">
        <f t="shared" si="158"/>
        <v>#VALUE!</v>
      </c>
      <c r="BB171" s="9" t="e">
        <f t="shared" si="159"/>
        <v>#VALUE!</v>
      </c>
      <c r="BC171" s="8" t="e">
        <f t="shared" si="160"/>
        <v>#VALUE!</v>
      </c>
      <c r="BD171" s="10" t="str">
        <f t="shared" ca="1" si="130"/>
        <v>12-Jan-23</v>
      </c>
      <c r="BE171" s="10">
        <f>'(1) Import from KML'!$B$5</f>
        <v>0</v>
      </c>
    </row>
    <row r="172" spans="1:57" x14ac:dyDescent="0.25">
      <c r="A172" s="11" t="s">
        <v>396</v>
      </c>
      <c r="B172" s="11"/>
      <c r="C172" s="11" t="s">
        <v>393</v>
      </c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W172" s="13" t="e">
        <f t="shared" si="131"/>
        <v>#VALUE!</v>
      </c>
      <c r="X172" s="13" t="e">
        <f t="shared" si="132"/>
        <v>#VALUE!</v>
      </c>
      <c r="AA172" s="14" t="str">
        <f t="shared" si="133"/>
        <v>Error</v>
      </c>
      <c r="AB172" s="14" t="str">
        <f t="shared" si="134"/>
        <v>Error</v>
      </c>
      <c r="AC172" s="14" t="str">
        <f t="shared" si="135"/>
        <v>Error</v>
      </c>
      <c r="AD172" s="14" t="str">
        <f t="shared" si="136"/>
        <v>Error</v>
      </c>
      <c r="AE172" s="14" t="str">
        <f t="shared" si="137"/>
        <v>Error</v>
      </c>
      <c r="AF172" s="14" t="str">
        <f t="shared" si="138"/>
        <v>Error</v>
      </c>
      <c r="AG172" s="14" t="str">
        <f t="shared" si="139"/>
        <v>Error</v>
      </c>
      <c r="AH172" s="14" t="str">
        <f t="shared" si="140"/>
        <v>Error</v>
      </c>
      <c r="AI172" s="14" t="str">
        <f t="shared" si="141"/>
        <v>Error</v>
      </c>
      <c r="AJ172" s="14" t="str">
        <f t="shared" si="142"/>
        <v>Error</v>
      </c>
      <c r="AK172" s="14" t="str">
        <f t="shared" si="143"/>
        <v>Error</v>
      </c>
      <c r="AM172" s="8" t="str">
        <f t="shared" si="144"/>
        <v>A10</v>
      </c>
      <c r="AN172" s="8" t="str">
        <f t="shared" si="145"/>
        <v>A10_182</v>
      </c>
      <c r="AO172" s="8" t="e">
        <f t="shared" si="146"/>
        <v>#VALUE!</v>
      </c>
      <c r="AP172" s="8" t="e">
        <f t="shared" si="147"/>
        <v>#VALUE!</v>
      </c>
      <c r="AQ172" s="8" t="e">
        <f t="shared" si="148"/>
        <v>#VALUE!</v>
      </c>
      <c r="AR172" s="8" t="e">
        <f t="shared" si="149"/>
        <v>#VALUE!</v>
      </c>
      <c r="AS172" s="8" t="e">
        <f t="shared" si="150"/>
        <v>#VALUE!</v>
      </c>
      <c r="AT172" s="8" t="e">
        <f t="shared" si="151"/>
        <v>#VALUE!</v>
      </c>
      <c r="AU172" s="8" t="e">
        <f t="shared" si="152"/>
        <v>#VALUE!</v>
      </c>
      <c r="AV172" s="8" t="e">
        <f t="shared" si="153"/>
        <v>#VALUE!</v>
      </c>
      <c r="AW172" s="8" t="e">
        <f t="shared" si="154"/>
        <v>#VALUE!</v>
      </c>
      <c r="AX172" s="8" t="e">
        <f t="shared" si="155"/>
        <v>#VALUE!</v>
      </c>
      <c r="AY172" s="8" t="str">
        <f t="shared" si="156"/>
        <v>no</v>
      </c>
      <c r="AZ172" s="8" t="e">
        <f t="shared" si="157"/>
        <v>#VALUE!</v>
      </c>
      <c r="BA172" s="9" t="e">
        <f t="shared" si="158"/>
        <v>#VALUE!</v>
      </c>
      <c r="BB172" s="9" t="e">
        <f t="shared" si="159"/>
        <v>#VALUE!</v>
      </c>
      <c r="BC172" s="8" t="e">
        <f t="shared" si="160"/>
        <v>#VALUE!</v>
      </c>
      <c r="BD172" s="10" t="str">
        <f t="shared" ca="1" si="130"/>
        <v>12-Jan-23</v>
      </c>
      <c r="BE172" s="10">
        <f>'(1) Import from KML'!$B$5</f>
        <v>0</v>
      </c>
    </row>
    <row r="173" spans="1:57" x14ac:dyDescent="0.25">
      <c r="A173" s="11" t="s">
        <v>396</v>
      </c>
      <c r="B173" s="11"/>
      <c r="C173" s="11" t="s">
        <v>394</v>
      </c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W173" s="13" t="e">
        <f t="shared" si="131"/>
        <v>#VALUE!</v>
      </c>
      <c r="X173" s="13" t="e">
        <f t="shared" si="132"/>
        <v>#VALUE!</v>
      </c>
      <c r="AA173" s="14" t="str">
        <f t="shared" si="133"/>
        <v>Error</v>
      </c>
      <c r="AB173" s="14" t="str">
        <f t="shared" si="134"/>
        <v>Error</v>
      </c>
      <c r="AC173" s="14" t="str">
        <f t="shared" si="135"/>
        <v>Error</v>
      </c>
      <c r="AD173" s="14" t="str">
        <f t="shared" si="136"/>
        <v>Error</v>
      </c>
      <c r="AE173" s="14" t="str">
        <f t="shared" si="137"/>
        <v>Error</v>
      </c>
      <c r="AF173" s="14" t="str">
        <f t="shared" si="138"/>
        <v>Error</v>
      </c>
      <c r="AG173" s="14" t="str">
        <f t="shared" si="139"/>
        <v>Error</v>
      </c>
      <c r="AH173" s="14" t="str">
        <f t="shared" si="140"/>
        <v>Error</v>
      </c>
      <c r="AI173" s="14" t="str">
        <f t="shared" si="141"/>
        <v>Error</v>
      </c>
      <c r="AJ173" s="14" t="str">
        <f t="shared" si="142"/>
        <v>Error</v>
      </c>
      <c r="AK173" s="14" t="str">
        <f t="shared" si="143"/>
        <v>Error</v>
      </c>
      <c r="AM173" s="8" t="str">
        <f t="shared" si="144"/>
        <v>A10</v>
      </c>
      <c r="AN173" s="8" t="str">
        <f t="shared" si="145"/>
        <v>A10_183</v>
      </c>
      <c r="AO173" s="8" t="e">
        <f t="shared" si="146"/>
        <v>#VALUE!</v>
      </c>
      <c r="AP173" s="8" t="e">
        <f t="shared" si="147"/>
        <v>#VALUE!</v>
      </c>
      <c r="AQ173" s="8" t="e">
        <f t="shared" si="148"/>
        <v>#VALUE!</v>
      </c>
      <c r="AR173" s="8" t="e">
        <f t="shared" si="149"/>
        <v>#VALUE!</v>
      </c>
      <c r="AS173" s="8" t="e">
        <f t="shared" si="150"/>
        <v>#VALUE!</v>
      </c>
      <c r="AT173" s="8" t="e">
        <f t="shared" si="151"/>
        <v>#VALUE!</v>
      </c>
      <c r="AU173" s="8" t="e">
        <f t="shared" si="152"/>
        <v>#VALUE!</v>
      </c>
      <c r="AV173" s="8" t="e">
        <f t="shared" si="153"/>
        <v>#VALUE!</v>
      </c>
      <c r="AW173" s="8" t="e">
        <f t="shared" si="154"/>
        <v>#VALUE!</v>
      </c>
      <c r="AX173" s="8" t="e">
        <f t="shared" si="155"/>
        <v>#VALUE!</v>
      </c>
      <c r="AY173" s="8" t="str">
        <f t="shared" si="156"/>
        <v>no</v>
      </c>
      <c r="AZ173" s="8" t="e">
        <f t="shared" si="157"/>
        <v>#VALUE!</v>
      </c>
      <c r="BA173" s="9" t="e">
        <f t="shared" si="158"/>
        <v>#VALUE!</v>
      </c>
      <c r="BB173" s="9" t="e">
        <f t="shared" si="159"/>
        <v>#VALUE!</v>
      </c>
      <c r="BC173" s="8" t="e">
        <f t="shared" si="160"/>
        <v>#VALUE!</v>
      </c>
      <c r="BD173" s="10" t="str">
        <f t="shared" ca="1" si="130"/>
        <v>12-Jan-23</v>
      </c>
      <c r="BE173" s="10">
        <f>'(1) Import from KML'!$B$5</f>
        <v>0</v>
      </c>
    </row>
    <row r="174" spans="1:57" x14ac:dyDescent="0.25">
      <c r="A174" s="11" t="s">
        <v>396</v>
      </c>
      <c r="B174" s="11"/>
      <c r="C174" s="11" t="s">
        <v>395</v>
      </c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W174" s="13" t="e">
        <f t="shared" si="131"/>
        <v>#VALUE!</v>
      </c>
      <c r="X174" s="13" t="e">
        <f t="shared" si="132"/>
        <v>#VALUE!</v>
      </c>
      <c r="AA174" s="14" t="str">
        <f t="shared" si="133"/>
        <v>Error</v>
      </c>
      <c r="AB174" s="14" t="str">
        <f t="shared" si="134"/>
        <v>Error</v>
      </c>
      <c r="AC174" s="14" t="str">
        <f t="shared" si="135"/>
        <v>Error</v>
      </c>
      <c r="AD174" s="14" t="str">
        <f t="shared" si="136"/>
        <v>Error</v>
      </c>
      <c r="AE174" s="14" t="str">
        <f t="shared" si="137"/>
        <v>Error</v>
      </c>
      <c r="AF174" s="14" t="str">
        <f t="shared" si="138"/>
        <v>Error</v>
      </c>
      <c r="AG174" s="14" t="str">
        <f t="shared" si="139"/>
        <v>Error</v>
      </c>
      <c r="AH174" s="14" t="str">
        <f t="shared" si="140"/>
        <v>Error</v>
      </c>
      <c r="AI174" s="14" t="str">
        <f t="shared" si="141"/>
        <v>Error</v>
      </c>
      <c r="AJ174" s="14" t="str">
        <f t="shared" si="142"/>
        <v>Error</v>
      </c>
      <c r="AK174" s="14" t="str">
        <f t="shared" si="143"/>
        <v>Error</v>
      </c>
      <c r="AM174" s="8" t="str">
        <f t="shared" si="144"/>
        <v>A10</v>
      </c>
      <c r="AN174" s="8" t="str">
        <f t="shared" si="145"/>
        <v>A10_184</v>
      </c>
      <c r="AO174" s="8" t="e">
        <f t="shared" si="146"/>
        <v>#VALUE!</v>
      </c>
      <c r="AP174" s="8" t="e">
        <f t="shared" si="147"/>
        <v>#VALUE!</v>
      </c>
      <c r="AQ174" s="8" t="e">
        <f t="shared" si="148"/>
        <v>#VALUE!</v>
      </c>
      <c r="AR174" s="8" t="e">
        <f t="shared" si="149"/>
        <v>#VALUE!</v>
      </c>
      <c r="AS174" s="8" t="e">
        <f t="shared" si="150"/>
        <v>#VALUE!</v>
      </c>
      <c r="AT174" s="8" t="e">
        <f t="shared" si="151"/>
        <v>#VALUE!</v>
      </c>
      <c r="AU174" s="8" t="e">
        <f t="shared" si="152"/>
        <v>#VALUE!</v>
      </c>
      <c r="AV174" s="8" t="e">
        <f t="shared" si="153"/>
        <v>#VALUE!</v>
      </c>
      <c r="AW174" s="8" t="e">
        <f t="shared" si="154"/>
        <v>#VALUE!</v>
      </c>
      <c r="AX174" s="8" t="e">
        <f t="shared" si="155"/>
        <v>#VALUE!</v>
      </c>
      <c r="AY174" s="8" t="str">
        <f t="shared" si="156"/>
        <v>no</v>
      </c>
      <c r="AZ174" s="8" t="e">
        <f t="shared" si="157"/>
        <v>#VALUE!</v>
      </c>
      <c r="BA174" s="9" t="e">
        <f t="shared" si="158"/>
        <v>#VALUE!</v>
      </c>
      <c r="BB174" s="9" t="e">
        <f t="shared" si="159"/>
        <v>#VALUE!</v>
      </c>
      <c r="BC174" s="8" t="e">
        <f t="shared" si="160"/>
        <v>#VALUE!</v>
      </c>
      <c r="BD174" s="10" t="str">
        <f t="shared" ca="1" si="130"/>
        <v>12-Jan-23</v>
      </c>
      <c r="BE174" s="10">
        <f>'(1) Import from KML'!$B$5</f>
        <v>0</v>
      </c>
    </row>
  </sheetData>
  <autoFilter ref="A5:BE82" xr:uid="{38376EA1-D776-4366-BD10-1F2F34D2723A}"/>
  <conditionalFormatting sqref="AA6:AK174">
    <cfRule type="containsText" dxfId="1" priority="1" operator="containsText" text="Good">
      <formula>NOT(ISERROR(SEARCH("Good",AA6)))</formula>
    </cfRule>
    <cfRule type="containsText" dxfId="0" priority="4" operator="containsText" text="Error">
      <formula>NOT(ISERROR(SEARCH("Error",AA6)))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0439D-2EC6-400E-8FD0-216B24C0433C}">
  <dimension ref="A1:AY175"/>
  <sheetViews>
    <sheetView workbookViewId="0">
      <selection activeCell="A7" sqref="A7:S175"/>
    </sheetView>
  </sheetViews>
  <sheetFormatPr defaultRowHeight="15" x14ac:dyDescent="0.25"/>
  <cols>
    <col min="3" max="3" width="35.28515625" bestFit="1" customWidth="1"/>
    <col min="4" max="4" width="15" bestFit="1" customWidth="1"/>
    <col min="6" max="6" width="9.7109375" bestFit="1" customWidth="1"/>
    <col min="7" max="7" width="61.28515625" bestFit="1" customWidth="1"/>
    <col min="14" max="14" width="20.28515625" customWidth="1"/>
    <col min="15" max="16" width="10" bestFit="1" customWidth="1"/>
    <col min="18" max="18" width="10" bestFit="1" customWidth="1"/>
    <col min="19" max="19" width="19.85546875" bestFit="1" customWidth="1"/>
    <col min="20" max="20" width="9.28515625" customWidth="1"/>
    <col min="21" max="21" width="22" bestFit="1" customWidth="1"/>
    <col min="33" max="33" width="10" customWidth="1"/>
    <col min="34" max="34" width="16.140625" customWidth="1"/>
    <col min="43" max="43" width="22" bestFit="1" customWidth="1"/>
  </cols>
  <sheetData>
    <row r="1" spans="1:51" x14ac:dyDescent="0.25">
      <c r="A1" s="1" t="s">
        <v>87</v>
      </c>
      <c r="AV1" s="31" t="s">
        <v>84</v>
      </c>
      <c r="AW1" s="30"/>
      <c r="AX1" s="30"/>
      <c r="AY1" s="30"/>
    </row>
    <row r="2" spans="1:51" ht="18.75" x14ac:dyDescent="0.3">
      <c r="A2" s="3" t="s">
        <v>63</v>
      </c>
      <c r="W2" s="3" t="s">
        <v>67</v>
      </c>
      <c r="AD2" s="1" t="s">
        <v>81</v>
      </c>
      <c r="AG2" s="33" t="s">
        <v>83</v>
      </c>
      <c r="AV2" s="30"/>
      <c r="AW2" s="30" t="s">
        <v>76</v>
      </c>
      <c r="AX2" s="30"/>
      <c r="AY2" s="30"/>
    </row>
    <row r="3" spans="1:51" x14ac:dyDescent="0.25">
      <c r="A3" s="1" t="s">
        <v>64</v>
      </c>
      <c r="W3" t="s">
        <v>70</v>
      </c>
      <c r="AD3" s="32" t="s">
        <v>75</v>
      </c>
      <c r="AE3" s="29"/>
      <c r="AF3" s="7" t="s">
        <v>77</v>
      </c>
      <c r="AG3" s="11" t="s">
        <v>82</v>
      </c>
      <c r="AV3" s="30"/>
      <c r="AW3" s="30" t="s">
        <v>77</v>
      </c>
      <c r="AX3" s="30"/>
      <c r="AY3" s="30"/>
    </row>
    <row r="4" spans="1:51" x14ac:dyDescent="0.25">
      <c r="A4" s="1" t="s">
        <v>69</v>
      </c>
      <c r="F4" t="s">
        <v>88</v>
      </c>
      <c r="W4" t="s">
        <v>68</v>
      </c>
      <c r="AD4" s="32" t="s">
        <v>79</v>
      </c>
      <c r="AE4" s="29"/>
      <c r="AF4" s="7" t="s">
        <v>77</v>
      </c>
      <c r="AG4" s="11">
        <v>20221030</v>
      </c>
      <c r="AV4" s="30"/>
      <c r="AW4" s="30" t="s">
        <v>78</v>
      </c>
      <c r="AX4" s="30"/>
      <c r="AY4" s="30"/>
    </row>
    <row r="5" spans="1:51" x14ac:dyDescent="0.25">
      <c r="A5" s="1"/>
      <c r="T5" s="34" t="s">
        <v>72</v>
      </c>
      <c r="U5" s="35"/>
      <c r="W5" t="s">
        <v>80</v>
      </c>
      <c r="AD5" s="1"/>
      <c r="AF5" s="1"/>
      <c r="AV5" s="30"/>
      <c r="AW5" s="30"/>
      <c r="AX5" s="30"/>
      <c r="AY5" s="30"/>
    </row>
    <row r="6" spans="1:51" x14ac:dyDescent="0.25">
      <c r="A6" s="6" t="s">
        <v>4</v>
      </c>
      <c r="B6" s="6" t="s">
        <v>0</v>
      </c>
      <c r="C6" s="6" t="s">
        <v>1</v>
      </c>
      <c r="D6" s="6" t="s">
        <v>5</v>
      </c>
      <c r="E6" s="6" t="s">
        <v>6</v>
      </c>
      <c r="F6" s="6" t="s">
        <v>34</v>
      </c>
      <c r="G6" s="6" t="s">
        <v>7</v>
      </c>
      <c r="H6" s="6" t="s">
        <v>35</v>
      </c>
      <c r="I6" s="6" t="s">
        <v>36</v>
      </c>
      <c r="J6" s="6" t="s">
        <v>37</v>
      </c>
      <c r="K6" s="6" t="s">
        <v>8</v>
      </c>
      <c r="L6" s="6" t="s">
        <v>9</v>
      </c>
      <c r="M6" s="6" t="s">
        <v>46</v>
      </c>
      <c r="N6" s="6" t="s">
        <v>38</v>
      </c>
      <c r="O6" s="6" t="s">
        <v>11</v>
      </c>
      <c r="P6" s="6" t="s">
        <v>12</v>
      </c>
      <c r="Q6" s="6" t="s">
        <v>45</v>
      </c>
      <c r="R6" s="7" t="s">
        <v>39</v>
      </c>
      <c r="S6" s="7" t="s">
        <v>42</v>
      </c>
      <c r="T6" s="7" t="s">
        <v>71</v>
      </c>
      <c r="U6" s="6" t="s">
        <v>59</v>
      </c>
      <c r="W6" s="7" t="str">
        <f t="shared" ref="W6:AB6" si="0">A6</f>
        <v>Square</v>
      </c>
      <c r="X6" s="7" t="str">
        <f t="shared" si="0"/>
        <v>ID</v>
      </c>
      <c r="Y6" s="7" t="str">
        <f t="shared" si="0"/>
        <v>Description</v>
      </c>
      <c r="Z6" s="7" t="str">
        <f t="shared" si="0"/>
        <v>Feature_type</v>
      </c>
      <c r="AA6" s="7" t="str">
        <f t="shared" si="0"/>
        <v>Certainty</v>
      </c>
      <c r="AB6" s="7" t="str">
        <f t="shared" si="0"/>
        <v>Condition</v>
      </c>
      <c r="AC6" s="7" t="str">
        <f t="shared" ref="AC6" si="1">G6</f>
        <v>GE_image_date</v>
      </c>
      <c r="AD6" s="7" t="str">
        <f t="shared" ref="AD6" si="2">H6</f>
        <v>Soviet_map</v>
      </c>
      <c r="AE6" s="7" t="str">
        <f>I6</f>
        <v>DISP</v>
      </c>
      <c r="AF6" s="7" t="str">
        <f t="shared" ref="AF6:AF7" si="3">J6</f>
        <v>Period</v>
      </c>
      <c r="AG6" s="7" t="str">
        <f t="shared" ref="AG6" si="4">K6</f>
        <v>Authors</v>
      </c>
      <c r="AH6" s="7" t="str">
        <f t="shared" ref="AH6" si="5">L6</f>
        <v>Completion_date</v>
      </c>
      <c r="AI6" s="7" t="str">
        <f>M6</f>
        <v>Flag</v>
      </c>
      <c r="AJ6" s="7" t="str">
        <f t="shared" ref="AJ6:AJ7" si="6">N6</f>
        <v>Comment</v>
      </c>
      <c r="AK6" s="7" t="str">
        <f>O6</f>
        <v>Long</v>
      </c>
      <c r="AL6" s="7" t="str">
        <f t="shared" ref="AL6:AL7" si="7">P6</f>
        <v>Lat</v>
      </c>
      <c r="AM6" s="7" t="str">
        <f>Q6</f>
        <v>Pin_colour</v>
      </c>
      <c r="AN6" s="7" t="str">
        <f t="shared" ref="AN6:AN7" si="8">R6</f>
        <v>Processed</v>
      </c>
      <c r="AO6" s="7" t="str">
        <f>S6</f>
        <v>KMZ_filename</v>
      </c>
      <c r="AP6" s="7" t="str">
        <f>T6</f>
        <v>Count</v>
      </c>
      <c r="AQ6" s="7" t="str">
        <f>U6</f>
        <v>Archaeological_feature</v>
      </c>
      <c r="AV6" s="30"/>
      <c r="AW6" s="30"/>
      <c r="AX6" s="30"/>
      <c r="AY6" s="30"/>
    </row>
    <row r="7" spans="1:51" x14ac:dyDescent="0.25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28">
        <v>1</v>
      </c>
      <c r="U7" s="28" t="str">
        <f>IF(LEFT(Q7,1)="w","no","yes")</f>
        <v>yes</v>
      </c>
      <c r="W7" s="20">
        <f>A7</f>
        <v>0</v>
      </c>
      <c r="X7" s="20">
        <f>B7</f>
        <v>0</v>
      </c>
      <c r="Y7" s="20">
        <f>C7</f>
        <v>0</v>
      </c>
      <c r="Z7" s="20" t="str">
        <f>LOWER(D7)</f>
        <v/>
      </c>
      <c r="AA7" s="20" t="str">
        <f t="shared" ref="AA7:AB7" si="9">LOWER(E7)</f>
        <v/>
      </c>
      <c r="AB7" s="20" t="str">
        <f t="shared" si="9"/>
        <v/>
      </c>
      <c r="AC7" s="20">
        <f>G7</f>
        <v>0</v>
      </c>
      <c r="AD7" s="20" t="str">
        <f t="shared" ref="AD7" si="10">LOWER(H7)</f>
        <v/>
      </c>
      <c r="AE7" s="20">
        <f>I7</f>
        <v>0</v>
      </c>
      <c r="AF7" s="20">
        <f t="shared" si="3"/>
        <v>0</v>
      </c>
      <c r="AG7" s="20">
        <f>IF($AF$3="Yes",$AG$3,K7)</f>
        <v>0</v>
      </c>
      <c r="AH7" s="20">
        <f>IF($AF$4="Yes",$AG$4,L7)</f>
        <v>0</v>
      </c>
      <c r="AI7" s="20">
        <f t="shared" ref="AI7" si="11">M7</f>
        <v>0</v>
      </c>
      <c r="AJ7" s="20">
        <f t="shared" si="6"/>
        <v>0</v>
      </c>
      <c r="AK7" s="20">
        <f t="shared" ref="AK7" si="12">O7</f>
        <v>0</v>
      </c>
      <c r="AL7" s="20">
        <f t="shared" si="7"/>
        <v>0</v>
      </c>
      <c r="AM7" s="20">
        <f t="shared" ref="AM7" si="13">Q7</f>
        <v>0</v>
      </c>
      <c r="AN7" s="20">
        <f t="shared" si="8"/>
        <v>0</v>
      </c>
      <c r="AO7" s="20">
        <f t="shared" ref="AO7" si="14">S7</f>
        <v>0</v>
      </c>
      <c r="AP7" s="20">
        <f>T7</f>
        <v>1</v>
      </c>
      <c r="AQ7" s="20" t="str">
        <f>U7</f>
        <v>yes</v>
      </c>
    </row>
    <row r="8" spans="1:51" x14ac:dyDescent="0.25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28">
        <v>1</v>
      </c>
      <c r="U8" s="28" t="str">
        <f>IF(LEFT(Q8,1)="w","no","yes")</f>
        <v>yes</v>
      </c>
      <c r="W8" s="20">
        <f t="shared" ref="W8:W71" si="15">A8</f>
        <v>0</v>
      </c>
      <c r="X8" s="20">
        <f t="shared" ref="X8:X71" si="16">B8</f>
        <v>0</v>
      </c>
      <c r="Y8" s="20">
        <f t="shared" ref="Y8:Y71" si="17">C8</f>
        <v>0</v>
      </c>
      <c r="Z8" s="20" t="str">
        <f t="shared" ref="Z8:Z71" si="18">LOWER(D8)</f>
        <v/>
      </c>
      <c r="AA8" s="20" t="str">
        <f t="shared" ref="AA8:AA71" si="19">LOWER(E8)</f>
        <v/>
      </c>
      <c r="AB8" s="20" t="str">
        <f t="shared" ref="AB8:AB71" si="20">LOWER(F8)</f>
        <v/>
      </c>
      <c r="AC8" s="20">
        <f t="shared" ref="AC8:AC71" si="21">G8</f>
        <v>0</v>
      </c>
      <c r="AD8" s="20" t="str">
        <f t="shared" ref="AD8:AD71" si="22">LOWER(H8)</f>
        <v/>
      </c>
      <c r="AE8" s="20">
        <f t="shared" ref="AE8:AE71" si="23">I8</f>
        <v>0</v>
      </c>
      <c r="AF8" s="20">
        <f t="shared" ref="AF8:AF71" si="24">J8</f>
        <v>0</v>
      </c>
      <c r="AG8" s="20">
        <f t="shared" ref="AG8:AG71" si="25">IF($AF$3="Yes",$AG$3,K8)</f>
        <v>0</v>
      </c>
      <c r="AH8" s="20">
        <f t="shared" ref="AH8:AH71" si="26">IF($AF$4="Yes",$AG$4,L8)</f>
        <v>0</v>
      </c>
      <c r="AI8" s="20">
        <f t="shared" ref="AI8:AI71" si="27">M8</f>
        <v>0</v>
      </c>
      <c r="AJ8" s="20">
        <f t="shared" ref="AJ8:AJ71" si="28">N8</f>
        <v>0</v>
      </c>
      <c r="AK8" s="20">
        <f t="shared" ref="AK8:AK71" si="29">O8</f>
        <v>0</v>
      </c>
      <c r="AL8" s="20">
        <f t="shared" ref="AL8:AL71" si="30">P8</f>
        <v>0</v>
      </c>
      <c r="AM8" s="20">
        <f t="shared" ref="AM8:AM71" si="31">Q8</f>
        <v>0</v>
      </c>
      <c r="AN8" s="20">
        <f t="shared" ref="AN8:AN71" si="32">R8</f>
        <v>0</v>
      </c>
      <c r="AO8" s="20">
        <f t="shared" ref="AO8:AO71" si="33">S8</f>
        <v>0</v>
      </c>
      <c r="AP8" s="20">
        <f t="shared" ref="AP8:AP71" si="34">T8</f>
        <v>1</v>
      </c>
      <c r="AQ8" s="20" t="str">
        <f t="shared" ref="AQ8:AQ39" si="35">U8</f>
        <v>yes</v>
      </c>
    </row>
    <row r="9" spans="1:51" x14ac:dyDescent="0.25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28">
        <v>1</v>
      </c>
      <c r="U9" s="28" t="str">
        <f t="shared" ref="U9:U72" si="36">IF(LEFT(Q9,1)="w","no","yes")</f>
        <v>yes</v>
      </c>
      <c r="W9" s="20">
        <f t="shared" si="15"/>
        <v>0</v>
      </c>
      <c r="X9" s="20">
        <f t="shared" si="16"/>
        <v>0</v>
      </c>
      <c r="Y9" s="20">
        <f t="shared" si="17"/>
        <v>0</v>
      </c>
      <c r="Z9" s="20" t="str">
        <f t="shared" si="18"/>
        <v/>
      </c>
      <c r="AA9" s="20" t="str">
        <f t="shared" si="19"/>
        <v/>
      </c>
      <c r="AB9" s="20" t="str">
        <f t="shared" si="20"/>
        <v/>
      </c>
      <c r="AC9" s="20">
        <f t="shared" si="21"/>
        <v>0</v>
      </c>
      <c r="AD9" s="20" t="str">
        <f t="shared" si="22"/>
        <v/>
      </c>
      <c r="AE9" s="20">
        <f t="shared" si="23"/>
        <v>0</v>
      </c>
      <c r="AF9" s="20">
        <f t="shared" si="24"/>
        <v>0</v>
      </c>
      <c r="AG9" s="20">
        <f t="shared" si="25"/>
        <v>0</v>
      </c>
      <c r="AH9" s="20">
        <f t="shared" si="26"/>
        <v>0</v>
      </c>
      <c r="AI9" s="20">
        <f t="shared" si="27"/>
        <v>0</v>
      </c>
      <c r="AJ9" s="20">
        <f t="shared" si="28"/>
        <v>0</v>
      </c>
      <c r="AK9" s="20">
        <f t="shared" si="29"/>
        <v>0</v>
      </c>
      <c r="AL9" s="20">
        <f t="shared" si="30"/>
        <v>0</v>
      </c>
      <c r="AM9" s="20">
        <f t="shared" si="31"/>
        <v>0</v>
      </c>
      <c r="AN9" s="20">
        <f t="shared" si="32"/>
        <v>0</v>
      </c>
      <c r="AO9" s="20">
        <f t="shared" si="33"/>
        <v>0</v>
      </c>
      <c r="AP9" s="20">
        <f t="shared" si="34"/>
        <v>1</v>
      </c>
      <c r="AQ9" s="20" t="str">
        <f t="shared" si="35"/>
        <v>yes</v>
      </c>
    </row>
    <row r="10" spans="1:51" x14ac:dyDescent="0.25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28">
        <v>1</v>
      </c>
      <c r="U10" s="28" t="str">
        <f t="shared" si="36"/>
        <v>yes</v>
      </c>
      <c r="W10" s="20">
        <f t="shared" si="15"/>
        <v>0</v>
      </c>
      <c r="X10" s="20">
        <f t="shared" si="16"/>
        <v>0</v>
      </c>
      <c r="Y10" s="20">
        <f t="shared" si="17"/>
        <v>0</v>
      </c>
      <c r="Z10" s="20" t="str">
        <f t="shared" si="18"/>
        <v/>
      </c>
      <c r="AA10" s="20" t="str">
        <f t="shared" si="19"/>
        <v/>
      </c>
      <c r="AB10" s="20" t="str">
        <f t="shared" si="20"/>
        <v/>
      </c>
      <c r="AC10" s="20">
        <f t="shared" si="21"/>
        <v>0</v>
      </c>
      <c r="AD10" s="20" t="str">
        <f t="shared" si="22"/>
        <v/>
      </c>
      <c r="AE10" s="20">
        <f t="shared" si="23"/>
        <v>0</v>
      </c>
      <c r="AF10" s="20">
        <f t="shared" si="24"/>
        <v>0</v>
      </c>
      <c r="AG10" s="20">
        <f t="shared" si="25"/>
        <v>0</v>
      </c>
      <c r="AH10" s="20">
        <f t="shared" si="26"/>
        <v>0</v>
      </c>
      <c r="AI10" s="20">
        <f t="shared" si="27"/>
        <v>0</v>
      </c>
      <c r="AJ10" s="20">
        <f t="shared" si="28"/>
        <v>0</v>
      </c>
      <c r="AK10" s="20">
        <f t="shared" si="29"/>
        <v>0</v>
      </c>
      <c r="AL10" s="20">
        <f t="shared" si="30"/>
        <v>0</v>
      </c>
      <c r="AM10" s="20">
        <f t="shared" si="31"/>
        <v>0</v>
      </c>
      <c r="AN10" s="20">
        <f t="shared" si="32"/>
        <v>0</v>
      </c>
      <c r="AO10" s="20">
        <f t="shared" si="33"/>
        <v>0</v>
      </c>
      <c r="AP10" s="20">
        <f t="shared" si="34"/>
        <v>1</v>
      </c>
      <c r="AQ10" s="20" t="str">
        <f t="shared" si="35"/>
        <v>yes</v>
      </c>
    </row>
    <row r="11" spans="1:51" x14ac:dyDescent="0.25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28">
        <v>1</v>
      </c>
      <c r="U11" s="28" t="str">
        <f t="shared" si="36"/>
        <v>yes</v>
      </c>
      <c r="W11" s="20">
        <f t="shared" si="15"/>
        <v>0</v>
      </c>
      <c r="X11" s="20">
        <f t="shared" si="16"/>
        <v>0</v>
      </c>
      <c r="Y11" s="20">
        <f t="shared" si="17"/>
        <v>0</v>
      </c>
      <c r="Z11" s="20" t="str">
        <f t="shared" si="18"/>
        <v/>
      </c>
      <c r="AA11" s="20" t="str">
        <f t="shared" si="19"/>
        <v/>
      </c>
      <c r="AB11" s="20" t="str">
        <f t="shared" si="20"/>
        <v/>
      </c>
      <c r="AC11" s="20">
        <f t="shared" si="21"/>
        <v>0</v>
      </c>
      <c r="AD11" s="20" t="str">
        <f t="shared" si="22"/>
        <v/>
      </c>
      <c r="AE11" s="20">
        <f t="shared" si="23"/>
        <v>0</v>
      </c>
      <c r="AF11" s="20">
        <f t="shared" si="24"/>
        <v>0</v>
      </c>
      <c r="AG11" s="20">
        <f t="shared" si="25"/>
        <v>0</v>
      </c>
      <c r="AH11" s="20">
        <f t="shared" si="26"/>
        <v>0</v>
      </c>
      <c r="AI11" s="20">
        <f t="shared" si="27"/>
        <v>0</v>
      </c>
      <c r="AJ11" s="20">
        <f t="shared" si="28"/>
        <v>0</v>
      </c>
      <c r="AK11" s="20">
        <f t="shared" si="29"/>
        <v>0</v>
      </c>
      <c r="AL11" s="20">
        <f t="shared" si="30"/>
        <v>0</v>
      </c>
      <c r="AM11" s="20">
        <f t="shared" si="31"/>
        <v>0</v>
      </c>
      <c r="AN11" s="20">
        <f t="shared" si="32"/>
        <v>0</v>
      </c>
      <c r="AO11" s="20">
        <f t="shared" si="33"/>
        <v>0</v>
      </c>
      <c r="AP11" s="20">
        <f t="shared" si="34"/>
        <v>1</v>
      </c>
      <c r="AQ11" s="20" t="str">
        <f t="shared" si="35"/>
        <v>yes</v>
      </c>
    </row>
    <row r="12" spans="1:51" x14ac:dyDescent="0.25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28">
        <v>1</v>
      </c>
      <c r="U12" s="28" t="str">
        <f t="shared" si="36"/>
        <v>yes</v>
      </c>
      <c r="W12" s="20">
        <f t="shared" si="15"/>
        <v>0</v>
      </c>
      <c r="X12" s="20">
        <f t="shared" si="16"/>
        <v>0</v>
      </c>
      <c r="Y12" s="20">
        <f t="shared" si="17"/>
        <v>0</v>
      </c>
      <c r="Z12" s="20" t="str">
        <f t="shared" si="18"/>
        <v/>
      </c>
      <c r="AA12" s="20" t="str">
        <f t="shared" si="19"/>
        <v/>
      </c>
      <c r="AB12" s="20" t="str">
        <f t="shared" si="20"/>
        <v/>
      </c>
      <c r="AC12" s="20">
        <f t="shared" si="21"/>
        <v>0</v>
      </c>
      <c r="AD12" s="20" t="str">
        <f t="shared" si="22"/>
        <v/>
      </c>
      <c r="AE12" s="20">
        <f t="shared" si="23"/>
        <v>0</v>
      </c>
      <c r="AF12" s="20">
        <f t="shared" si="24"/>
        <v>0</v>
      </c>
      <c r="AG12" s="20">
        <f t="shared" si="25"/>
        <v>0</v>
      </c>
      <c r="AH12" s="20">
        <f t="shared" si="26"/>
        <v>0</v>
      </c>
      <c r="AI12" s="20">
        <f t="shared" si="27"/>
        <v>0</v>
      </c>
      <c r="AJ12" s="20">
        <f t="shared" si="28"/>
        <v>0</v>
      </c>
      <c r="AK12" s="20">
        <f t="shared" si="29"/>
        <v>0</v>
      </c>
      <c r="AL12" s="20">
        <f t="shared" si="30"/>
        <v>0</v>
      </c>
      <c r="AM12" s="20">
        <f t="shared" si="31"/>
        <v>0</v>
      </c>
      <c r="AN12" s="20">
        <f t="shared" si="32"/>
        <v>0</v>
      </c>
      <c r="AO12" s="20">
        <f t="shared" si="33"/>
        <v>0</v>
      </c>
      <c r="AP12" s="20">
        <f t="shared" si="34"/>
        <v>1</v>
      </c>
      <c r="AQ12" s="20" t="str">
        <f t="shared" si="35"/>
        <v>yes</v>
      </c>
    </row>
    <row r="13" spans="1:51" x14ac:dyDescent="0.25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28">
        <v>1</v>
      </c>
      <c r="U13" s="28" t="str">
        <f t="shared" si="36"/>
        <v>yes</v>
      </c>
      <c r="W13" s="20">
        <f t="shared" si="15"/>
        <v>0</v>
      </c>
      <c r="X13" s="20">
        <f t="shared" si="16"/>
        <v>0</v>
      </c>
      <c r="Y13" s="20">
        <f t="shared" si="17"/>
        <v>0</v>
      </c>
      <c r="Z13" s="20" t="str">
        <f t="shared" si="18"/>
        <v/>
      </c>
      <c r="AA13" s="20" t="str">
        <f t="shared" si="19"/>
        <v/>
      </c>
      <c r="AB13" s="20" t="str">
        <f t="shared" si="20"/>
        <v/>
      </c>
      <c r="AC13" s="20">
        <f t="shared" si="21"/>
        <v>0</v>
      </c>
      <c r="AD13" s="20" t="str">
        <f t="shared" si="22"/>
        <v/>
      </c>
      <c r="AE13" s="20">
        <f t="shared" si="23"/>
        <v>0</v>
      </c>
      <c r="AF13" s="20">
        <f t="shared" si="24"/>
        <v>0</v>
      </c>
      <c r="AG13" s="20">
        <f t="shared" si="25"/>
        <v>0</v>
      </c>
      <c r="AH13" s="20">
        <f t="shared" si="26"/>
        <v>0</v>
      </c>
      <c r="AI13" s="20">
        <f t="shared" si="27"/>
        <v>0</v>
      </c>
      <c r="AJ13" s="20">
        <f t="shared" si="28"/>
        <v>0</v>
      </c>
      <c r="AK13" s="20">
        <f t="shared" si="29"/>
        <v>0</v>
      </c>
      <c r="AL13" s="20">
        <f t="shared" si="30"/>
        <v>0</v>
      </c>
      <c r="AM13" s="20">
        <f t="shared" si="31"/>
        <v>0</v>
      </c>
      <c r="AN13" s="20">
        <f t="shared" si="32"/>
        <v>0</v>
      </c>
      <c r="AO13" s="20">
        <f t="shared" si="33"/>
        <v>0</v>
      </c>
      <c r="AP13" s="20">
        <f t="shared" si="34"/>
        <v>1</v>
      </c>
      <c r="AQ13" s="20" t="str">
        <f t="shared" si="35"/>
        <v>yes</v>
      </c>
    </row>
    <row r="14" spans="1:51" x14ac:dyDescent="0.25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28">
        <v>1</v>
      </c>
      <c r="U14" s="28" t="str">
        <f t="shared" si="36"/>
        <v>yes</v>
      </c>
      <c r="W14" s="20">
        <f t="shared" si="15"/>
        <v>0</v>
      </c>
      <c r="X14" s="20">
        <f t="shared" si="16"/>
        <v>0</v>
      </c>
      <c r="Y14" s="20">
        <f t="shared" si="17"/>
        <v>0</v>
      </c>
      <c r="Z14" s="20" t="str">
        <f t="shared" si="18"/>
        <v/>
      </c>
      <c r="AA14" s="20" t="str">
        <f t="shared" si="19"/>
        <v/>
      </c>
      <c r="AB14" s="20" t="str">
        <f t="shared" si="20"/>
        <v/>
      </c>
      <c r="AC14" s="20">
        <f t="shared" si="21"/>
        <v>0</v>
      </c>
      <c r="AD14" s="20" t="str">
        <f t="shared" si="22"/>
        <v/>
      </c>
      <c r="AE14" s="20">
        <f t="shared" si="23"/>
        <v>0</v>
      </c>
      <c r="AF14" s="20">
        <f t="shared" si="24"/>
        <v>0</v>
      </c>
      <c r="AG14" s="20">
        <f t="shared" si="25"/>
        <v>0</v>
      </c>
      <c r="AH14" s="20">
        <f t="shared" si="26"/>
        <v>0</v>
      </c>
      <c r="AI14" s="20">
        <f t="shared" si="27"/>
        <v>0</v>
      </c>
      <c r="AJ14" s="20">
        <f t="shared" si="28"/>
        <v>0</v>
      </c>
      <c r="AK14" s="20">
        <f t="shared" si="29"/>
        <v>0</v>
      </c>
      <c r="AL14" s="20">
        <f t="shared" si="30"/>
        <v>0</v>
      </c>
      <c r="AM14" s="20">
        <f t="shared" si="31"/>
        <v>0</v>
      </c>
      <c r="AN14" s="20">
        <f t="shared" si="32"/>
        <v>0</v>
      </c>
      <c r="AO14" s="20">
        <f t="shared" si="33"/>
        <v>0</v>
      </c>
      <c r="AP14" s="20">
        <f t="shared" si="34"/>
        <v>1</v>
      </c>
      <c r="AQ14" s="20" t="str">
        <f t="shared" si="35"/>
        <v>yes</v>
      </c>
    </row>
    <row r="15" spans="1:51" x14ac:dyDescent="0.25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28">
        <v>1</v>
      </c>
      <c r="U15" s="28" t="str">
        <f t="shared" si="36"/>
        <v>yes</v>
      </c>
      <c r="W15" s="20">
        <f t="shared" si="15"/>
        <v>0</v>
      </c>
      <c r="X15" s="20">
        <f t="shared" si="16"/>
        <v>0</v>
      </c>
      <c r="Y15" s="20">
        <f t="shared" si="17"/>
        <v>0</v>
      </c>
      <c r="Z15" s="20" t="str">
        <f t="shared" si="18"/>
        <v/>
      </c>
      <c r="AA15" s="20" t="str">
        <f t="shared" si="19"/>
        <v/>
      </c>
      <c r="AB15" s="20" t="str">
        <f t="shared" si="20"/>
        <v/>
      </c>
      <c r="AC15" s="20">
        <f t="shared" si="21"/>
        <v>0</v>
      </c>
      <c r="AD15" s="20" t="str">
        <f t="shared" si="22"/>
        <v/>
      </c>
      <c r="AE15" s="20">
        <f t="shared" si="23"/>
        <v>0</v>
      </c>
      <c r="AF15" s="20">
        <f t="shared" si="24"/>
        <v>0</v>
      </c>
      <c r="AG15" s="20">
        <f t="shared" si="25"/>
        <v>0</v>
      </c>
      <c r="AH15" s="20">
        <f t="shared" si="26"/>
        <v>0</v>
      </c>
      <c r="AI15" s="20">
        <f t="shared" si="27"/>
        <v>0</v>
      </c>
      <c r="AJ15" s="20">
        <f t="shared" si="28"/>
        <v>0</v>
      </c>
      <c r="AK15" s="20">
        <f t="shared" si="29"/>
        <v>0</v>
      </c>
      <c r="AL15" s="20">
        <f t="shared" si="30"/>
        <v>0</v>
      </c>
      <c r="AM15" s="20">
        <f t="shared" si="31"/>
        <v>0</v>
      </c>
      <c r="AN15" s="20">
        <f t="shared" si="32"/>
        <v>0</v>
      </c>
      <c r="AO15" s="20">
        <f t="shared" si="33"/>
        <v>0</v>
      </c>
      <c r="AP15" s="20">
        <f t="shared" si="34"/>
        <v>1</v>
      </c>
      <c r="AQ15" s="20" t="str">
        <f t="shared" si="35"/>
        <v>yes</v>
      </c>
    </row>
    <row r="16" spans="1:51" x14ac:dyDescent="0.25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28">
        <v>1</v>
      </c>
      <c r="U16" s="28" t="str">
        <f t="shared" si="36"/>
        <v>yes</v>
      </c>
      <c r="W16" s="20">
        <f t="shared" si="15"/>
        <v>0</v>
      </c>
      <c r="X16" s="20">
        <f t="shared" si="16"/>
        <v>0</v>
      </c>
      <c r="Y16" s="20">
        <f t="shared" si="17"/>
        <v>0</v>
      </c>
      <c r="Z16" s="20" t="str">
        <f t="shared" si="18"/>
        <v/>
      </c>
      <c r="AA16" s="20" t="str">
        <f t="shared" si="19"/>
        <v/>
      </c>
      <c r="AB16" s="20" t="str">
        <f t="shared" si="20"/>
        <v/>
      </c>
      <c r="AC16" s="20">
        <f t="shared" si="21"/>
        <v>0</v>
      </c>
      <c r="AD16" s="20" t="str">
        <f t="shared" si="22"/>
        <v/>
      </c>
      <c r="AE16" s="20">
        <f t="shared" si="23"/>
        <v>0</v>
      </c>
      <c r="AF16" s="20">
        <f t="shared" si="24"/>
        <v>0</v>
      </c>
      <c r="AG16" s="20">
        <f t="shared" si="25"/>
        <v>0</v>
      </c>
      <c r="AH16" s="20">
        <f t="shared" si="26"/>
        <v>0</v>
      </c>
      <c r="AI16" s="20">
        <f t="shared" si="27"/>
        <v>0</v>
      </c>
      <c r="AJ16" s="20">
        <f t="shared" si="28"/>
        <v>0</v>
      </c>
      <c r="AK16" s="20">
        <f t="shared" si="29"/>
        <v>0</v>
      </c>
      <c r="AL16" s="20">
        <f t="shared" si="30"/>
        <v>0</v>
      </c>
      <c r="AM16" s="20">
        <f t="shared" si="31"/>
        <v>0</v>
      </c>
      <c r="AN16" s="20">
        <f t="shared" si="32"/>
        <v>0</v>
      </c>
      <c r="AO16" s="20">
        <f t="shared" si="33"/>
        <v>0</v>
      </c>
      <c r="AP16" s="20">
        <f t="shared" si="34"/>
        <v>1</v>
      </c>
      <c r="AQ16" s="20" t="str">
        <f t="shared" si="35"/>
        <v>yes</v>
      </c>
    </row>
    <row r="17" spans="1:43" x14ac:dyDescent="0.25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28">
        <v>1</v>
      </c>
      <c r="U17" s="28" t="str">
        <f t="shared" si="36"/>
        <v>yes</v>
      </c>
      <c r="W17" s="20">
        <f t="shared" si="15"/>
        <v>0</v>
      </c>
      <c r="X17" s="20">
        <f t="shared" si="16"/>
        <v>0</v>
      </c>
      <c r="Y17" s="20">
        <f t="shared" si="17"/>
        <v>0</v>
      </c>
      <c r="Z17" s="20" t="str">
        <f t="shared" si="18"/>
        <v/>
      </c>
      <c r="AA17" s="20" t="str">
        <f t="shared" si="19"/>
        <v/>
      </c>
      <c r="AB17" s="20" t="str">
        <f t="shared" si="20"/>
        <v/>
      </c>
      <c r="AC17" s="20">
        <f t="shared" si="21"/>
        <v>0</v>
      </c>
      <c r="AD17" s="20" t="str">
        <f t="shared" si="22"/>
        <v/>
      </c>
      <c r="AE17" s="20">
        <f t="shared" si="23"/>
        <v>0</v>
      </c>
      <c r="AF17" s="20">
        <f t="shared" si="24"/>
        <v>0</v>
      </c>
      <c r="AG17" s="20">
        <f t="shared" si="25"/>
        <v>0</v>
      </c>
      <c r="AH17" s="20">
        <f t="shared" si="26"/>
        <v>0</v>
      </c>
      <c r="AI17" s="20">
        <f t="shared" si="27"/>
        <v>0</v>
      </c>
      <c r="AJ17" s="20">
        <f t="shared" si="28"/>
        <v>0</v>
      </c>
      <c r="AK17" s="20">
        <f t="shared" si="29"/>
        <v>0</v>
      </c>
      <c r="AL17" s="20">
        <f t="shared" si="30"/>
        <v>0</v>
      </c>
      <c r="AM17" s="20">
        <f t="shared" si="31"/>
        <v>0</v>
      </c>
      <c r="AN17" s="20">
        <f t="shared" si="32"/>
        <v>0</v>
      </c>
      <c r="AO17" s="20">
        <f t="shared" si="33"/>
        <v>0</v>
      </c>
      <c r="AP17" s="20">
        <f t="shared" si="34"/>
        <v>1</v>
      </c>
      <c r="AQ17" s="20" t="str">
        <f t="shared" si="35"/>
        <v>yes</v>
      </c>
    </row>
    <row r="18" spans="1:43" x14ac:dyDescent="0.25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28">
        <v>1</v>
      </c>
      <c r="U18" s="28" t="str">
        <f t="shared" si="36"/>
        <v>yes</v>
      </c>
      <c r="W18" s="20">
        <f t="shared" si="15"/>
        <v>0</v>
      </c>
      <c r="X18" s="20">
        <f t="shared" si="16"/>
        <v>0</v>
      </c>
      <c r="Y18" s="20">
        <f t="shared" si="17"/>
        <v>0</v>
      </c>
      <c r="Z18" s="20" t="str">
        <f t="shared" si="18"/>
        <v/>
      </c>
      <c r="AA18" s="20" t="str">
        <f t="shared" si="19"/>
        <v/>
      </c>
      <c r="AB18" s="20" t="str">
        <f t="shared" si="20"/>
        <v/>
      </c>
      <c r="AC18" s="20">
        <f t="shared" si="21"/>
        <v>0</v>
      </c>
      <c r="AD18" s="20" t="str">
        <f t="shared" si="22"/>
        <v/>
      </c>
      <c r="AE18" s="20">
        <f t="shared" si="23"/>
        <v>0</v>
      </c>
      <c r="AF18" s="20">
        <f t="shared" si="24"/>
        <v>0</v>
      </c>
      <c r="AG18" s="20">
        <f t="shared" si="25"/>
        <v>0</v>
      </c>
      <c r="AH18" s="20">
        <f t="shared" si="26"/>
        <v>0</v>
      </c>
      <c r="AI18" s="20">
        <f t="shared" si="27"/>
        <v>0</v>
      </c>
      <c r="AJ18" s="20">
        <f t="shared" si="28"/>
        <v>0</v>
      </c>
      <c r="AK18" s="20">
        <f t="shared" si="29"/>
        <v>0</v>
      </c>
      <c r="AL18" s="20">
        <f t="shared" si="30"/>
        <v>0</v>
      </c>
      <c r="AM18" s="20">
        <f t="shared" si="31"/>
        <v>0</v>
      </c>
      <c r="AN18" s="20">
        <f t="shared" si="32"/>
        <v>0</v>
      </c>
      <c r="AO18" s="20">
        <f t="shared" si="33"/>
        <v>0</v>
      </c>
      <c r="AP18" s="20">
        <f t="shared" si="34"/>
        <v>1</v>
      </c>
      <c r="AQ18" s="20" t="str">
        <f t="shared" si="35"/>
        <v>yes</v>
      </c>
    </row>
    <row r="19" spans="1:43" x14ac:dyDescent="0.25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28">
        <v>1</v>
      </c>
      <c r="U19" s="28" t="str">
        <f t="shared" si="36"/>
        <v>yes</v>
      </c>
      <c r="W19" s="20">
        <f t="shared" si="15"/>
        <v>0</v>
      </c>
      <c r="X19" s="20">
        <f t="shared" si="16"/>
        <v>0</v>
      </c>
      <c r="Y19" s="20">
        <f t="shared" si="17"/>
        <v>0</v>
      </c>
      <c r="Z19" s="20" t="str">
        <f t="shared" si="18"/>
        <v/>
      </c>
      <c r="AA19" s="20" t="str">
        <f t="shared" si="19"/>
        <v/>
      </c>
      <c r="AB19" s="20" t="str">
        <f t="shared" si="20"/>
        <v/>
      </c>
      <c r="AC19" s="20">
        <f t="shared" si="21"/>
        <v>0</v>
      </c>
      <c r="AD19" s="20" t="str">
        <f t="shared" si="22"/>
        <v/>
      </c>
      <c r="AE19" s="20">
        <f t="shared" si="23"/>
        <v>0</v>
      </c>
      <c r="AF19" s="20">
        <f t="shared" si="24"/>
        <v>0</v>
      </c>
      <c r="AG19" s="20">
        <f t="shared" si="25"/>
        <v>0</v>
      </c>
      <c r="AH19" s="20">
        <f t="shared" si="26"/>
        <v>0</v>
      </c>
      <c r="AI19" s="20">
        <f t="shared" si="27"/>
        <v>0</v>
      </c>
      <c r="AJ19" s="20">
        <f t="shared" si="28"/>
        <v>0</v>
      </c>
      <c r="AK19" s="20">
        <f t="shared" si="29"/>
        <v>0</v>
      </c>
      <c r="AL19" s="20">
        <f t="shared" si="30"/>
        <v>0</v>
      </c>
      <c r="AM19" s="20">
        <f t="shared" si="31"/>
        <v>0</v>
      </c>
      <c r="AN19" s="20">
        <f t="shared" si="32"/>
        <v>0</v>
      </c>
      <c r="AO19" s="20">
        <f t="shared" si="33"/>
        <v>0</v>
      </c>
      <c r="AP19" s="20">
        <f t="shared" si="34"/>
        <v>1</v>
      </c>
      <c r="AQ19" s="20" t="str">
        <f t="shared" si="35"/>
        <v>yes</v>
      </c>
    </row>
    <row r="20" spans="1:43" x14ac:dyDescent="0.25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28">
        <v>1</v>
      </c>
      <c r="U20" s="28" t="str">
        <f t="shared" si="36"/>
        <v>yes</v>
      </c>
      <c r="W20" s="20">
        <f t="shared" si="15"/>
        <v>0</v>
      </c>
      <c r="X20" s="20">
        <f t="shared" si="16"/>
        <v>0</v>
      </c>
      <c r="Y20" s="20">
        <f t="shared" si="17"/>
        <v>0</v>
      </c>
      <c r="Z20" s="20" t="str">
        <f t="shared" si="18"/>
        <v/>
      </c>
      <c r="AA20" s="20" t="str">
        <f t="shared" si="19"/>
        <v/>
      </c>
      <c r="AB20" s="20" t="str">
        <f t="shared" si="20"/>
        <v/>
      </c>
      <c r="AC20" s="20">
        <f t="shared" si="21"/>
        <v>0</v>
      </c>
      <c r="AD20" s="20" t="str">
        <f t="shared" si="22"/>
        <v/>
      </c>
      <c r="AE20" s="20">
        <f t="shared" si="23"/>
        <v>0</v>
      </c>
      <c r="AF20" s="20">
        <f t="shared" si="24"/>
        <v>0</v>
      </c>
      <c r="AG20" s="20">
        <f t="shared" si="25"/>
        <v>0</v>
      </c>
      <c r="AH20" s="20">
        <f t="shared" si="26"/>
        <v>0</v>
      </c>
      <c r="AI20" s="20">
        <f t="shared" si="27"/>
        <v>0</v>
      </c>
      <c r="AJ20" s="20">
        <f t="shared" si="28"/>
        <v>0</v>
      </c>
      <c r="AK20" s="20">
        <f t="shared" si="29"/>
        <v>0</v>
      </c>
      <c r="AL20" s="20">
        <f t="shared" si="30"/>
        <v>0</v>
      </c>
      <c r="AM20" s="20">
        <f t="shared" si="31"/>
        <v>0</v>
      </c>
      <c r="AN20" s="20">
        <f t="shared" si="32"/>
        <v>0</v>
      </c>
      <c r="AO20" s="20">
        <f t="shared" si="33"/>
        <v>0</v>
      </c>
      <c r="AP20" s="20">
        <f t="shared" si="34"/>
        <v>1</v>
      </c>
      <c r="AQ20" s="20" t="str">
        <f t="shared" si="35"/>
        <v>yes</v>
      </c>
    </row>
    <row r="21" spans="1:43" x14ac:dyDescent="0.25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28">
        <v>1</v>
      </c>
      <c r="U21" s="28" t="str">
        <f t="shared" si="36"/>
        <v>yes</v>
      </c>
      <c r="W21" s="20">
        <f t="shared" si="15"/>
        <v>0</v>
      </c>
      <c r="X21" s="20">
        <f t="shared" si="16"/>
        <v>0</v>
      </c>
      <c r="Y21" s="20">
        <f t="shared" si="17"/>
        <v>0</v>
      </c>
      <c r="Z21" s="20" t="str">
        <f t="shared" si="18"/>
        <v/>
      </c>
      <c r="AA21" s="20" t="str">
        <f t="shared" si="19"/>
        <v/>
      </c>
      <c r="AB21" s="20" t="str">
        <f t="shared" si="20"/>
        <v/>
      </c>
      <c r="AC21" s="20">
        <f t="shared" si="21"/>
        <v>0</v>
      </c>
      <c r="AD21" s="20" t="str">
        <f t="shared" si="22"/>
        <v/>
      </c>
      <c r="AE21" s="20">
        <f t="shared" si="23"/>
        <v>0</v>
      </c>
      <c r="AF21" s="20">
        <f t="shared" si="24"/>
        <v>0</v>
      </c>
      <c r="AG21" s="20">
        <f t="shared" si="25"/>
        <v>0</v>
      </c>
      <c r="AH21" s="20">
        <f t="shared" si="26"/>
        <v>0</v>
      </c>
      <c r="AI21" s="20">
        <f t="shared" si="27"/>
        <v>0</v>
      </c>
      <c r="AJ21" s="20">
        <f t="shared" si="28"/>
        <v>0</v>
      </c>
      <c r="AK21" s="20">
        <f t="shared" si="29"/>
        <v>0</v>
      </c>
      <c r="AL21" s="20">
        <f t="shared" si="30"/>
        <v>0</v>
      </c>
      <c r="AM21" s="20">
        <f t="shared" si="31"/>
        <v>0</v>
      </c>
      <c r="AN21" s="20">
        <f t="shared" si="32"/>
        <v>0</v>
      </c>
      <c r="AO21" s="20">
        <f t="shared" si="33"/>
        <v>0</v>
      </c>
      <c r="AP21" s="20">
        <f t="shared" si="34"/>
        <v>1</v>
      </c>
      <c r="AQ21" s="20" t="str">
        <f t="shared" si="35"/>
        <v>yes</v>
      </c>
    </row>
    <row r="22" spans="1:43" x14ac:dyDescent="0.25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28">
        <v>1</v>
      </c>
      <c r="U22" s="28" t="str">
        <f t="shared" si="36"/>
        <v>yes</v>
      </c>
      <c r="W22" s="20">
        <f t="shared" si="15"/>
        <v>0</v>
      </c>
      <c r="X22" s="20">
        <f t="shared" si="16"/>
        <v>0</v>
      </c>
      <c r="Y22" s="20">
        <f t="shared" si="17"/>
        <v>0</v>
      </c>
      <c r="Z22" s="20" t="str">
        <f t="shared" si="18"/>
        <v/>
      </c>
      <c r="AA22" s="20" t="str">
        <f t="shared" si="19"/>
        <v/>
      </c>
      <c r="AB22" s="20" t="str">
        <f t="shared" si="20"/>
        <v/>
      </c>
      <c r="AC22" s="20">
        <f t="shared" si="21"/>
        <v>0</v>
      </c>
      <c r="AD22" s="20" t="str">
        <f t="shared" si="22"/>
        <v/>
      </c>
      <c r="AE22" s="20">
        <f t="shared" si="23"/>
        <v>0</v>
      </c>
      <c r="AF22" s="20">
        <f t="shared" si="24"/>
        <v>0</v>
      </c>
      <c r="AG22" s="20">
        <f t="shared" si="25"/>
        <v>0</v>
      </c>
      <c r="AH22" s="20">
        <f t="shared" si="26"/>
        <v>0</v>
      </c>
      <c r="AI22" s="20">
        <f t="shared" si="27"/>
        <v>0</v>
      </c>
      <c r="AJ22" s="20">
        <f t="shared" si="28"/>
        <v>0</v>
      </c>
      <c r="AK22" s="20">
        <f t="shared" si="29"/>
        <v>0</v>
      </c>
      <c r="AL22" s="20">
        <f t="shared" si="30"/>
        <v>0</v>
      </c>
      <c r="AM22" s="20">
        <f t="shared" si="31"/>
        <v>0</v>
      </c>
      <c r="AN22" s="20">
        <f t="shared" si="32"/>
        <v>0</v>
      </c>
      <c r="AO22" s="20">
        <f t="shared" si="33"/>
        <v>0</v>
      </c>
      <c r="AP22" s="20">
        <f t="shared" si="34"/>
        <v>1</v>
      </c>
      <c r="AQ22" s="20" t="str">
        <f t="shared" si="35"/>
        <v>yes</v>
      </c>
    </row>
    <row r="23" spans="1:43" x14ac:dyDescent="0.25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28">
        <v>1</v>
      </c>
      <c r="U23" s="28" t="str">
        <f t="shared" si="36"/>
        <v>yes</v>
      </c>
      <c r="W23" s="20">
        <f t="shared" si="15"/>
        <v>0</v>
      </c>
      <c r="X23" s="20">
        <f t="shared" si="16"/>
        <v>0</v>
      </c>
      <c r="Y23" s="20">
        <f t="shared" si="17"/>
        <v>0</v>
      </c>
      <c r="Z23" s="20" t="str">
        <f t="shared" si="18"/>
        <v/>
      </c>
      <c r="AA23" s="20" t="str">
        <f t="shared" si="19"/>
        <v/>
      </c>
      <c r="AB23" s="20" t="str">
        <f t="shared" si="20"/>
        <v/>
      </c>
      <c r="AC23" s="20">
        <f t="shared" si="21"/>
        <v>0</v>
      </c>
      <c r="AD23" s="20" t="str">
        <f t="shared" si="22"/>
        <v/>
      </c>
      <c r="AE23" s="20">
        <f t="shared" si="23"/>
        <v>0</v>
      </c>
      <c r="AF23" s="20">
        <f t="shared" si="24"/>
        <v>0</v>
      </c>
      <c r="AG23" s="20">
        <f t="shared" si="25"/>
        <v>0</v>
      </c>
      <c r="AH23" s="20">
        <f t="shared" si="26"/>
        <v>0</v>
      </c>
      <c r="AI23" s="20">
        <f t="shared" si="27"/>
        <v>0</v>
      </c>
      <c r="AJ23" s="20">
        <f t="shared" si="28"/>
        <v>0</v>
      </c>
      <c r="AK23" s="20">
        <f t="shared" si="29"/>
        <v>0</v>
      </c>
      <c r="AL23" s="20">
        <f t="shared" si="30"/>
        <v>0</v>
      </c>
      <c r="AM23" s="20">
        <f t="shared" si="31"/>
        <v>0</v>
      </c>
      <c r="AN23" s="20">
        <f t="shared" si="32"/>
        <v>0</v>
      </c>
      <c r="AO23" s="20">
        <f t="shared" si="33"/>
        <v>0</v>
      </c>
      <c r="AP23" s="20">
        <f t="shared" si="34"/>
        <v>1</v>
      </c>
      <c r="AQ23" s="20" t="str">
        <f t="shared" si="35"/>
        <v>yes</v>
      </c>
    </row>
    <row r="24" spans="1:43" x14ac:dyDescent="0.25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28">
        <v>1</v>
      </c>
      <c r="U24" s="28" t="str">
        <f t="shared" si="36"/>
        <v>yes</v>
      </c>
      <c r="W24" s="20">
        <f t="shared" si="15"/>
        <v>0</v>
      </c>
      <c r="X24" s="20">
        <f t="shared" si="16"/>
        <v>0</v>
      </c>
      <c r="Y24" s="20">
        <f t="shared" si="17"/>
        <v>0</v>
      </c>
      <c r="Z24" s="20" t="str">
        <f t="shared" si="18"/>
        <v/>
      </c>
      <c r="AA24" s="20" t="str">
        <f t="shared" si="19"/>
        <v/>
      </c>
      <c r="AB24" s="20" t="str">
        <f t="shared" si="20"/>
        <v/>
      </c>
      <c r="AC24" s="20">
        <f t="shared" si="21"/>
        <v>0</v>
      </c>
      <c r="AD24" s="20" t="str">
        <f t="shared" si="22"/>
        <v/>
      </c>
      <c r="AE24" s="20">
        <f t="shared" si="23"/>
        <v>0</v>
      </c>
      <c r="AF24" s="20">
        <f t="shared" si="24"/>
        <v>0</v>
      </c>
      <c r="AG24" s="20">
        <f t="shared" si="25"/>
        <v>0</v>
      </c>
      <c r="AH24" s="20">
        <f t="shared" si="26"/>
        <v>0</v>
      </c>
      <c r="AI24" s="20">
        <f t="shared" si="27"/>
        <v>0</v>
      </c>
      <c r="AJ24" s="20">
        <f t="shared" si="28"/>
        <v>0</v>
      </c>
      <c r="AK24" s="20">
        <f t="shared" si="29"/>
        <v>0</v>
      </c>
      <c r="AL24" s="20">
        <f t="shared" si="30"/>
        <v>0</v>
      </c>
      <c r="AM24" s="20">
        <f t="shared" si="31"/>
        <v>0</v>
      </c>
      <c r="AN24" s="20">
        <f t="shared" si="32"/>
        <v>0</v>
      </c>
      <c r="AO24" s="20">
        <f t="shared" si="33"/>
        <v>0</v>
      </c>
      <c r="AP24" s="20">
        <f t="shared" si="34"/>
        <v>1</v>
      </c>
      <c r="AQ24" s="20" t="str">
        <f t="shared" si="35"/>
        <v>yes</v>
      </c>
    </row>
    <row r="25" spans="1:43" x14ac:dyDescent="0.25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28">
        <v>1</v>
      </c>
      <c r="U25" s="28" t="str">
        <f t="shared" si="36"/>
        <v>yes</v>
      </c>
      <c r="W25" s="20">
        <f t="shared" si="15"/>
        <v>0</v>
      </c>
      <c r="X25" s="20">
        <f t="shared" si="16"/>
        <v>0</v>
      </c>
      <c r="Y25" s="20">
        <f t="shared" si="17"/>
        <v>0</v>
      </c>
      <c r="Z25" s="20" t="str">
        <f t="shared" si="18"/>
        <v/>
      </c>
      <c r="AA25" s="20" t="str">
        <f t="shared" si="19"/>
        <v/>
      </c>
      <c r="AB25" s="20" t="str">
        <f t="shared" si="20"/>
        <v/>
      </c>
      <c r="AC25" s="20">
        <f t="shared" si="21"/>
        <v>0</v>
      </c>
      <c r="AD25" s="20" t="str">
        <f t="shared" si="22"/>
        <v/>
      </c>
      <c r="AE25" s="20">
        <f t="shared" si="23"/>
        <v>0</v>
      </c>
      <c r="AF25" s="20">
        <f t="shared" si="24"/>
        <v>0</v>
      </c>
      <c r="AG25" s="20">
        <f t="shared" si="25"/>
        <v>0</v>
      </c>
      <c r="AH25" s="20">
        <f t="shared" si="26"/>
        <v>0</v>
      </c>
      <c r="AI25" s="20">
        <f t="shared" si="27"/>
        <v>0</v>
      </c>
      <c r="AJ25" s="20">
        <f t="shared" si="28"/>
        <v>0</v>
      </c>
      <c r="AK25" s="20">
        <f t="shared" si="29"/>
        <v>0</v>
      </c>
      <c r="AL25" s="20">
        <f t="shared" si="30"/>
        <v>0</v>
      </c>
      <c r="AM25" s="20">
        <f t="shared" si="31"/>
        <v>0</v>
      </c>
      <c r="AN25" s="20">
        <f t="shared" si="32"/>
        <v>0</v>
      </c>
      <c r="AO25" s="20">
        <f t="shared" si="33"/>
        <v>0</v>
      </c>
      <c r="AP25" s="20">
        <f t="shared" si="34"/>
        <v>1</v>
      </c>
      <c r="AQ25" s="20" t="str">
        <f t="shared" si="35"/>
        <v>yes</v>
      </c>
    </row>
    <row r="26" spans="1:43" x14ac:dyDescent="0.25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28">
        <v>1</v>
      </c>
      <c r="U26" s="28" t="str">
        <f t="shared" si="36"/>
        <v>yes</v>
      </c>
      <c r="W26" s="20">
        <f t="shared" si="15"/>
        <v>0</v>
      </c>
      <c r="X26" s="20">
        <f t="shared" si="16"/>
        <v>0</v>
      </c>
      <c r="Y26" s="20">
        <f t="shared" si="17"/>
        <v>0</v>
      </c>
      <c r="Z26" s="20" t="str">
        <f t="shared" si="18"/>
        <v/>
      </c>
      <c r="AA26" s="20" t="str">
        <f t="shared" si="19"/>
        <v/>
      </c>
      <c r="AB26" s="20" t="str">
        <f t="shared" si="20"/>
        <v/>
      </c>
      <c r="AC26" s="20">
        <f t="shared" si="21"/>
        <v>0</v>
      </c>
      <c r="AD26" s="20" t="str">
        <f t="shared" si="22"/>
        <v/>
      </c>
      <c r="AE26" s="20">
        <f t="shared" si="23"/>
        <v>0</v>
      </c>
      <c r="AF26" s="20">
        <f t="shared" si="24"/>
        <v>0</v>
      </c>
      <c r="AG26" s="20">
        <f t="shared" si="25"/>
        <v>0</v>
      </c>
      <c r="AH26" s="20">
        <f t="shared" si="26"/>
        <v>0</v>
      </c>
      <c r="AI26" s="20">
        <f t="shared" si="27"/>
        <v>0</v>
      </c>
      <c r="AJ26" s="20">
        <f t="shared" si="28"/>
        <v>0</v>
      </c>
      <c r="AK26" s="20">
        <f t="shared" si="29"/>
        <v>0</v>
      </c>
      <c r="AL26" s="20">
        <f t="shared" si="30"/>
        <v>0</v>
      </c>
      <c r="AM26" s="20">
        <f t="shared" si="31"/>
        <v>0</v>
      </c>
      <c r="AN26" s="20">
        <f t="shared" si="32"/>
        <v>0</v>
      </c>
      <c r="AO26" s="20">
        <f t="shared" si="33"/>
        <v>0</v>
      </c>
      <c r="AP26" s="20">
        <f t="shared" si="34"/>
        <v>1</v>
      </c>
      <c r="AQ26" s="20" t="str">
        <f t="shared" si="35"/>
        <v>yes</v>
      </c>
    </row>
    <row r="27" spans="1:43" x14ac:dyDescent="0.25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28">
        <v>1</v>
      </c>
      <c r="U27" s="28" t="str">
        <f t="shared" si="36"/>
        <v>yes</v>
      </c>
      <c r="W27" s="20">
        <f t="shared" si="15"/>
        <v>0</v>
      </c>
      <c r="X27" s="20">
        <f t="shared" si="16"/>
        <v>0</v>
      </c>
      <c r="Y27" s="20">
        <f t="shared" si="17"/>
        <v>0</v>
      </c>
      <c r="Z27" s="20" t="str">
        <f t="shared" si="18"/>
        <v/>
      </c>
      <c r="AA27" s="20" t="str">
        <f t="shared" si="19"/>
        <v/>
      </c>
      <c r="AB27" s="20" t="str">
        <f t="shared" si="20"/>
        <v/>
      </c>
      <c r="AC27" s="20">
        <f t="shared" si="21"/>
        <v>0</v>
      </c>
      <c r="AD27" s="20" t="str">
        <f t="shared" si="22"/>
        <v/>
      </c>
      <c r="AE27" s="20">
        <f t="shared" si="23"/>
        <v>0</v>
      </c>
      <c r="AF27" s="20">
        <f t="shared" si="24"/>
        <v>0</v>
      </c>
      <c r="AG27" s="20">
        <f t="shared" si="25"/>
        <v>0</v>
      </c>
      <c r="AH27" s="20">
        <f t="shared" si="26"/>
        <v>0</v>
      </c>
      <c r="AI27" s="20">
        <f t="shared" si="27"/>
        <v>0</v>
      </c>
      <c r="AJ27" s="20">
        <f t="shared" si="28"/>
        <v>0</v>
      </c>
      <c r="AK27" s="20">
        <f t="shared" si="29"/>
        <v>0</v>
      </c>
      <c r="AL27" s="20">
        <f t="shared" si="30"/>
        <v>0</v>
      </c>
      <c r="AM27" s="20">
        <f t="shared" si="31"/>
        <v>0</v>
      </c>
      <c r="AN27" s="20">
        <f t="shared" si="32"/>
        <v>0</v>
      </c>
      <c r="AO27" s="20">
        <f t="shared" si="33"/>
        <v>0</v>
      </c>
      <c r="AP27" s="20">
        <f t="shared" si="34"/>
        <v>1</v>
      </c>
      <c r="AQ27" s="20" t="str">
        <f t="shared" si="35"/>
        <v>yes</v>
      </c>
    </row>
    <row r="28" spans="1:43" x14ac:dyDescent="0.25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28">
        <v>1</v>
      </c>
      <c r="U28" s="28" t="str">
        <f t="shared" si="36"/>
        <v>yes</v>
      </c>
      <c r="W28" s="20">
        <f t="shared" si="15"/>
        <v>0</v>
      </c>
      <c r="X28" s="20">
        <f t="shared" si="16"/>
        <v>0</v>
      </c>
      <c r="Y28" s="20">
        <f t="shared" si="17"/>
        <v>0</v>
      </c>
      <c r="Z28" s="20" t="str">
        <f t="shared" si="18"/>
        <v/>
      </c>
      <c r="AA28" s="20" t="str">
        <f t="shared" si="19"/>
        <v/>
      </c>
      <c r="AB28" s="20" t="str">
        <f t="shared" si="20"/>
        <v/>
      </c>
      <c r="AC28" s="20">
        <f t="shared" si="21"/>
        <v>0</v>
      </c>
      <c r="AD28" s="20" t="str">
        <f t="shared" si="22"/>
        <v/>
      </c>
      <c r="AE28" s="20">
        <f t="shared" si="23"/>
        <v>0</v>
      </c>
      <c r="AF28" s="20">
        <f t="shared" si="24"/>
        <v>0</v>
      </c>
      <c r="AG28" s="20">
        <f t="shared" si="25"/>
        <v>0</v>
      </c>
      <c r="AH28" s="20">
        <f t="shared" si="26"/>
        <v>0</v>
      </c>
      <c r="AI28" s="20">
        <f t="shared" si="27"/>
        <v>0</v>
      </c>
      <c r="AJ28" s="20">
        <f t="shared" si="28"/>
        <v>0</v>
      </c>
      <c r="AK28" s="20">
        <f t="shared" si="29"/>
        <v>0</v>
      </c>
      <c r="AL28" s="20">
        <f t="shared" si="30"/>
        <v>0</v>
      </c>
      <c r="AM28" s="20">
        <f t="shared" si="31"/>
        <v>0</v>
      </c>
      <c r="AN28" s="20">
        <f t="shared" si="32"/>
        <v>0</v>
      </c>
      <c r="AO28" s="20">
        <f t="shared" si="33"/>
        <v>0</v>
      </c>
      <c r="AP28" s="20">
        <f t="shared" si="34"/>
        <v>1</v>
      </c>
      <c r="AQ28" s="20" t="str">
        <f t="shared" si="35"/>
        <v>yes</v>
      </c>
    </row>
    <row r="29" spans="1:43" x14ac:dyDescent="0.25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28">
        <v>1</v>
      </c>
      <c r="U29" s="28" t="str">
        <f t="shared" si="36"/>
        <v>yes</v>
      </c>
      <c r="W29" s="20">
        <f t="shared" si="15"/>
        <v>0</v>
      </c>
      <c r="X29" s="20">
        <f t="shared" si="16"/>
        <v>0</v>
      </c>
      <c r="Y29" s="20">
        <f t="shared" si="17"/>
        <v>0</v>
      </c>
      <c r="Z29" s="20" t="str">
        <f t="shared" si="18"/>
        <v/>
      </c>
      <c r="AA29" s="20" t="str">
        <f t="shared" si="19"/>
        <v/>
      </c>
      <c r="AB29" s="20" t="str">
        <f t="shared" si="20"/>
        <v/>
      </c>
      <c r="AC29" s="20">
        <f t="shared" si="21"/>
        <v>0</v>
      </c>
      <c r="AD29" s="20" t="str">
        <f t="shared" si="22"/>
        <v/>
      </c>
      <c r="AE29" s="20">
        <f t="shared" si="23"/>
        <v>0</v>
      </c>
      <c r="AF29" s="20">
        <f t="shared" si="24"/>
        <v>0</v>
      </c>
      <c r="AG29" s="20">
        <f t="shared" si="25"/>
        <v>0</v>
      </c>
      <c r="AH29" s="20">
        <f t="shared" si="26"/>
        <v>0</v>
      </c>
      <c r="AI29" s="20">
        <f t="shared" si="27"/>
        <v>0</v>
      </c>
      <c r="AJ29" s="20">
        <f t="shared" si="28"/>
        <v>0</v>
      </c>
      <c r="AK29" s="20">
        <f t="shared" si="29"/>
        <v>0</v>
      </c>
      <c r="AL29" s="20">
        <f t="shared" si="30"/>
        <v>0</v>
      </c>
      <c r="AM29" s="20">
        <f t="shared" si="31"/>
        <v>0</v>
      </c>
      <c r="AN29" s="20">
        <f t="shared" si="32"/>
        <v>0</v>
      </c>
      <c r="AO29" s="20">
        <f t="shared" si="33"/>
        <v>0</v>
      </c>
      <c r="AP29" s="20">
        <f t="shared" si="34"/>
        <v>1</v>
      </c>
      <c r="AQ29" s="20" t="str">
        <f t="shared" si="35"/>
        <v>yes</v>
      </c>
    </row>
    <row r="30" spans="1:43" x14ac:dyDescent="0.25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28">
        <v>1</v>
      </c>
      <c r="U30" s="28" t="str">
        <f t="shared" si="36"/>
        <v>yes</v>
      </c>
      <c r="W30" s="20">
        <f t="shared" si="15"/>
        <v>0</v>
      </c>
      <c r="X30" s="20">
        <f t="shared" si="16"/>
        <v>0</v>
      </c>
      <c r="Y30" s="20">
        <f t="shared" si="17"/>
        <v>0</v>
      </c>
      <c r="Z30" s="20" t="str">
        <f t="shared" si="18"/>
        <v/>
      </c>
      <c r="AA30" s="20" t="str">
        <f t="shared" si="19"/>
        <v/>
      </c>
      <c r="AB30" s="20" t="str">
        <f t="shared" si="20"/>
        <v/>
      </c>
      <c r="AC30" s="20">
        <f t="shared" si="21"/>
        <v>0</v>
      </c>
      <c r="AD30" s="20" t="str">
        <f t="shared" si="22"/>
        <v/>
      </c>
      <c r="AE30" s="20">
        <f t="shared" si="23"/>
        <v>0</v>
      </c>
      <c r="AF30" s="20">
        <f t="shared" si="24"/>
        <v>0</v>
      </c>
      <c r="AG30" s="20">
        <f t="shared" si="25"/>
        <v>0</v>
      </c>
      <c r="AH30" s="20">
        <f t="shared" si="26"/>
        <v>0</v>
      </c>
      <c r="AI30" s="20">
        <f t="shared" si="27"/>
        <v>0</v>
      </c>
      <c r="AJ30" s="20">
        <f t="shared" si="28"/>
        <v>0</v>
      </c>
      <c r="AK30" s="20">
        <f t="shared" si="29"/>
        <v>0</v>
      </c>
      <c r="AL30" s="20">
        <f t="shared" si="30"/>
        <v>0</v>
      </c>
      <c r="AM30" s="20">
        <f t="shared" si="31"/>
        <v>0</v>
      </c>
      <c r="AN30" s="20">
        <f t="shared" si="32"/>
        <v>0</v>
      </c>
      <c r="AO30" s="20">
        <f t="shared" si="33"/>
        <v>0</v>
      </c>
      <c r="AP30" s="20">
        <f t="shared" si="34"/>
        <v>1</v>
      </c>
      <c r="AQ30" s="20" t="str">
        <f t="shared" si="35"/>
        <v>yes</v>
      </c>
    </row>
    <row r="31" spans="1:43" x14ac:dyDescent="0.2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28">
        <v>1</v>
      </c>
      <c r="U31" s="28" t="str">
        <f t="shared" si="36"/>
        <v>yes</v>
      </c>
      <c r="W31" s="20">
        <f t="shared" si="15"/>
        <v>0</v>
      </c>
      <c r="X31" s="20">
        <f t="shared" si="16"/>
        <v>0</v>
      </c>
      <c r="Y31" s="20">
        <f t="shared" si="17"/>
        <v>0</v>
      </c>
      <c r="Z31" s="20" t="str">
        <f t="shared" si="18"/>
        <v/>
      </c>
      <c r="AA31" s="20" t="str">
        <f t="shared" si="19"/>
        <v/>
      </c>
      <c r="AB31" s="20" t="str">
        <f t="shared" si="20"/>
        <v/>
      </c>
      <c r="AC31" s="20">
        <f t="shared" si="21"/>
        <v>0</v>
      </c>
      <c r="AD31" s="20" t="str">
        <f t="shared" si="22"/>
        <v/>
      </c>
      <c r="AE31" s="20">
        <f t="shared" si="23"/>
        <v>0</v>
      </c>
      <c r="AF31" s="20">
        <f t="shared" si="24"/>
        <v>0</v>
      </c>
      <c r="AG31" s="20">
        <f t="shared" si="25"/>
        <v>0</v>
      </c>
      <c r="AH31" s="20">
        <f t="shared" si="26"/>
        <v>0</v>
      </c>
      <c r="AI31" s="20">
        <f t="shared" si="27"/>
        <v>0</v>
      </c>
      <c r="AJ31" s="20">
        <f t="shared" si="28"/>
        <v>0</v>
      </c>
      <c r="AK31" s="20">
        <f t="shared" si="29"/>
        <v>0</v>
      </c>
      <c r="AL31" s="20">
        <f t="shared" si="30"/>
        <v>0</v>
      </c>
      <c r="AM31" s="20">
        <f t="shared" si="31"/>
        <v>0</v>
      </c>
      <c r="AN31" s="20">
        <f t="shared" si="32"/>
        <v>0</v>
      </c>
      <c r="AO31" s="20">
        <f t="shared" si="33"/>
        <v>0</v>
      </c>
      <c r="AP31" s="20">
        <f t="shared" si="34"/>
        <v>1</v>
      </c>
      <c r="AQ31" s="20" t="str">
        <f t="shared" si="35"/>
        <v>yes</v>
      </c>
    </row>
    <row r="32" spans="1:43" x14ac:dyDescent="0.2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28">
        <v>1</v>
      </c>
      <c r="U32" s="28" t="str">
        <f t="shared" si="36"/>
        <v>yes</v>
      </c>
      <c r="W32" s="20">
        <f t="shared" si="15"/>
        <v>0</v>
      </c>
      <c r="X32" s="20">
        <f t="shared" si="16"/>
        <v>0</v>
      </c>
      <c r="Y32" s="20">
        <f t="shared" si="17"/>
        <v>0</v>
      </c>
      <c r="Z32" s="20" t="str">
        <f t="shared" si="18"/>
        <v/>
      </c>
      <c r="AA32" s="20" t="str">
        <f t="shared" si="19"/>
        <v/>
      </c>
      <c r="AB32" s="20" t="str">
        <f t="shared" si="20"/>
        <v/>
      </c>
      <c r="AC32" s="20">
        <f t="shared" si="21"/>
        <v>0</v>
      </c>
      <c r="AD32" s="20" t="str">
        <f t="shared" si="22"/>
        <v/>
      </c>
      <c r="AE32" s="20">
        <f t="shared" si="23"/>
        <v>0</v>
      </c>
      <c r="AF32" s="20">
        <f t="shared" si="24"/>
        <v>0</v>
      </c>
      <c r="AG32" s="20">
        <f t="shared" si="25"/>
        <v>0</v>
      </c>
      <c r="AH32" s="20">
        <f t="shared" si="26"/>
        <v>0</v>
      </c>
      <c r="AI32" s="20">
        <f t="shared" si="27"/>
        <v>0</v>
      </c>
      <c r="AJ32" s="20">
        <f t="shared" si="28"/>
        <v>0</v>
      </c>
      <c r="AK32" s="20">
        <f t="shared" si="29"/>
        <v>0</v>
      </c>
      <c r="AL32" s="20">
        <f t="shared" si="30"/>
        <v>0</v>
      </c>
      <c r="AM32" s="20">
        <f t="shared" si="31"/>
        <v>0</v>
      </c>
      <c r="AN32" s="20">
        <f t="shared" si="32"/>
        <v>0</v>
      </c>
      <c r="AO32" s="20">
        <f t="shared" si="33"/>
        <v>0</v>
      </c>
      <c r="AP32" s="20">
        <f t="shared" si="34"/>
        <v>1</v>
      </c>
      <c r="AQ32" s="20" t="str">
        <f t="shared" si="35"/>
        <v>yes</v>
      </c>
    </row>
    <row r="33" spans="1:43" x14ac:dyDescent="0.25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28">
        <v>1</v>
      </c>
      <c r="U33" s="28" t="str">
        <f t="shared" si="36"/>
        <v>yes</v>
      </c>
      <c r="W33" s="20">
        <f t="shared" si="15"/>
        <v>0</v>
      </c>
      <c r="X33" s="20">
        <f t="shared" si="16"/>
        <v>0</v>
      </c>
      <c r="Y33" s="20">
        <f t="shared" si="17"/>
        <v>0</v>
      </c>
      <c r="Z33" s="20" t="str">
        <f t="shared" si="18"/>
        <v/>
      </c>
      <c r="AA33" s="20" t="str">
        <f t="shared" si="19"/>
        <v/>
      </c>
      <c r="AB33" s="20" t="str">
        <f t="shared" si="20"/>
        <v/>
      </c>
      <c r="AC33" s="20">
        <f t="shared" si="21"/>
        <v>0</v>
      </c>
      <c r="AD33" s="20" t="str">
        <f t="shared" si="22"/>
        <v/>
      </c>
      <c r="AE33" s="20">
        <f t="shared" si="23"/>
        <v>0</v>
      </c>
      <c r="AF33" s="20">
        <f t="shared" si="24"/>
        <v>0</v>
      </c>
      <c r="AG33" s="20">
        <f t="shared" si="25"/>
        <v>0</v>
      </c>
      <c r="AH33" s="20">
        <f t="shared" si="26"/>
        <v>0</v>
      </c>
      <c r="AI33" s="20">
        <f t="shared" si="27"/>
        <v>0</v>
      </c>
      <c r="AJ33" s="20">
        <f t="shared" si="28"/>
        <v>0</v>
      </c>
      <c r="AK33" s="20">
        <f t="shared" si="29"/>
        <v>0</v>
      </c>
      <c r="AL33" s="20">
        <f t="shared" si="30"/>
        <v>0</v>
      </c>
      <c r="AM33" s="20">
        <f t="shared" si="31"/>
        <v>0</v>
      </c>
      <c r="AN33" s="20">
        <f t="shared" si="32"/>
        <v>0</v>
      </c>
      <c r="AO33" s="20">
        <f t="shared" si="33"/>
        <v>0</v>
      </c>
      <c r="AP33" s="20">
        <f t="shared" si="34"/>
        <v>1</v>
      </c>
      <c r="AQ33" s="20" t="str">
        <f t="shared" si="35"/>
        <v>yes</v>
      </c>
    </row>
    <row r="34" spans="1:43" x14ac:dyDescent="0.25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28">
        <v>1</v>
      </c>
      <c r="U34" s="28" t="str">
        <f t="shared" si="36"/>
        <v>yes</v>
      </c>
      <c r="W34" s="20">
        <f t="shared" si="15"/>
        <v>0</v>
      </c>
      <c r="X34" s="20">
        <f t="shared" si="16"/>
        <v>0</v>
      </c>
      <c r="Y34" s="20">
        <f t="shared" si="17"/>
        <v>0</v>
      </c>
      <c r="Z34" s="20" t="str">
        <f t="shared" si="18"/>
        <v/>
      </c>
      <c r="AA34" s="20" t="str">
        <f t="shared" si="19"/>
        <v/>
      </c>
      <c r="AB34" s="20" t="str">
        <f t="shared" si="20"/>
        <v/>
      </c>
      <c r="AC34" s="20">
        <f t="shared" si="21"/>
        <v>0</v>
      </c>
      <c r="AD34" s="20" t="str">
        <f t="shared" si="22"/>
        <v/>
      </c>
      <c r="AE34" s="20">
        <f t="shared" si="23"/>
        <v>0</v>
      </c>
      <c r="AF34" s="20">
        <f t="shared" si="24"/>
        <v>0</v>
      </c>
      <c r="AG34" s="20">
        <f t="shared" si="25"/>
        <v>0</v>
      </c>
      <c r="AH34" s="20">
        <f t="shared" si="26"/>
        <v>0</v>
      </c>
      <c r="AI34" s="20">
        <f t="shared" si="27"/>
        <v>0</v>
      </c>
      <c r="AJ34" s="20">
        <f t="shared" si="28"/>
        <v>0</v>
      </c>
      <c r="AK34" s="20">
        <f t="shared" si="29"/>
        <v>0</v>
      </c>
      <c r="AL34" s="20">
        <f t="shared" si="30"/>
        <v>0</v>
      </c>
      <c r="AM34" s="20">
        <f t="shared" si="31"/>
        <v>0</v>
      </c>
      <c r="AN34" s="20">
        <f t="shared" si="32"/>
        <v>0</v>
      </c>
      <c r="AO34" s="20">
        <f t="shared" si="33"/>
        <v>0</v>
      </c>
      <c r="AP34" s="20">
        <f t="shared" si="34"/>
        <v>1</v>
      </c>
      <c r="AQ34" s="20" t="str">
        <f t="shared" si="35"/>
        <v>yes</v>
      </c>
    </row>
    <row r="35" spans="1:43" x14ac:dyDescent="0.25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28">
        <v>1</v>
      </c>
      <c r="U35" s="28" t="str">
        <f t="shared" si="36"/>
        <v>yes</v>
      </c>
      <c r="W35" s="20">
        <f t="shared" si="15"/>
        <v>0</v>
      </c>
      <c r="X35" s="20">
        <f t="shared" si="16"/>
        <v>0</v>
      </c>
      <c r="Y35" s="20">
        <f t="shared" si="17"/>
        <v>0</v>
      </c>
      <c r="Z35" s="20" t="str">
        <f t="shared" si="18"/>
        <v/>
      </c>
      <c r="AA35" s="20" t="str">
        <f t="shared" si="19"/>
        <v/>
      </c>
      <c r="AB35" s="20" t="str">
        <f t="shared" si="20"/>
        <v/>
      </c>
      <c r="AC35" s="20">
        <f t="shared" si="21"/>
        <v>0</v>
      </c>
      <c r="AD35" s="20" t="str">
        <f t="shared" si="22"/>
        <v/>
      </c>
      <c r="AE35" s="20">
        <f t="shared" si="23"/>
        <v>0</v>
      </c>
      <c r="AF35" s="20">
        <f t="shared" si="24"/>
        <v>0</v>
      </c>
      <c r="AG35" s="20">
        <f t="shared" si="25"/>
        <v>0</v>
      </c>
      <c r="AH35" s="20">
        <f t="shared" si="26"/>
        <v>0</v>
      </c>
      <c r="AI35" s="20">
        <f t="shared" si="27"/>
        <v>0</v>
      </c>
      <c r="AJ35" s="20">
        <f t="shared" si="28"/>
        <v>0</v>
      </c>
      <c r="AK35" s="20">
        <f t="shared" si="29"/>
        <v>0</v>
      </c>
      <c r="AL35" s="20">
        <f t="shared" si="30"/>
        <v>0</v>
      </c>
      <c r="AM35" s="20">
        <f t="shared" si="31"/>
        <v>0</v>
      </c>
      <c r="AN35" s="20">
        <f t="shared" si="32"/>
        <v>0</v>
      </c>
      <c r="AO35" s="20">
        <f t="shared" si="33"/>
        <v>0</v>
      </c>
      <c r="AP35" s="20">
        <f t="shared" si="34"/>
        <v>1</v>
      </c>
      <c r="AQ35" s="20" t="str">
        <f t="shared" si="35"/>
        <v>yes</v>
      </c>
    </row>
    <row r="36" spans="1:43" x14ac:dyDescent="0.25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28">
        <v>1</v>
      </c>
      <c r="U36" s="28" t="str">
        <f t="shared" si="36"/>
        <v>yes</v>
      </c>
      <c r="W36" s="20">
        <f t="shared" si="15"/>
        <v>0</v>
      </c>
      <c r="X36" s="20">
        <f t="shared" si="16"/>
        <v>0</v>
      </c>
      <c r="Y36" s="20">
        <f t="shared" si="17"/>
        <v>0</v>
      </c>
      <c r="Z36" s="20" t="str">
        <f t="shared" si="18"/>
        <v/>
      </c>
      <c r="AA36" s="20" t="str">
        <f t="shared" si="19"/>
        <v/>
      </c>
      <c r="AB36" s="20" t="str">
        <f t="shared" si="20"/>
        <v/>
      </c>
      <c r="AC36" s="20">
        <f t="shared" si="21"/>
        <v>0</v>
      </c>
      <c r="AD36" s="20" t="str">
        <f t="shared" si="22"/>
        <v/>
      </c>
      <c r="AE36" s="20">
        <f t="shared" si="23"/>
        <v>0</v>
      </c>
      <c r="AF36" s="20">
        <f t="shared" si="24"/>
        <v>0</v>
      </c>
      <c r="AG36" s="20">
        <f t="shared" si="25"/>
        <v>0</v>
      </c>
      <c r="AH36" s="20">
        <f t="shared" si="26"/>
        <v>0</v>
      </c>
      <c r="AI36" s="20">
        <f t="shared" si="27"/>
        <v>0</v>
      </c>
      <c r="AJ36" s="20">
        <f t="shared" si="28"/>
        <v>0</v>
      </c>
      <c r="AK36" s="20">
        <f t="shared" si="29"/>
        <v>0</v>
      </c>
      <c r="AL36" s="20">
        <f t="shared" si="30"/>
        <v>0</v>
      </c>
      <c r="AM36" s="20">
        <f t="shared" si="31"/>
        <v>0</v>
      </c>
      <c r="AN36" s="20">
        <f t="shared" si="32"/>
        <v>0</v>
      </c>
      <c r="AO36" s="20">
        <f t="shared" si="33"/>
        <v>0</v>
      </c>
      <c r="AP36" s="20">
        <f t="shared" si="34"/>
        <v>1</v>
      </c>
      <c r="AQ36" s="20" t="str">
        <f t="shared" si="35"/>
        <v>yes</v>
      </c>
    </row>
    <row r="37" spans="1:43" x14ac:dyDescent="0.25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28">
        <v>1</v>
      </c>
      <c r="U37" s="28" t="str">
        <f t="shared" si="36"/>
        <v>yes</v>
      </c>
      <c r="W37" s="20">
        <f t="shared" si="15"/>
        <v>0</v>
      </c>
      <c r="X37" s="20">
        <f t="shared" si="16"/>
        <v>0</v>
      </c>
      <c r="Y37" s="20">
        <f t="shared" si="17"/>
        <v>0</v>
      </c>
      <c r="Z37" s="20" t="str">
        <f t="shared" si="18"/>
        <v/>
      </c>
      <c r="AA37" s="20" t="str">
        <f t="shared" si="19"/>
        <v/>
      </c>
      <c r="AB37" s="20" t="str">
        <f t="shared" si="20"/>
        <v/>
      </c>
      <c r="AC37" s="20">
        <f t="shared" si="21"/>
        <v>0</v>
      </c>
      <c r="AD37" s="20" t="str">
        <f t="shared" si="22"/>
        <v/>
      </c>
      <c r="AE37" s="20">
        <f t="shared" si="23"/>
        <v>0</v>
      </c>
      <c r="AF37" s="20">
        <f t="shared" si="24"/>
        <v>0</v>
      </c>
      <c r="AG37" s="20">
        <f t="shared" si="25"/>
        <v>0</v>
      </c>
      <c r="AH37" s="20">
        <f t="shared" si="26"/>
        <v>0</v>
      </c>
      <c r="AI37" s="20">
        <f t="shared" si="27"/>
        <v>0</v>
      </c>
      <c r="AJ37" s="20">
        <f t="shared" si="28"/>
        <v>0</v>
      </c>
      <c r="AK37" s="20">
        <f t="shared" si="29"/>
        <v>0</v>
      </c>
      <c r="AL37" s="20">
        <f t="shared" si="30"/>
        <v>0</v>
      </c>
      <c r="AM37" s="20">
        <f t="shared" si="31"/>
        <v>0</v>
      </c>
      <c r="AN37" s="20">
        <f t="shared" si="32"/>
        <v>0</v>
      </c>
      <c r="AO37" s="20">
        <f t="shared" si="33"/>
        <v>0</v>
      </c>
      <c r="AP37" s="20">
        <f t="shared" si="34"/>
        <v>1</v>
      </c>
      <c r="AQ37" s="20" t="str">
        <f t="shared" si="35"/>
        <v>yes</v>
      </c>
    </row>
    <row r="38" spans="1:43" x14ac:dyDescent="0.25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28">
        <v>1</v>
      </c>
      <c r="U38" s="28" t="str">
        <f t="shared" si="36"/>
        <v>yes</v>
      </c>
      <c r="W38" s="20">
        <f t="shared" si="15"/>
        <v>0</v>
      </c>
      <c r="X38" s="20">
        <f t="shared" si="16"/>
        <v>0</v>
      </c>
      <c r="Y38" s="20">
        <f t="shared" si="17"/>
        <v>0</v>
      </c>
      <c r="Z38" s="20" t="str">
        <f t="shared" si="18"/>
        <v/>
      </c>
      <c r="AA38" s="20" t="str">
        <f t="shared" si="19"/>
        <v/>
      </c>
      <c r="AB38" s="20" t="str">
        <f t="shared" si="20"/>
        <v/>
      </c>
      <c r="AC38" s="20">
        <f t="shared" si="21"/>
        <v>0</v>
      </c>
      <c r="AD38" s="20" t="str">
        <f t="shared" si="22"/>
        <v/>
      </c>
      <c r="AE38" s="20">
        <f t="shared" si="23"/>
        <v>0</v>
      </c>
      <c r="AF38" s="20">
        <f t="shared" si="24"/>
        <v>0</v>
      </c>
      <c r="AG38" s="20">
        <f t="shared" si="25"/>
        <v>0</v>
      </c>
      <c r="AH38" s="20">
        <f t="shared" si="26"/>
        <v>0</v>
      </c>
      <c r="AI38" s="20">
        <f t="shared" si="27"/>
        <v>0</v>
      </c>
      <c r="AJ38" s="20">
        <f t="shared" si="28"/>
        <v>0</v>
      </c>
      <c r="AK38" s="20">
        <f t="shared" si="29"/>
        <v>0</v>
      </c>
      <c r="AL38" s="20">
        <f t="shared" si="30"/>
        <v>0</v>
      </c>
      <c r="AM38" s="20">
        <f t="shared" si="31"/>
        <v>0</v>
      </c>
      <c r="AN38" s="20">
        <f t="shared" si="32"/>
        <v>0</v>
      </c>
      <c r="AO38" s="20">
        <f t="shared" si="33"/>
        <v>0</v>
      </c>
      <c r="AP38" s="20">
        <f t="shared" si="34"/>
        <v>1</v>
      </c>
      <c r="AQ38" s="20" t="str">
        <f t="shared" si="35"/>
        <v>yes</v>
      </c>
    </row>
    <row r="39" spans="1:43" x14ac:dyDescent="0.25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28">
        <v>1</v>
      </c>
      <c r="U39" s="28" t="str">
        <f t="shared" si="36"/>
        <v>yes</v>
      </c>
      <c r="W39" s="20">
        <f t="shared" si="15"/>
        <v>0</v>
      </c>
      <c r="X39" s="20">
        <f t="shared" si="16"/>
        <v>0</v>
      </c>
      <c r="Y39" s="20">
        <f t="shared" si="17"/>
        <v>0</v>
      </c>
      <c r="Z39" s="20" t="str">
        <f t="shared" si="18"/>
        <v/>
      </c>
      <c r="AA39" s="20" t="str">
        <f t="shared" si="19"/>
        <v/>
      </c>
      <c r="AB39" s="20" t="str">
        <f t="shared" si="20"/>
        <v/>
      </c>
      <c r="AC39" s="20">
        <f t="shared" si="21"/>
        <v>0</v>
      </c>
      <c r="AD39" s="20" t="str">
        <f t="shared" si="22"/>
        <v/>
      </c>
      <c r="AE39" s="20">
        <f t="shared" si="23"/>
        <v>0</v>
      </c>
      <c r="AF39" s="20">
        <f t="shared" si="24"/>
        <v>0</v>
      </c>
      <c r="AG39" s="20">
        <f t="shared" si="25"/>
        <v>0</v>
      </c>
      <c r="AH39" s="20">
        <f t="shared" si="26"/>
        <v>0</v>
      </c>
      <c r="AI39" s="20">
        <f t="shared" si="27"/>
        <v>0</v>
      </c>
      <c r="AJ39" s="20">
        <f t="shared" si="28"/>
        <v>0</v>
      </c>
      <c r="AK39" s="20">
        <f t="shared" si="29"/>
        <v>0</v>
      </c>
      <c r="AL39" s="20">
        <f t="shared" si="30"/>
        <v>0</v>
      </c>
      <c r="AM39" s="20">
        <f t="shared" si="31"/>
        <v>0</v>
      </c>
      <c r="AN39" s="20">
        <f t="shared" si="32"/>
        <v>0</v>
      </c>
      <c r="AO39" s="20">
        <f t="shared" si="33"/>
        <v>0</v>
      </c>
      <c r="AP39" s="20">
        <f t="shared" si="34"/>
        <v>1</v>
      </c>
      <c r="AQ39" s="20" t="str">
        <f t="shared" si="35"/>
        <v>yes</v>
      </c>
    </row>
    <row r="40" spans="1:43" x14ac:dyDescent="0.25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28">
        <v>1</v>
      </c>
      <c r="U40" s="28" t="str">
        <f t="shared" si="36"/>
        <v>yes</v>
      </c>
      <c r="W40" s="20">
        <f t="shared" si="15"/>
        <v>0</v>
      </c>
      <c r="X40" s="20">
        <f t="shared" si="16"/>
        <v>0</v>
      </c>
      <c r="Y40" s="20">
        <f t="shared" si="17"/>
        <v>0</v>
      </c>
      <c r="Z40" s="20" t="str">
        <f t="shared" si="18"/>
        <v/>
      </c>
      <c r="AA40" s="20" t="str">
        <f t="shared" si="19"/>
        <v/>
      </c>
      <c r="AB40" s="20" t="str">
        <f t="shared" si="20"/>
        <v/>
      </c>
      <c r="AC40" s="20">
        <f t="shared" si="21"/>
        <v>0</v>
      </c>
      <c r="AD40" s="20" t="str">
        <f t="shared" si="22"/>
        <v/>
      </c>
      <c r="AE40" s="20">
        <f t="shared" si="23"/>
        <v>0</v>
      </c>
      <c r="AF40" s="20">
        <f t="shared" si="24"/>
        <v>0</v>
      </c>
      <c r="AG40" s="20">
        <f t="shared" si="25"/>
        <v>0</v>
      </c>
      <c r="AH40" s="20">
        <f t="shared" si="26"/>
        <v>0</v>
      </c>
      <c r="AI40" s="20">
        <f t="shared" si="27"/>
        <v>0</v>
      </c>
      <c r="AJ40" s="20">
        <f t="shared" si="28"/>
        <v>0</v>
      </c>
      <c r="AK40" s="20">
        <f t="shared" si="29"/>
        <v>0</v>
      </c>
      <c r="AL40" s="20">
        <f t="shared" si="30"/>
        <v>0</v>
      </c>
      <c r="AM40" s="20">
        <f t="shared" si="31"/>
        <v>0</v>
      </c>
      <c r="AN40" s="20">
        <f t="shared" si="32"/>
        <v>0</v>
      </c>
      <c r="AO40" s="20">
        <f t="shared" si="33"/>
        <v>0</v>
      </c>
      <c r="AP40" s="20">
        <f t="shared" si="34"/>
        <v>1</v>
      </c>
      <c r="AQ40" s="20" t="str">
        <f t="shared" ref="AQ40:AQ71" si="37">U40</f>
        <v>yes</v>
      </c>
    </row>
    <row r="41" spans="1:43" x14ac:dyDescent="0.25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28">
        <v>1</v>
      </c>
      <c r="U41" s="28" t="str">
        <f t="shared" si="36"/>
        <v>yes</v>
      </c>
      <c r="W41" s="20">
        <f t="shared" si="15"/>
        <v>0</v>
      </c>
      <c r="X41" s="20">
        <f t="shared" si="16"/>
        <v>0</v>
      </c>
      <c r="Y41" s="20">
        <f t="shared" si="17"/>
        <v>0</v>
      </c>
      <c r="Z41" s="20" t="str">
        <f t="shared" si="18"/>
        <v/>
      </c>
      <c r="AA41" s="20" t="str">
        <f t="shared" si="19"/>
        <v/>
      </c>
      <c r="AB41" s="20" t="str">
        <f t="shared" si="20"/>
        <v/>
      </c>
      <c r="AC41" s="20">
        <f t="shared" si="21"/>
        <v>0</v>
      </c>
      <c r="AD41" s="20" t="str">
        <f t="shared" si="22"/>
        <v/>
      </c>
      <c r="AE41" s="20">
        <f t="shared" si="23"/>
        <v>0</v>
      </c>
      <c r="AF41" s="20">
        <f t="shared" si="24"/>
        <v>0</v>
      </c>
      <c r="AG41" s="20">
        <f t="shared" si="25"/>
        <v>0</v>
      </c>
      <c r="AH41" s="20">
        <f t="shared" si="26"/>
        <v>0</v>
      </c>
      <c r="AI41" s="20">
        <f t="shared" si="27"/>
        <v>0</v>
      </c>
      <c r="AJ41" s="20">
        <f t="shared" si="28"/>
        <v>0</v>
      </c>
      <c r="AK41" s="20">
        <f t="shared" si="29"/>
        <v>0</v>
      </c>
      <c r="AL41" s="20">
        <f t="shared" si="30"/>
        <v>0</v>
      </c>
      <c r="AM41" s="20">
        <f t="shared" si="31"/>
        <v>0</v>
      </c>
      <c r="AN41" s="20">
        <f t="shared" si="32"/>
        <v>0</v>
      </c>
      <c r="AO41" s="20">
        <f t="shared" si="33"/>
        <v>0</v>
      </c>
      <c r="AP41" s="20">
        <f t="shared" si="34"/>
        <v>1</v>
      </c>
      <c r="AQ41" s="20" t="str">
        <f t="shared" si="37"/>
        <v>yes</v>
      </c>
    </row>
    <row r="42" spans="1:43" x14ac:dyDescent="0.25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28">
        <v>1</v>
      </c>
      <c r="U42" s="28" t="str">
        <f t="shared" si="36"/>
        <v>yes</v>
      </c>
      <c r="W42" s="20">
        <f t="shared" si="15"/>
        <v>0</v>
      </c>
      <c r="X42" s="20">
        <f t="shared" si="16"/>
        <v>0</v>
      </c>
      <c r="Y42" s="20">
        <f t="shared" si="17"/>
        <v>0</v>
      </c>
      <c r="Z42" s="20" t="str">
        <f t="shared" si="18"/>
        <v/>
      </c>
      <c r="AA42" s="20" t="str">
        <f t="shared" si="19"/>
        <v/>
      </c>
      <c r="AB42" s="20" t="str">
        <f t="shared" si="20"/>
        <v/>
      </c>
      <c r="AC42" s="20">
        <f t="shared" si="21"/>
        <v>0</v>
      </c>
      <c r="AD42" s="20" t="str">
        <f t="shared" si="22"/>
        <v/>
      </c>
      <c r="AE42" s="20">
        <f t="shared" si="23"/>
        <v>0</v>
      </c>
      <c r="AF42" s="20">
        <f t="shared" si="24"/>
        <v>0</v>
      </c>
      <c r="AG42" s="20">
        <f t="shared" si="25"/>
        <v>0</v>
      </c>
      <c r="AH42" s="20">
        <f t="shared" si="26"/>
        <v>0</v>
      </c>
      <c r="AI42" s="20">
        <f t="shared" si="27"/>
        <v>0</v>
      </c>
      <c r="AJ42" s="20">
        <f t="shared" si="28"/>
        <v>0</v>
      </c>
      <c r="AK42" s="20">
        <f t="shared" si="29"/>
        <v>0</v>
      </c>
      <c r="AL42" s="20">
        <f t="shared" si="30"/>
        <v>0</v>
      </c>
      <c r="AM42" s="20">
        <f t="shared" si="31"/>
        <v>0</v>
      </c>
      <c r="AN42" s="20">
        <f t="shared" si="32"/>
        <v>0</v>
      </c>
      <c r="AO42" s="20">
        <f t="shared" si="33"/>
        <v>0</v>
      </c>
      <c r="AP42" s="20">
        <f t="shared" si="34"/>
        <v>1</v>
      </c>
      <c r="AQ42" s="20" t="str">
        <f t="shared" si="37"/>
        <v>yes</v>
      </c>
    </row>
    <row r="43" spans="1:43" x14ac:dyDescent="0.25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28">
        <v>1</v>
      </c>
      <c r="U43" s="28" t="str">
        <f t="shared" si="36"/>
        <v>yes</v>
      </c>
      <c r="W43" s="20">
        <f t="shared" si="15"/>
        <v>0</v>
      </c>
      <c r="X43" s="20">
        <f t="shared" si="16"/>
        <v>0</v>
      </c>
      <c r="Y43" s="20">
        <f t="shared" si="17"/>
        <v>0</v>
      </c>
      <c r="Z43" s="20" t="str">
        <f t="shared" si="18"/>
        <v/>
      </c>
      <c r="AA43" s="20" t="str">
        <f t="shared" si="19"/>
        <v/>
      </c>
      <c r="AB43" s="20" t="str">
        <f t="shared" si="20"/>
        <v/>
      </c>
      <c r="AC43" s="20">
        <f t="shared" si="21"/>
        <v>0</v>
      </c>
      <c r="AD43" s="20" t="str">
        <f t="shared" si="22"/>
        <v/>
      </c>
      <c r="AE43" s="20">
        <f t="shared" si="23"/>
        <v>0</v>
      </c>
      <c r="AF43" s="20">
        <f t="shared" si="24"/>
        <v>0</v>
      </c>
      <c r="AG43" s="20">
        <f t="shared" si="25"/>
        <v>0</v>
      </c>
      <c r="AH43" s="20">
        <f t="shared" si="26"/>
        <v>0</v>
      </c>
      <c r="AI43" s="20">
        <f t="shared" si="27"/>
        <v>0</v>
      </c>
      <c r="AJ43" s="20">
        <f t="shared" si="28"/>
        <v>0</v>
      </c>
      <c r="AK43" s="20">
        <f t="shared" si="29"/>
        <v>0</v>
      </c>
      <c r="AL43" s="20">
        <f t="shared" si="30"/>
        <v>0</v>
      </c>
      <c r="AM43" s="20">
        <f t="shared" si="31"/>
        <v>0</v>
      </c>
      <c r="AN43" s="20">
        <f t="shared" si="32"/>
        <v>0</v>
      </c>
      <c r="AO43" s="20">
        <f t="shared" si="33"/>
        <v>0</v>
      </c>
      <c r="AP43" s="20">
        <f t="shared" si="34"/>
        <v>1</v>
      </c>
      <c r="AQ43" s="20" t="str">
        <f t="shared" si="37"/>
        <v>yes</v>
      </c>
    </row>
    <row r="44" spans="1:43" x14ac:dyDescent="0.25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28">
        <v>1</v>
      </c>
      <c r="U44" s="28" t="str">
        <f t="shared" si="36"/>
        <v>yes</v>
      </c>
      <c r="W44" s="20">
        <f t="shared" si="15"/>
        <v>0</v>
      </c>
      <c r="X44" s="20">
        <f t="shared" si="16"/>
        <v>0</v>
      </c>
      <c r="Y44" s="20">
        <f t="shared" si="17"/>
        <v>0</v>
      </c>
      <c r="Z44" s="20" t="str">
        <f t="shared" si="18"/>
        <v/>
      </c>
      <c r="AA44" s="20" t="str">
        <f t="shared" si="19"/>
        <v/>
      </c>
      <c r="AB44" s="20" t="str">
        <f t="shared" si="20"/>
        <v/>
      </c>
      <c r="AC44" s="20">
        <f t="shared" si="21"/>
        <v>0</v>
      </c>
      <c r="AD44" s="20" t="str">
        <f t="shared" si="22"/>
        <v/>
      </c>
      <c r="AE44" s="20">
        <f t="shared" si="23"/>
        <v>0</v>
      </c>
      <c r="AF44" s="20">
        <f t="shared" si="24"/>
        <v>0</v>
      </c>
      <c r="AG44" s="20">
        <f t="shared" si="25"/>
        <v>0</v>
      </c>
      <c r="AH44" s="20">
        <f t="shared" si="26"/>
        <v>0</v>
      </c>
      <c r="AI44" s="20">
        <f t="shared" si="27"/>
        <v>0</v>
      </c>
      <c r="AJ44" s="20">
        <f t="shared" si="28"/>
        <v>0</v>
      </c>
      <c r="AK44" s="20">
        <f t="shared" si="29"/>
        <v>0</v>
      </c>
      <c r="AL44" s="20">
        <f t="shared" si="30"/>
        <v>0</v>
      </c>
      <c r="AM44" s="20">
        <f t="shared" si="31"/>
        <v>0</v>
      </c>
      <c r="AN44" s="20">
        <f t="shared" si="32"/>
        <v>0</v>
      </c>
      <c r="AO44" s="20">
        <f t="shared" si="33"/>
        <v>0</v>
      </c>
      <c r="AP44" s="20">
        <f t="shared" si="34"/>
        <v>1</v>
      </c>
      <c r="AQ44" s="20" t="str">
        <f t="shared" si="37"/>
        <v>yes</v>
      </c>
    </row>
    <row r="45" spans="1:43" x14ac:dyDescent="0.2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28">
        <v>1</v>
      </c>
      <c r="U45" s="28" t="str">
        <f t="shared" si="36"/>
        <v>yes</v>
      </c>
      <c r="W45" s="20">
        <f t="shared" si="15"/>
        <v>0</v>
      </c>
      <c r="X45" s="20">
        <f t="shared" si="16"/>
        <v>0</v>
      </c>
      <c r="Y45" s="20">
        <f t="shared" si="17"/>
        <v>0</v>
      </c>
      <c r="Z45" s="20" t="str">
        <f t="shared" si="18"/>
        <v/>
      </c>
      <c r="AA45" s="20" t="str">
        <f t="shared" si="19"/>
        <v/>
      </c>
      <c r="AB45" s="20" t="str">
        <f t="shared" si="20"/>
        <v/>
      </c>
      <c r="AC45" s="20">
        <f t="shared" si="21"/>
        <v>0</v>
      </c>
      <c r="AD45" s="20" t="str">
        <f t="shared" si="22"/>
        <v/>
      </c>
      <c r="AE45" s="20">
        <f t="shared" si="23"/>
        <v>0</v>
      </c>
      <c r="AF45" s="20">
        <f t="shared" si="24"/>
        <v>0</v>
      </c>
      <c r="AG45" s="20">
        <f t="shared" si="25"/>
        <v>0</v>
      </c>
      <c r="AH45" s="20">
        <f t="shared" si="26"/>
        <v>0</v>
      </c>
      <c r="AI45" s="20">
        <f t="shared" si="27"/>
        <v>0</v>
      </c>
      <c r="AJ45" s="20">
        <f t="shared" si="28"/>
        <v>0</v>
      </c>
      <c r="AK45" s="20">
        <f t="shared" si="29"/>
        <v>0</v>
      </c>
      <c r="AL45" s="20">
        <f t="shared" si="30"/>
        <v>0</v>
      </c>
      <c r="AM45" s="20">
        <f t="shared" si="31"/>
        <v>0</v>
      </c>
      <c r="AN45" s="20">
        <f t="shared" si="32"/>
        <v>0</v>
      </c>
      <c r="AO45" s="20">
        <f t="shared" si="33"/>
        <v>0</v>
      </c>
      <c r="AP45" s="20">
        <f t="shared" si="34"/>
        <v>1</v>
      </c>
      <c r="AQ45" s="20" t="str">
        <f t="shared" si="37"/>
        <v>yes</v>
      </c>
    </row>
    <row r="46" spans="1:43" x14ac:dyDescent="0.25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28">
        <v>1</v>
      </c>
      <c r="U46" s="28" t="str">
        <f t="shared" si="36"/>
        <v>yes</v>
      </c>
      <c r="W46" s="20">
        <f t="shared" si="15"/>
        <v>0</v>
      </c>
      <c r="X46" s="20">
        <f t="shared" si="16"/>
        <v>0</v>
      </c>
      <c r="Y46" s="20">
        <f t="shared" si="17"/>
        <v>0</v>
      </c>
      <c r="Z46" s="20" t="str">
        <f t="shared" si="18"/>
        <v/>
      </c>
      <c r="AA46" s="20" t="str">
        <f t="shared" si="19"/>
        <v/>
      </c>
      <c r="AB46" s="20" t="str">
        <f t="shared" si="20"/>
        <v/>
      </c>
      <c r="AC46" s="20">
        <f t="shared" si="21"/>
        <v>0</v>
      </c>
      <c r="AD46" s="20" t="str">
        <f t="shared" si="22"/>
        <v/>
      </c>
      <c r="AE46" s="20">
        <f t="shared" si="23"/>
        <v>0</v>
      </c>
      <c r="AF46" s="20">
        <f t="shared" si="24"/>
        <v>0</v>
      </c>
      <c r="AG46" s="20">
        <f t="shared" si="25"/>
        <v>0</v>
      </c>
      <c r="AH46" s="20">
        <f t="shared" si="26"/>
        <v>0</v>
      </c>
      <c r="AI46" s="20">
        <f t="shared" si="27"/>
        <v>0</v>
      </c>
      <c r="AJ46" s="20">
        <f t="shared" si="28"/>
        <v>0</v>
      </c>
      <c r="AK46" s="20">
        <f t="shared" si="29"/>
        <v>0</v>
      </c>
      <c r="AL46" s="20">
        <f t="shared" si="30"/>
        <v>0</v>
      </c>
      <c r="AM46" s="20">
        <f t="shared" si="31"/>
        <v>0</v>
      </c>
      <c r="AN46" s="20">
        <f t="shared" si="32"/>
        <v>0</v>
      </c>
      <c r="AO46" s="20">
        <f t="shared" si="33"/>
        <v>0</v>
      </c>
      <c r="AP46" s="20">
        <f t="shared" si="34"/>
        <v>1</v>
      </c>
      <c r="AQ46" s="20" t="str">
        <f t="shared" si="37"/>
        <v>yes</v>
      </c>
    </row>
    <row r="47" spans="1:43" x14ac:dyDescent="0.25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28">
        <v>1</v>
      </c>
      <c r="U47" s="28" t="str">
        <f t="shared" si="36"/>
        <v>yes</v>
      </c>
      <c r="W47" s="20">
        <f t="shared" si="15"/>
        <v>0</v>
      </c>
      <c r="X47" s="20">
        <f t="shared" si="16"/>
        <v>0</v>
      </c>
      <c r="Y47" s="20">
        <f t="shared" si="17"/>
        <v>0</v>
      </c>
      <c r="Z47" s="20" t="str">
        <f t="shared" si="18"/>
        <v/>
      </c>
      <c r="AA47" s="20" t="str">
        <f t="shared" si="19"/>
        <v/>
      </c>
      <c r="AB47" s="20" t="str">
        <f t="shared" si="20"/>
        <v/>
      </c>
      <c r="AC47" s="20">
        <f t="shared" si="21"/>
        <v>0</v>
      </c>
      <c r="AD47" s="20" t="str">
        <f t="shared" si="22"/>
        <v/>
      </c>
      <c r="AE47" s="20">
        <f t="shared" si="23"/>
        <v>0</v>
      </c>
      <c r="AF47" s="20">
        <f t="shared" si="24"/>
        <v>0</v>
      </c>
      <c r="AG47" s="20">
        <f t="shared" si="25"/>
        <v>0</v>
      </c>
      <c r="AH47" s="20">
        <f t="shared" si="26"/>
        <v>0</v>
      </c>
      <c r="AI47" s="20">
        <f t="shared" si="27"/>
        <v>0</v>
      </c>
      <c r="AJ47" s="20">
        <f t="shared" si="28"/>
        <v>0</v>
      </c>
      <c r="AK47" s="20">
        <f t="shared" si="29"/>
        <v>0</v>
      </c>
      <c r="AL47" s="20">
        <f t="shared" si="30"/>
        <v>0</v>
      </c>
      <c r="AM47" s="20">
        <f t="shared" si="31"/>
        <v>0</v>
      </c>
      <c r="AN47" s="20">
        <f t="shared" si="32"/>
        <v>0</v>
      </c>
      <c r="AO47" s="20">
        <f t="shared" si="33"/>
        <v>0</v>
      </c>
      <c r="AP47" s="20">
        <f t="shared" si="34"/>
        <v>1</v>
      </c>
      <c r="AQ47" s="20" t="str">
        <f t="shared" si="37"/>
        <v>yes</v>
      </c>
    </row>
    <row r="48" spans="1:43" x14ac:dyDescent="0.25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28">
        <v>1</v>
      </c>
      <c r="U48" s="28" t="str">
        <f t="shared" si="36"/>
        <v>yes</v>
      </c>
      <c r="W48" s="20">
        <f t="shared" si="15"/>
        <v>0</v>
      </c>
      <c r="X48" s="20">
        <f t="shared" si="16"/>
        <v>0</v>
      </c>
      <c r="Y48" s="20">
        <f t="shared" si="17"/>
        <v>0</v>
      </c>
      <c r="Z48" s="20" t="str">
        <f t="shared" si="18"/>
        <v/>
      </c>
      <c r="AA48" s="20" t="str">
        <f t="shared" si="19"/>
        <v/>
      </c>
      <c r="AB48" s="20" t="str">
        <f t="shared" si="20"/>
        <v/>
      </c>
      <c r="AC48" s="20">
        <f t="shared" si="21"/>
        <v>0</v>
      </c>
      <c r="AD48" s="20" t="str">
        <f t="shared" si="22"/>
        <v/>
      </c>
      <c r="AE48" s="20">
        <f t="shared" si="23"/>
        <v>0</v>
      </c>
      <c r="AF48" s="20">
        <f t="shared" si="24"/>
        <v>0</v>
      </c>
      <c r="AG48" s="20">
        <f t="shared" si="25"/>
        <v>0</v>
      </c>
      <c r="AH48" s="20">
        <f t="shared" si="26"/>
        <v>0</v>
      </c>
      <c r="AI48" s="20">
        <f t="shared" si="27"/>
        <v>0</v>
      </c>
      <c r="AJ48" s="20">
        <f t="shared" si="28"/>
        <v>0</v>
      </c>
      <c r="AK48" s="20">
        <f t="shared" si="29"/>
        <v>0</v>
      </c>
      <c r="AL48" s="20">
        <f t="shared" si="30"/>
        <v>0</v>
      </c>
      <c r="AM48" s="20">
        <f t="shared" si="31"/>
        <v>0</v>
      </c>
      <c r="AN48" s="20">
        <f t="shared" si="32"/>
        <v>0</v>
      </c>
      <c r="AO48" s="20">
        <f t="shared" si="33"/>
        <v>0</v>
      </c>
      <c r="AP48" s="20">
        <f t="shared" si="34"/>
        <v>1</v>
      </c>
      <c r="AQ48" s="20" t="str">
        <f t="shared" si="37"/>
        <v>yes</v>
      </c>
    </row>
    <row r="49" spans="1:43" x14ac:dyDescent="0.25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28">
        <v>1</v>
      </c>
      <c r="U49" s="28" t="str">
        <f t="shared" si="36"/>
        <v>yes</v>
      </c>
      <c r="W49" s="20">
        <f t="shared" si="15"/>
        <v>0</v>
      </c>
      <c r="X49" s="20">
        <f t="shared" si="16"/>
        <v>0</v>
      </c>
      <c r="Y49" s="20">
        <f t="shared" si="17"/>
        <v>0</v>
      </c>
      <c r="Z49" s="20" t="str">
        <f t="shared" si="18"/>
        <v/>
      </c>
      <c r="AA49" s="20" t="str">
        <f t="shared" si="19"/>
        <v/>
      </c>
      <c r="AB49" s="20" t="str">
        <f t="shared" si="20"/>
        <v/>
      </c>
      <c r="AC49" s="20">
        <f t="shared" si="21"/>
        <v>0</v>
      </c>
      <c r="AD49" s="20" t="str">
        <f t="shared" si="22"/>
        <v/>
      </c>
      <c r="AE49" s="20">
        <f t="shared" si="23"/>
        <v>0</v>
      </c>
      <c r="AF49" s="20">
        <f t="shared" si="24"/>
        <v>0</v>
      </c>
      <c r="AG49" s="20">
        <f t="shared" si="25"/>
        <v>0</v>
      </c>
      <c r="AH49" s="20">
        <f t="shared" si="26"/>
        <v>0</v>
      </c>
      <c r="AI49" s="20">
        <f t="shared" si="27"/>
        <v>0</v>
      </c>
      <c r="AJ49" s="20">
        <f t="shared" si="28"/>
        <v>0</v>
      </c>
      <c r="AK49" s="20">
        <f t="shared" si="29"/>
        <v>0</v>
      </c>
      <c r="AL49" s="20">
        <f t="shared" si="30"/>
        <v>0</v>
      </c>
      <c r="AM49" s="20">
        <f t="shared" si="31"/>
        <v>0</v>
      </c>
      <c r="AN49" s="20">
        <f t="shared" si="32"/>
        <v>0</v>
      </c>
      <c r="AO49" s="20">
        <f t="shared" si="33"/>
        <v>0</v>
      </c>
      <c r="AP49" s="20">
        <f t="shared" si="34"/>
        <v>1</v>
      </c>
      <c r="AQ49" s="20" t="str">
        <f t="shared" si="37"/>
        <v>yes</v>
      </c>
    </row>
    <row r="50" spans="1:43" x14ac:dyDescent="0.25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28">
        <v>1</v>
      </c>
      <c r="U50" s="28" t="str">
        <f t="shared" si="36"/>
        <v>yes</v>
      </c>
      <c r="W50" s="20">
        <f t="shared" si="15"/>
        <v>0</v>
      </c>
      <c r="X50" s="20">
        <f t="shared" si="16"/>
        <v>0</v>
      </c>
      <c r="Y50" s="20">
        <f t="shared" si="17"/>
        <v>0</v>
      </c>
      <c r="Z50" s="20" t="str">
        <f t="shared" si="18"/>
        <v/>
      </c>
      <c r="AA50" s="20" t="str">
        <f t="shared" si="19"/>
        <v/>
      </c>
      <c r="AB50" s="20" t="str">
        <f t="shared" si="20"/>
        <v/>
      </c>
      <c r="AC50" s="20">
        <f t="shared" si="21"/>
        <v>0</v>
      </c>
      <c r="AD50" s="20" t="str">
        <f t="shared" si="22"/>
        <v/>
      </c>
      <c r="AE50" s="20">
        <f t="shared" si="23"/>
        <v>0</v>
      </c>
      <c r="AF50" s="20">
        <f t="shared" si="24"/>
        <v>0</v>
      </c>
      <c r="AG50" s="20">
        <f t="shared" si="25"/>
        <v>0</v>
      </c>
      <c r="AH50" s="20">
        <f t="shared" si="26"/>
        <v>0</v>
      </c>
      <c r="AI50" s="20">
        <f t="shared" si="27"/>
        <v>0</v>
      </c>
      <c r="AJ50" s="20">
        <f t="shared" si="28"/>
        <v>0</v>
      </c>
      <c r="AK50" s="20">
        <f t="shared" si="29"/>
        <v>0</v>
      </c>
      <c r="AL50" s="20">
        <f t="shared" si="30"/>
        <v>0</v>
      </c>
      <c r="AM50" s="20">
        <f t="shared" si="31"/>
        <v>0</v>
      </c>
      <c r="AN50" s="20">
        <f t="shared" si="32"/>
        <v>0</v>
      </c>
      <c r="AO50" s="20">
        <f t="shared" si="33"/>
        <v>0</v>
      </c>
      <c r="AP50" s="20">
        <f t="shared" si="34"/>
        <v>1</v>
      </c>
      <c r="AQ50" s="20" t="str">
        <f t="shared" si="37"/>
        <v>yes</v>
      </c>
    </row>
    <row r="51" spans="1:43" x14ac:dyDescent="0.25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28">
        <v>1</v>
      </c>
      <c r="U51" s="28" t="str">
        <f t="shared" si="36"/>
        <v>yes</v>
      </c>
      <c r="W51" s="20">
        <f t="shared" si="15"/>
        <v>0</v>
      </c>
      <c r="X51" s="20">
        <f t="shared" si="16"/>
        <v>0</v>
      </c>
      <c r="Y51" s="20">
        <f t="shared" si="17"/>
        <v>0</v>
      </c>
      <c r="Z51" s="20" t="str">
        <f t="shared" si="18"/>
        <v/>
      </c>
      <c r="AA51" s="20" t="str">
        <f t="shared" si="19"/>
        <v/>
      </c>
      <c r="AB51" s="20" t="str">
        <f t="shared" si="20"/>
        <v/>
      </c>
      <c r="AC51" s="20">
        <f t="shared" si="21"/>
        <v>0</v>
      </c>
      <c r="AD51" s="20" t="str">
        <f t="shared" si="22"/>
        <v/>
      </c>
      <c r="AE51" s="20">
        <f t="shared" si="23"/>
        <v>0</v>
      </c>
      <c r="AF51" s="20">
        <f t="shared" si="24"/>
        <v>0</v>
      </c>
      <c r="AG51" s="20">
        <f t="shared" si="25"/>
        <v>0</v>
      </c>
      <c r="AH51" s="20">
        <f t="shared" si="26"/>
        <v>0</v>
      </c>
      <c r="AI51" s="20">
        <f t="shared" si="27"/>
        <v>0</v>
      </c>
      <c r="AJ51" s="20">
        <f t="shared" si="28"/>
        <v>0</v>
      </c>
      <c r="AK51" s="20">
        <f t="shared" si="29"/>
        <v>0</v>
      </c>
      <c r="AL51" s="20">
        <f t="shared" si="30"/>
        <v>0</v>
      </c>
      <c r="AM51" s="20">
        <f t="shared" si="31"/>
        <v>0</v>
      </c>
      <c r="AN51" s="20">
        <f t="shared" si="32"/>
        <v>0</v>
      </c>
      <c r="AO51" s="20">
        <f t="shared" si="33"/>
        <v>0</v>
      </c>
      <c r="AP51" s="20">
        <f t="shared" si="34"/>
        <v>1</v>
      </c>
      <c r="AQ51" s="20" t="str">
        <f t="shared" si="37"/>
        <v>yes</v>
      </c>
    </row>
    <row r="52" spans="1:43" x14ac:dyDescent="0.25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28">
        <v>1</v>
      </c>
      <c r="U52" s="28" t="str">
        <f t="shared" si="36"/>
        <v>yes</v>
      </c>
      <c r="W52" s="20">
        <f t="shared" si="15"/>
        <v>0</v>
      </c>
      <c r="X52" s="20">
        <f t="shared" si="16"/>
        <v>0</v>
      </c>
      <c r="Y52" s="20">
        <f t="shared" si="17"/>
        <v>0</v>
      </c>
      <c r="Z52" s="20" t="str">
        <f t="shared" si="18"/>
        <v/>
      </c>
      <c r="AA52" s="20" t="str">
        <f t="shared" si="19"/>
        <v/>
      </c>
      <c r="AB52" s="20" t="str">
        <f t="shared" si="20"/>
        <v/>
      </c>
      <c r="AC52" s="20">
        <f t="shared" si="21"/>
        <v>0</v>
      </c>
      <c r="AD52" s="20" t="str">
        <f t="shared" si="22"/>
        <v/>
      </c>
      <c r="AE52" s="20">
        <f t="shared" si="23"/>
        <v>0</v>
      </c>
      <c r="AF52" s="20">
        <f t="shared" si="24"/>
        <v>0</v>
      </c>
      <c r="AG52" s="20">
        <f t="shared" si="25"/>
        <v>0</v>
      </c>
      <c r="AH52" s="20">
        <f t="shared" si="26"/>
        <v>0</v>
      </c>
      <c r="AI52" s="20">
        <f t="shared" si="27"/>
        <v>0</v>
      </c>
      <c r="AJ52" s="20">
        <f t="shared" si="28"/>
        <v>0</v>
      </c>
      <c r="AK52" s="20">
        <f t="shared" si="29"/>
        <v>0</v>
      </c>
      <c r="AL52" s="20">
        <f t="shared" si="30"/>
        <v>0</v>
      </c>
      <c r="AM52" s="20">
        <f t="shared" si="31"/>
        <v>0</v>
      </c>
      <c r="AN52" s="20">
        <f t="shared" si="32"/>
        <v>0</v>
      </c>
      <c r="AO52" s="20">
        <f t="shared" si="33"/>
        <v>0</v>
      </c>
      <c r="AP52" s="20">
        <f t="shared" si="34"/>
        <v>1</v>
      </c>
      <c r="AQ52" s="20" t="str">
        <f t="shared" si="37"/>
        <v>yes</v>
      </c>
    </row>
    <row r="53" spans="1:43" x14ac:dyDescent="0.25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28">
        <v>1</v>
      </c>
      <c r="U53" s="28" t="str">
        <f t="shared" si="36"/>
        <v>yes</v>
      </c>
      <c r="W53" s="20">
        <f t="shared" si="15"/>
        <v>0</v>
      </c>
      <c r="X53" s="20">
        <f t="shared" si="16"/>
        <v>0</v>
      </c>
      <c r="Y53" s="20">
        <f t="shared" si="17"/>
        <v>0</v>
      </c>
      <c r="Z53" s="20" t="str">
        <f t="shared" si="18"/>
        <v/>
      </c>
      <c r="AA53" s="20" t="str">
        <f t="shared" si="19"/>
        <v/>
      </c>
      <c r="AB53" s="20" t="str">
        <f t="shared" si="20"/>
        <v/>
      </c>
      <c r="AC53" s="20">
        <f t="shared" si="21"/>
        <v>0</v>
      </c>
      <c r="AD53" s="20" t="str">
        <f t="shared" si="22"/>
        <v/>
      </c>
      <c r="AE53" s="20">
        <f t="shared" si="23"/>
        <v>0</v>
      </c>
      <c r="AF53" s="20">
        <f t="shared" si="24"/>
        <v>0</v>
      </c>
      <c r="AG53" s="20">
        <f t="shared" si="25"/>
        <v>0</v>
      </c>
      <c r="AH53" s="20">
        <f t="shared" si="26"/>
        <v>0</v>
      </c>
      <c r="AI53" s="20">
        <f t="shared" si="27"/>
        <v>0</v>
      </c>
      <c r="AJ53" s="20">
        <f t="shared" si="28"/>
        <v>0</v>
      </c>
      <c r="AK53" s="20">
        <f t="shared" si="29"/>
        <v>0</v>
      </c>
      <c r="AL53" s="20">
        <f t="shared" si="30"/>
        <v>0</v>
      </c>
      <c r="AM53" s="20">
        <f t="shared" si="31"/>
        <v>0</v>
      </c>
      <c r="AN53" s="20">
        <f t="shared" si="32"/>
        <v>0</v>
      </c>
      <c r="AO53" s="20">
        <f t="shared" si="33"/>
        <v>0</v>
      </c>
      <c r="AP53" s="20">
        <f t="shared" si="34"/>
        <v>1</v>
      </c>
      <c r="AQ53" s="20" t="str">
        <f t="shared" si="37"/>
        <v>yes</v>
      </c>
    </row>
    <row r="54" spans="1:43" x14ac:dyDescent="0.25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28">
        <v>1</v>
      </c>
      <c r="U54" s="28" t="str">
        <f t="shared" si="36"/>
        <v>yes</v>
      </c>
      <c r="W54" s="20">
        <f t="shared" si="15"/>
        <v>0</v>
      </c>
      <c r="X54" s="20">
        <f t="shared" si="16"/>
        <v>0</v>
      </c>
      <c r="Y54" s="20">
        <f t="shared" si="17"/>
        <v>0</v>
      </c>
      <c r="Z54" s="20" t="str">
        <f t="shared" si="18"/>
        <v/>
      </c>
      <c r="AA54" s="20" t="str">
        <f t="shared" si="19"/>
        <v/>
      </c>
      <c r="AB54" s="20" t="str">
        <f t="shared" si="20"/>
        <v/>
      </c>
      <c r="AC54" s="20">
        <f t="shared" si="21"/>
        <v>0</v>
      </c>
      <c r="AD54" s="20" t="str">
        <f t="shared" si="22"/>
        <v/>
      </c>
      <c r="AE54" s="20">
        <f t="shared" si="23"/>
        <v>0</v>
      </c>
      <c r="AF54" s="20">
        <f t="shared" si="24"/>
        <v>0</v>
      </c>
      <c r="AG54" s="20">
        <f t="shared" si="25"/>
        <v>0</v>
      </c>
      <c r="AH54" s="20">
        <f t="shared" si="26"/>
        <v>0</v>
      </c>
      <c r="AI54" s="20">
        <f t="shared" si="27"/>
        <v>0</v>
      </c>
      <c r="AJ54" s="20">
        <f t="shared" si="28"/>
        <v>0</v>
      </c>
      <c r="AK54" s="20">
        <f t="shared" si="29"/>
        <v>0</v>
      </c>
      <c r="AL54" s="20">
        <f t="shared" si="30"/>
        <v>0</v>
      </c>
      <c r="AM54" s="20">
        <f t="shared" si="31"/>
        <v>0</v>
      </c>
      <c r="AN54" s="20">
        <f t="shared" si="32"/>
        <v>0</v>
      </c>
      <c r="AO54" s="20">
        <f t="shared" si="33"/>
        <v>0</v>
      </c>
      <c r="AP54" s="20">
        <f t="shared" si="34"/>
        <v>1</v>
      </c>
      <c r="AQ54" s="20" t="str">
        <f t="shared" si="37"/>
        <v>yes</v>
      </c>
    </row>
    <row r="55" spans="1:43" x14ac:dyDescent="0.25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28">
        <v>1</v>
      </c>
      <c r="U55" s="28" t="str">
        <f t="shared" si="36"/>
        <v>yes</v>
      </c>
      <c r="W55" s="20">
        <f t="shared" si="15"/>
        <v>0</v>
      </c>
      <c r="X55" s="20">
        <f t="shared" si="16"/>
        <v>0</v>
      </c>
      <c r="Y55" s="20">
        <f t="shared" si="17"/>
        <v>0</v>
      </c>
      <c r="Z55" s="20" t="str">
        <f t="shared" si="18"/>
        <v/>
      </c>
      <c r="AA55" s="20" t="str">
        <f t="shared" si="19"/>
        <v/>
      </c>
      <c r="AB55" s="20" t="str">
        <f t="shared" si="20"/>
        <v/>
      </c>
      <c r="AC55" s="20">
        <f t="shared" si="21"/>
        <v>0</v>
      </c>
      <c r="AD55" s="20" t="str">
        <f t="shared" si="22"/>
        <v/>
      </c>
      <c r="AE55" s="20">
        <f t="shared" si="23"/>
        <v>0</v>
      </c>
      <c r="AF55" s="20">
        <f t="shared" si="24"/>
        <v>0</v>
      </c>
      <c r="AG55" s="20">
        <f t="shared" si="25"/>
        <v>0</v>
      </c>
      <c r="AH55" s="20">
        <f t="shared" si="26"/>
        <v>0</v>
      </c>
      <c r="AI55" s="20">
        <f t="shared" si="27"/>
        <v>0</v>
      </c>
      <c r="AJ55" s="20">
        <f t="shared" si="28"/>
        <v>0</v>
      </c>
      <c r="AK55" s="20">
        <f t="shared" si="29"/>
        <v>0</v>
      </c>
      <c r="AL55" s="20">
        <f t="shared" si="30"/>
        <v>0</v>
      </c>
      <c r="AM55" s="20">
        <f t="shared" si="31"/>
        <v>0</v>
      </c>
      <c r="AN55" s="20">
        <f t="shared" si="32"/>
        <v>0</v>
      </c>
      <c r="AO55" s="20">
        <f t="shared" si="33"/>
        <v>0</v>
      </c>
      <c r="AP55" s="20">
        <f t="shared" si="34"/>
        <v>1</v>
      </c>
      <c r="AQ55" s="20" t="str">
        <f t="shared" si="37"/>
        <v>yes</v>
      </c>
    </row>
    <row r="56" spans="1:43" x14ac:dyDescent="0.25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28">
        <v>1</v>
      </c>
      <c r="U56" s="28" t="str">
        <f t="shared" si="36"/>
        <v>yes</v>
      </c>
      <c r="W56" s="20">
        <f t="shared" si="15"/>
        <v>0</v>
      </c>
      <c r="X56" s="20">
        <f t="shared" si="16"/>
        <v>0</v>
      </c>
      <c r="Y56" s="20">
        <f t="shared" si="17"/>
        <v>0</v>
      </c>
      <c r="Z56" s="20" t="str">
        <f t="shared" si="18"/>
        <v/>
      </c>
      <c r="AA56" s="20" t="str">
        <f t="shared" si="19"/>
        <v/>
      </c>
      <c r="AB56" s="20" t="str">
        <f t="shared" si="20"/>
        <v/>
      </c>
      <c r="AC56" s="20">
        <f t="shared" si="21"/>
        <v>0</v>
      </c>
      <c r="AD56" s="20" t="str">
        <f t="shared" si="22"/>
        <v/>
      </c>
      <c r="AE56" s="20">
        <f t="shared" si="23"/>
        <v>0</v>
      </c>
      <c r="AF56" s="20">
        <f t="shared" si="24"/>
        <v>0</v>
      </c>
      <c r="AG56" s="20">
        <f t="shared" si="25"/>
        <v>0</v>
      </c>
      <c r="AH56" s="20">
        <f t="shared" si="26"/>
        <v>0</v>
      </c>
      <c r="AI56" s="20">
        <f t="shared" si="27"/>
        <v>0</v>
      </c>
      <c r="AJ56" s="20">
        <f t="shared" si="28"/>
        <v>0</v>
      </c>
      <c r="AK56" s="20">
        <f t="shared" si="29"/>
        <v>0</v>
      </c>
      <c r="AL56" s="20">
        <f t="shared" si="30"/>
        <v>0</v>
      </c>
      <c r="AM56" s="20">
        <f t="shared" si="31"/>
        <v>0</v>
      </c>
      <c r="AN56" s="20">
        <f t="shared" si="32"/>
        <v>0</v>
      </c>
      <c r="AO56" s="20">
        <f t="shared" si="33"/>
        <v>0</v>
      </c>
      <c r="AP56" s="20">
        <f t="shared" si="34"/>
        <v>1</v>
      </c>
      <c r="AQ56" s="20" t="str">
        <f t="shared" si="37"/>
        <v>yes</v>
      </c>
    </row>
    <row r="57" spans="1:43" x14ac:dyDescent="0.25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28">
        <v>1</v>
      </c>
      <c r="U57" s="28" t="str">
        <f t="shared" si="36"/>
        <v>yes</v>
      </c>
      <c r="W57" s="20">
        <f t="shared" si="15"/>
        <v>0</v>
      </c>
      <c r="X57" s="20">
        <f t="shared" si="16"/>
        <v>0</v>
      </c>
      <c r="Y57" s="20">
        <f t="shared" si="17"/>
        <v>0</v>
      </c>
      <c r="Z57" s="20" t="str">
        <f t="shared" si="18"/>
        <v/>
      </c>
      <c r="AA57" s="20" t="str">
        <f t="shared" si="19"/>
        <v/>
      </c>
      <c r="AB57" s="20" t="str">
        <f t="shared" si="20"/>
        <v/>
      </c>
      <c r="AC57" s="20">
        <f t="shared" si="21"/>
        <v>0</v>
      </c>
      <c r="AD57" s="20" t="str">
        <f t="shared" si="22"/>
        <v/>
      </c>
      <c r="AE57" s="20">
        <f t="shared" si="23"/>
        <v>0</v>
      </c>
      <c r="AF57" s="20">
        <f t="shared" si="24"/>
        <v>0</v>
      </c>
      <c r="AG57" s="20">
        <f t="shared" si="25"/>
        <v>0</v>
      </c>
      <c r="AH57" s="20">
        <f t="shared" si="26"/>
        <v>0</v>
      </c>
      <c r="AI57" s="20">
        <f t="shared" si="27"/>
        <v>0</v>
      </c>
      <c r="AJ57" s="20">
        <f t="shared" si="28"/>
        <v>0</v>
      </c>
      <c r="AK57" s="20">
        <f t="shared" si="29"/>
        <v>0</v>
      </c>
      <c r="AL57" s="20">
        <f t="shared" si="30"/>
        <v>0</v>
      </c>
      <c r="AM57" s="20">
        <f t="shared" si="31"/>
        <v>0</v>
      </c>
      <c r="AN57" s="20">
        <f t="shared" si="32"/>
        <v>0</v>
      </c>
      <c r="AO57" s="20">
        <f t="shared" si="33"/>
        <v>0</v>
      </c>
      <c r="AP57" s="20">
        <f t="shared" si="34"/>
        <v>1</v>
      </c>
      <c r="AQ57" s="20" t="str">
        <f t="shared" si="37"/>
        <v>yes</v>
      </c>
    </row>
    <row r="58" spans="1:43" x14ac:dyDescent="0.25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28">
        <v>1</v>
      </c>
      <c r="U58" s="28" t="str">
        <f t="shared" si="36"/>
        <v>yes</v>
      </c>
      <c r="W58" s="20">
        <f t="shared" si="15"/>
        <v>0</v>
      </c>
      <c r="X58" s="20">
        <f t="shared" si="16"/>
        <v>0</v>
      </c>
      <c r="Y58" s="20">
        <f t="shared" si="17"/>
        <v>0</v>
      </c>
      <c r="Z58" s="20" t="str">
        <f t="shared" si="18"/>
        <v/>
      </c>
      <c r="AA58" s="20" t="str">
        <f t="shared" si="19"/>
        <v/>
      </c>
      <c r="AB58" s="20" t="str">
        <f t="shared" si="20"/>
        <v/>
      </c>
      <c r="AC58" s="20">
        <f t="shared" si="21"/>
        <v>0</v>
      </c>
      <c r="AD58" s="20" t="str">
        <f t="shared" si="22"/>
        <v/>
      </c>
      <c r="AE58" s="20">
        <f t="shared" si="23"/>
        <v>0</v>
      </c>
      <c r="AF58" s="20">
        <f t="shared" si="24"/>
        <v>0</v>
      </c>
      <c r="AG58" s="20">
        <f t="shared" si="25"/>
        <v>0</v>
      </c>
      <c r="AH58" s="20">
        <f t="shared" si="26"/>
        <v>0</v>
      </c>
      <c r="AI58" s="20">
        <f t="shared" si="27"/>
        <v>0</v>
      </c>
      <c r="AJ58" s="20">
        <f t="shared" si="28"/>
        <v>0</v>
      </c>
      <c r="AK58" s="20">
        <f t="shared" si="29"/>
        <v>0</v>
      </c>
      <c r="AL58" s="20">
        <f t="shared" si="30"/>
        <v>0</v>
      </c>
      <c r="AM58" s="20">
        <f t="shared" si="31"/>
        <v>0</v>
      </c>
      <c r="AN58" s="20">
        <f t="shared" si="32"/>
        <v>0</v>
      </c>
      <c r="AO58" s="20">
        <f t="shared" si="33"/>
        <v>0</v>
      </c>
      <c r="AP58" s="20">
        <f t="shared" si="34"/>
        <v>1</v>
      </c>
      <c r="AQ58" s="20" t="str">
        <f t="shared" si="37"/>
        <v>yes</v>
      </c>
    </row>
    <row r="59" spans="1:43" x14ac:dyDescent="0.25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28">
        <v>1</v>
      </c>
      <c r="U59" s="28" t="str">
        <f t="shared" si="36"/>
        <v>yes</v>
      </c>
      <c r="W59" s="20">
        <f t="shared" si="15"/>
        <v>0</v>
      </c>
      <c r="X59" s="20">
        <f t="shared" si="16"/>
        <v>0</v>
      </c>
      <c r="Y59" s="20">
        <f t="shared" si="17"/>
        <v>0</v>
      </c>
      <c r="Z59" s="20" t="str">
        <f t="shared" si="18"/>
        <v/>
      </c>
      <c r="AA59" s="20" t="str">
        <f t="shared" si="19"/>
        <v/>
      </c>
      <c r="AB59" s="20" t="str">
        <f t="shared" si="20"/>
        <v/>
      </c>
      <c r="AC59" s="20">
        <f t="shared" si="21"/>
        <v>0</v>
      </c>
      <c r="AD59" s="20" t="str">
        <f t="shared" si="22"/>
        <v/>
      </c>
      <c r="AE59" s="20">
        <f t="shared" si="23"/>
        <v>0</v>
      </c>
      <c r="AF59" s="20">
        <f t="shared" si="24"/>
        <v>0</v>
      </c>
      <c r="AG59" s="20">
        <f t="shared" si="25"/>
        <v>0</v>
      </c>
      <c r="AH59" s="20">
        <f t="shared" si="26"/>
        <v>0</v>
      </c>
      <c r="AI59" s="20">
        <f t="shared" si="27"/>
        <v>0</v>
      </c>
      <c r="AJ59" s="20">
        <f t="shared" si="28"/>
        <v>0</v>
      </c>
      <c r="AK59" s="20">
        <f t="shared" si="29"/>
        <v>0</v>
      </c>
      <c r="AL59" s="20">
        <f t="shared" si="30"/>
        <v>0</v>
      </c>
      <c r="AM59" s="20">
        <f t="shared" si="31"/>
        <v>0</v>
      </c>
      <c r="AN59" s="20">
        <f t="shared" si="32"/>
        <v>0</v>
      </c>
      <c r="AO59" s="20">
        <f t="shared" si="33"/>
        <v>0</v>
      </c>
      <c r="AP59" s="20">
        <f t="shared" si="34"/>
        <v>1</v>
      </c>
      <c r="AQ59" s="20" t="str">
        <f t="shared" si="37"/>
        <v>yes</v>
      </c>
    </row>
    <row r="60" spans="1:43" x14ac:dyDescent="0.25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28">
        <v>1</v>
      </c>
      <c r="U60" s="28" t="str">
        <f t="shared" si="36"/>
        <v>yes</v>
      </c>
      <c r="W60" s="20">
        <f t="shared" si="15"/>
        <v>0</v>
      </c>
      <c r="X60" s="20">
        <f t="shared" si="16"/>
        <v>0</v>
      </c>
      <c r="Y60" s="20">
        <f t="shared" si="17"/>
        <v>0</v>
      </c>
      <c r="Z60" s="20" t="str">
        <f t="shared" si="18"/>
        <v/>
      </c>
      <c r="AA60" s="20" t="str">
        <f t="shared" si="19"/>
        <v/>
      </c>
      <c r="AB60" s="20" t="str">
        <f t="shared" si="20"/>
        <v/>
      </c>
      <c r="AC60" s="20">
        <f t="shared" si="21"/>
        <v>0</v>
      </c>
      <c r="AD60" s="20" t="str">
        <f t="shared" si="22"/>
        <v/>
      </c>
      <c r="AE60" s="20">
        <f t="shared" si="23"/>
        <v>0</v>
      </c>
      <c r="AF60" s="20">
        <f t="shared" si="24"/>
        <v>0</v>
      </c>
      <c r="AG60" s="20">
        <f t="shared" si="25"/>
        <v>0</v>
      </c>
      <c r="AH60" s="20">
        <f t="shared" si="26"/>
        <v>0</v>
      </c>
      <c r="AI60" s="20">
        <f t="shared" si="27"/>
        <v>0</v>
      </c>
      <c r="AJ60" s="20">
        <f t="shared" si="28"/>
        <v>0</v>
      </c>
      <c r="AK60" s="20">
        <f t="shared" si="29"/>
        <v>0</v>
      </c>
      <c r="AL60" s="20">
        <f t="shared" si="30"/>
        <v>0</v>
      </c>
      <c r="AM60" s="20">
        <f t="shared" si="31"/>
        <v>0</v>
      </c>
      <c r="AN60" s="20">
        <f t="shared" si="32"/>
        <v>0</v>
      </c>
      <c r="AO60" s="20">
        <f t="shared" si="33"/>
        <v>0</v>
      </c>
      <c r="AP60" s="20">
        <f t="shared" si="34"/>
        <v>1</v>
      </c>
      <c r="AQ60" s="20" t="str">
        <f t="shared" si="37"/>
        <v>yes</v>
      </c>
    </row>
    <row r="61" spans="1:43" x14ac:dyDescent="0.25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28">
        <v>1</v>
      </c>
      <c r="U61" s="28" t="str">
        <f t="shared" si="36"/>
        <v>yes</v>
      </c>
      <c r="W61" s="20">
        <f t="shared" si="15"/>
        <v>0</v>
      </c>
      <c r="X61" s="20">
        <f t="shared" si="16"/>
        <v>0</v>
      </c>
      <c r="Y61" s="20">
        <f t="shared" si="17"/>
        <v>0</v>
      </c>
      <c r="Z61" s="20" t="str">
        <f t="shared" si="18"/>
        <v/>
      </c>
      <c r="AA61" s="20" t="str">
        <f t="shared" si="19"/>
        <v/>
      </c>
      <c r="AB61" s="20" t="str">
        <f t="shared" si="20"/>
        <v/>
      </c>
      <c r="AC61" s="20">
        <f t="shared" si="21"/>
        <v>0</v>
      </c>
      <c r="AD61" s="20" t="str">
        <f t="shared" si="22"/>
        <v/>
      </c>
      <c r="AE61" s="20">
        <f t="shared" si="23"/>
        <v>0</v>
      </c>
      <c r="AF61" s="20">
        <f t="shared" si="24"/>
        <v>0</v>
      </c>
      <c r="AG61" s="20">
        <f t="shared" si="25"/>
        <v>0</v>
      </c>
      <c r="AH61" s="20">
        <f t="shared" si="26"/>
        <v>0</v>
      </c>
      <c r="AI61" s="20">
        <f t="shared" si="27"/>
        <v>0</v>
      </c>
      <c r="AJ61" s="20">
        <f t="shared" si="28"/>
        <v>0</v>
      </c>
      <c r="AK61" s="20">
        <f t="shared" si="29"/>
        <v>0</v>
      </c>
      <c r="AL61" s="20">
        <f t="shared" si="30"/>
        <v>0</v>
      </c>
      <c r="AM61" s="20">
        <f t="shared" si="31"/>
        <v>0</v>
      </c>
      <c r="AN61" s="20">
        <f t="shared" si="32"/>
        <v>0</v>
      </c>
      <c r="AO61" s="20">
        <f t="shared" si="33"/>
        <v>0</v>
      </c>
      <c r="AP61" s="20">
        <f t="shared" si="34"/>
        <v>1</v>
      </c>
      <c r="AQ61" s="20" t="str">
        <f t="shared" si="37"/>
        <v>yes</v>
      </c>
    </row>
    <row r="62" spans="1:43" x14ac:dyDescent="0.25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28">
        <v>1</v>
      </c>
      <c r="U62" s="28" t="str">
        <f t="shared" si="36"/>
        <v>yes</v>
      </c>
      <c r="W62" s="20">
        <f t="shared" si="15"/>
        <v>0</v>
      </c>
      <c r="X62" s="20">
        <f t="shared" si="16"/>
        <v>0</v>
      </c>
      <c r="Y62" s="20">
        <f t="shared" si="17"/>
        <v>0</v>
      </c>
      <c r="Z62" s="20" t="str">
        <f t="shared" si="18"/>
        <v/>
      </c>
      <c r="AA62" s="20" t="str">
        <f t="shared" si="19"/>
        <v/>
      </c>
      <c r="AB62" s="20" t="str">
        <f t="shared" si="20"/>
        <v/>
      </c>
      <c r="AC62" s="20">
        <f t="shared" si="21"/>
        <v>0</v>
      </c>
      <c r="AD62" s="20" t="str">
        <f t="shared" si="22"/>
        <v/>
      </c>
      <c r="AE62" s="20">
        <f t="shared" si="23"/>
        <v>0</v>
      </c>
      <c r="AF62" s="20">
        <f t="shared" si="24"/>
        <v>0</v>
      </c>
      <c r="AG62" s="20">
        <f t="shared" si="25"/>
        <v>0</v>
      </c>
      <c r="AH62" s="20">
        <f t="shared" si="26"/>
        <v>0</v>
      </c>
      <c r="AI62" s="20">
        <f t="shared" si="27"/>
        <v>0</v>
      </c>
      <c r="AJ62" s="20">
        <f t="shared" si="28"/>
        <v>0</v>
      </c>
      <c r="AK62" s="20">
        <f t="shared" si="29"/>
        <v>0</v>
      </c>
      <c r="AL62" s="20">
        <f t="shared" si="30"/>
        <v>0</v>
      </c>
      <c r="AM62" s="20">
        <f t="shared" si="31"/>
        <v>0</v>
      </c>
      <c r="AN62" s="20">
        <f t="shared" si="32"/>
        <v>0</v>
      </c>
      <c r="AO62" s="20">
        <f t="shared" si="33"/>
        <v>0</v>
      </c>
      <c r="AP62" s="20">
        <f t="shared" si="34"/>
        <v>1</v>
      </c>
      <c r="AQ62" s="20" t="str">
        <f t="shared" si="37"/>
        <v>yes</v>
      </c>
    </row>
    <row r="63" spans="1:43" x14ac:dyDescent="0.25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28">
        <v>1</v>
      </c>
      <c r="U63" s="28" t="str">
        <f t="shared" si="36"/>
        <v>yes</v>
      </c>
      <c r="W63" s="20">
        <f t="shared" si="15"/>
        <v>0</v>
      </c>
      <c r="X63" s="20">
        <f t="shared" si="16"/>
        <v>0</v>
      </c>
      <c r="Y63" s="20">
        <f t="shared" si="17"/>
        <v>0</v>
      </c>
      <c r="Z63" s="20" t="str">
        <f t="shared" si="18"/>
        <v/>
      </c>
      <c r="AA63" s="20" t="str">
        <f t="shared" si="19"/>
        <v/>
      </c>
      <c r="AB63" s="20" t="str">
        <f t="shared" si="20"/>
        <v/>
      </c>
      <c r="AC63" s="20">
        <f t="shared" si="21"/>
        <v>0</v>
      </c>
      <c r="AD63" s="20" t="str">
        <f t="shared" si="22"/>
        <v/>
      </c>
      <c r="AE63" s="20">
        <f t="shared" si="23"/>
        <v>0</v>
      </c>
      <c r="AF63" s="20">
        <f t="shared" si="24"/>
        <v>0</v>
      </c>
      <c r="AG63" s="20">
        <f t="shared" si="25"/>
        <v>0</v>
      </c>
      <c r="AH63" s="20">
        <f t="shared" si="26"/>
        <v>0</v>
      </c>
      <c r="AI63" s="20">
        <f t="shared" si="27"/>
        <v>0</v>
      </c>
      <c r="AJ63" s="20">
        <f t="shared" si="28"/>
        <v>0</v>
      </c>
      <c r="AK63" s="20">
        <f t="shared" si="29"/>
        <v>0</v>
      </c>
      <c r="AL63" s="20">
        <f t="shared" si="30"/>
        <v>0</v>
      </c>
      <c r="AM63" s="20">
        <f t="shared" si="31"/>
        <v>0</v>
      </c>
      <c r="AN63" s="20">
        <f t="shared" si="32"/>
        <v>0</v>
      </c>
      <c r="AO63" s="20">
        <f t="shared" si="33"/>
        <v>0</v>
      </c>
      <c r="AP63" s="20">
        <f t="shared" si="34"/>
        <v>1</v>
      </c>
      <c r="AQ63" s="20" t="str">
        <f t="shared" si="37"/>
        <v>yes</v>
      </c>
    </row>
    <row r="64" spans="1:43" x14ac:dyDescent="0.25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28">
        <v>1</v>
      </c>
      <c r="U64" s="28" t="str">
        <f t="shared" si="36"/>
        <v>yes</v>
      </c>
      <c r="W64" s="20">
        <f t="shared" si="15"/>
        <v>0</v>
      </c>
      <c r="X64" s="20">
        <f t="shared" si="16"/>
        <v>0</v>
      </c>
      <c r="Y64" s="20">
        <f t="shared" si="17"/>
        <v>0</v>
      </c>
      <c r="Z64" s="20" t="str">
        <f t="shared" si="18"/>
        <v/>
      </c>
      <c r="AA64" s="20" t="str">
        <f t="shared" si="19"/>
        <v/>
      </c>
      <c r="AB64" s="20" t="str">
        <f t="shared" si="20"/>
        <v/>
      </c>
      <c r="AC64" s="20">
        <f t="shared" si="21"/>
        <v>0</v>
      </c>
      <c r="AD64" s="20" t="str">
        <f t="shared" si="22"/>
        <v/>
      </c>
      <c r="AE64" s="20">
        <f t="shared" si="23"/>
        <v>0</v>
      </c>
      <c r="AF64" s="20">
        <f t="shared" si="24"/>
        <v>0</v>
      </c>
      <c r="AG64" s="20">
        <f t="shared" si="25"/>
        <v>0</v>
      </c>
      <c r="AH64" s="20">
        <f t="shared" si="26"/>
        <v>0</v>
      </c>
      <c r="AI64" s="20">
        <f t="shared" si="27"/>
        <v>0</v>
      </c>
      <c r="AJ64" s="20">
        <f t="shared" si="28"/>
        <v>0</v>
      </c>
      <c r="AK64" s="20">
        <f t="shared" si="29"/>
        <v>0</v>
      </c>
      <c r="AL64" s="20">
        <f t="shared" si="30"/>
        <v>0</v>
      </c>
      <c r="AM64" s="20">
        <f t="shared" si="31"/>
        <v>0</v>
      </c>
      <c r="AN64" s="20">
        <f t="shared" si="32"/>
        <v>0</v>
      </c>
      <c r="AO64" s="20">
        <f t="shared" si="33"/>
        <v>0</v>
      </c>
      <c r="AP64" s="20">
        <f t="shared" si="34"/>
        <v>1</v>
      </c>
      <c r="AQ64" s="20" t="str">
        <f t="shared" si="37"/>
        <v>yes</v>
      </c>
    </row>
    <row r="65" spans="1:43" x14ac:dyDescent="0.2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28">
        <v>1</v>
      </c>
      <c r="U65" s="28" t="str">
        <f t="shared" si="36"/>
        <v>yes</v>
      </c>
      <c r="W65" s="20">
        <f t="shared" si="15"/>
        <v>0</v>
      </c>
      <c r="X65" s="20">
        <f t="shared" si="16"/>
        <v>0</v>
      </c>
      <c r="Y65" s="20">
        <f t="shared" si="17"/>
        <v>0</v>
      </c>
      <c r="Z65" s="20" t="str">
        <f t="shared" si="18"/>
        <v/>
      </c>
      <c r="AA65" s="20" t="str">
        <f t="shared" si="19"/>
        <v/>
      </c>
      <c r="AB65" s="20" t="str">
        <f t="shared" si="20"/>
        <v/>
      </c>
      <c r="AC65" s="20">
        <f t="shared" si="21"/>
        <v>0</v>
      </c>
      <c r="AD65" s="20" t="str">
        <f t="shared" si="22"/>
        <v/>
      </c>
      <c r="AE65" s="20">
        <f t="shared" si="23"/>
        <v>0</v>
      </c>
      <c r="AF65" s="20">
        <f t="shared" si="24"/>
        <v>0</v>
      </c>
      <c r="AG65" s="20">
        <f t="shared" si="25"/>
        <v>0</v>
      </c>
      <c r="AH65" s="20">
        <f t="shared" si="26"/>
        <v>0</v>
      </c>
      <c r="AI65" s="20">
        <f t="shared" si="27"/>
        <v>0</v>
      </c>
      <c r="AJ65" s="20">
        <f t="shared" si="28"/>
        <v>0</v>
      </c>
      <c r="AK65" s="20">
        <f t="shared" si="29"/>
        <v>0</v>
      </c>
      <c r="AL65" s="20">
        <f t="shared" si="30"/>
        <v>0</v>
      </c>
      <c r="AM65" s="20">
        <f t="shared" si="31"/>
        <v>0</v>
      </c>
      <c r="AN65" s="20">
        <f t="shared" si="32"/>
        <v>0</v>
      </c>
      <c r="AO65" s="20">
        <f t="shared" si="33"/>
        <v>0</v>
      </c>
      <c r="AP65" s="20">
        <f t="shared" si="34"/>
        <v>1</v>
      </c>
      <c r="AQ65" s="20" t="str">
        <f t="shared" si="37"/>
        <v>yes</v>
      </c>
    </row>
    <row r="66" spans="1:43" x14ac:dyDescent="0.25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28">
        <v>1</v>
      </c>
      <c r="U66" s="28" t="str">
        <f t="shared" si="36"/>
        <v>yes</v>
      </c>
      <c r="W66" s="20">
        <f t="shared" si="15"/>
        <v>0</v>
      </c>
      <c r="X66" s="20">
        <f t="shared" si="16"/>
        <v>0</v>
      </c>
      <c r="Y66" s="20">
        <f t="shared" si="17"/>
        <v>0</v>
      </c>
      <c r="Z66" s="20" t="str">
        <f t="shared" si="18"/>
        <v/>
      </c>
      <c r="AA66" s="20" t="str">
        <f t="shared" si="19"/>
        <v/>
      </c>
      <c r="AB66" s="20" t="str">
        <f t="shared" si="20"/>
        <v/>
      </c>
      <c r="AC66" s="20">
        <f t="shared" si="21"/>
        <v>0</v>
      </c>
      <c r="AD66" s="20" t="str">
        <f t="shared" si="22"/>
        <v/>
      </c>
      <c r="AE66" s="20">
        <f t="shared" si="23"/>
        <v>0</v>
      </c>
      <c r="AF66" s="20">
        <f t="shared" si="24"/>
        <v>0</v>
      </c>
      <c r="AG66" s="20">
        <f t="shared" si="25"/>
        <v>0</v>
      </c>
      <c r="AH66" s="20">
        <f t="shared" si="26"/>
        <v>0</v>
      </c>
      <c r="AI66" s="20">
        <f t="shared" si="27"/>
        <v>0</v>
      </c>
      <c r="AJ66" s="20">
        <f t="shared" si="28"/>
        <v>0</v>
      </c>
      <c r="AK66" s="20">
        <f t="shared" si="29"/>
        <v>0</v>
      </c>
      <c r="AL66" s="20">
        <f t="shared" si="30"/>
        <v>0</v>
      </c>
      <c r="AM66" s="20">
        <f t="shared" si="31"/>
        <v>0</v>
      </c>
      <c r="AN66" s="20">
        <f t="shared" si="32"/>
        <v>0</v>
      </c>
      <c r="AO66" s="20">
        <f t="shared" si="33"/>
        <v>0</v>
      </c>
      <c r="AP66" s="20">
        <f t="shared" si="34"/>
        <v>1</v>
      </c>
      <c r="AQ66" s="20" t="str">
        <f t="shared" si="37"/>
        <v>yes</v>
      </c>
    </row>
    <row r="67" spans="1:43" x14ac:dyDescent="0.25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28">
        <v>1</v>
      </c>
      <c r="U67" s="28" t="str">
        <f t="shared" si="36"/>
        <v>yes</v>
      </c>
      <c r="W67" s="20">
        <f t="shared" si="15"/>
        <v>0</v>
      </c>
      <c r="X67" s="20">
        <f t="shared" si="16"/>
        <v>0</v>
      </c>
      <c r="Y67" s="20">
        <f t="shared" si="17"/>
        <v>0</v>
      </c>
      <c r="Z67" s="20" t="str">
        <f t="shared" si="18"/>
        <v/>
      </c>
      <c r="AA67" s="20" t="str">
        <f t="shared" si="19"/>
        <v/>
      </c>
      <c r="AB67" s="20" t="str">
        <f t="shared" si="20"/>
        <v/>
      </c>
      <c r="AC67" s="20">
        <f t="shared" si="21"/>
        <v>0</v>
      </c>
      <c r="AD67" s="20" t="str">
        <f t="shared" si="22"/>
        <v/>
      </c>
      <c r="AE67" s="20">
        <f t="shared" si="23"/>
        <v>0</v>
      </c>
      <c r="AF67" s="20">
        <f t="shared" si="24"/>
        <v>0</v>
      </c>
      <c r="AG67" s="20">
        <f t="shared" si="25"/>
        <v>0</v>
      </c>
      <c r="AH67" s="20">
        <f t="shared" si="26"/>
        <v>0</v>
      </c>
      <c r="AI67" s="20">
        <f t="shared" si="27"/>
        <v>0</v>
      </c>
      <c r="AJ67" s="20">
        <f t="shared" si="28"/>
        <v>0</v>
      </c>
      <c r="AK67" s="20">
        <f t="shared" si="29"/>
        <v>0</v>
      </c>
      <c r="AL67" s="20">
        <f t="shared" si="30"/>
        <v>0</v>
      </c>
      <c r="AM67" s="20">
        <f t="shared" si="31"/>
        <v>0</v>
      </c>
      <c r="AN67" s="20">
        <f t="shared" si="32"/>
        <v>0</v>
      </c>
      <c r="AO67" s="20">
        <f t="shared" si="33"/>
        <v>0</v>
      </c>
      <c r="AP67" s="20">
        <f t="shared" si="34"/>
        <v>1</v>
      </c>
      <c r="AQ67" s="20" t="str">
        <f t="shared" si="37"/>
        <v>yes</v>
      </c>
    </row>
    <row r="68" spans="1:43" x14ac:dyDescent="0.25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28">
        <v>1</v>
      </c>
      <c r="U68" s="28" t="str">
        <f t="shared" si="36"/>
        <v>yes</v>
      </c>
      <c r="W68" s="20">
        <f t="shared" si="15"/>
        <v>0</v>
      </c>
      <c r="X68" s="20">
        <f t="shared" si="16"/>
        <v>0</v>
      </c>
      <c r="Y68" s="20">
        <f t="shared" si="17"/>
        <v>0</v>
      </c>
      <c r="Z68" s="20" t="str">
        <f t="shared" si="18"/>
        <v/>
      </c>
      <c r="AA68" s="20" t="str">
        <f t="shared" si="19"/>
        <v/>
      </c>
      <c r="AB68" s="20" t="str">
        <f t="shared" si="20"/>
        <v/>
      </c>
      <c r="AC68" s="20">
        <f t="shared" si="21"/>
        <v>0</v>
      </c>
      <c r="AD68" s="20" t="str">
        <f t="shared" si="22"/>
        <v/>
      </c>
      <c r="AE68" s="20">
        <f t="shared" si="23"/>
        <v>0</v>
      </c>
      <c r="AF68" s="20">
        <f t="shared" si="24"/>
        <v>0</v>
      </c>
      <c r="AG68" s="20">
        <f t="shared" si="25"/>
        <v>0</v>
      </c>
      <c r="AH68" s="20">
        <f t="shared" si="26"/>
        <v>0</v>
      </c>
      <c r="AI68" s="20">
        <f t="shared" si="27"/>
        <v>0</v>
      </c>
      <c r="AJ68" s="20">
        <f t="shared" si="28"/>
        <v>0</v>
      </c>
      <c r="AK68" s="20">
        <f t="shared" si="29"/>
        <v>0</v>
      </c>
      <c r="AL68" s="20">
        <f t="shared" si="30"/>
        <v>0</v>
      </c>
      <c r="AM68" s="20">
        <f t="shared" si="31"/>
        <v>0</v>
      </c>
      <c r="AN68" s="20">
        <f t="shared" si="32"/>
        <v>0</v>
      </c>
      <c r="AO68" s="20">
        <f t="shared" si="33"/>
        <v>0</v>
      </c>
      <c r="AP68" s="20">
        <f t="shared" si="34"/>
        <v>1</v>
      </c>
      <c r="AQ68" s="20" t="str">
        <f t="shared" si="37"/>
        <v>yes</v>
      </c>
    </row>
    <row r="69" spans="1:43" x14ac:dyDescent="0.25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28">
        <v>1</v>
      </c>
      <c r="U69" s="28" t="str">
        <f t="shared" si="36"/>
        <v>yes</v>
      </c>
      <c r="W69" s="20">
        <f t="shared" si="15"/>
        <v>0</v>
      </c>
      <c r="X69" s="20">
        <f t="shared" si="16"/>
        <v>0</v>
      </c>
      <c r="Y69" s="20">
        <f t="shared" si="17"/>
        <v>0</v>
      </c>
      <c r="Z69" s="20" t="str">
        <f t="shared" si="18"/>
        <v/>
      </c>
      <c r="AA69" s="20" t="str">
        <f t="shared" si="19"/>
        <v/>
      </c>
      <c r="AB69" s="20" t="str">
        <f t="shared" si="20"/>
        <v/>
      </c>
      <c r="AC69" s="20">
        <f t="shared" si="21"/>
        <v>0</v>
      </c>
      <c r="AD69" s="20" t="str">
        <f t="shared" si="22"/>
        <v/>
      </c>
      <c r="AE69" s="20">
        <f t="shared" si="23"/>
        <v>0</v>
      </c>
      <c r="AF69" s="20">
        <f t="shared" si="24"/>
        <v>0</v>
      </c>
      <c r="AG69" s="20">
        <f t="shared" si="25"/>
        <v>0</v>
      </c>
      <c r="AH69" s="20">
        <f t="shared" si="26"/>
        <v>0</v>
      </c>
      <c r="AI69" s="20">
        <f t="shared" si="27"/>
        <v>0</v>
      </c>
      <c r="AJ69" s="20">
        <f t="shared" si="28"/>
        <v>0</v>
      </c>
      <c r="AK69" s="20">
        <f t="shared" si="29"/>
        <v>0</v>
      </c>
      <c r="AL69" s="20">
        <f t="shared" si="30"/>
        <v>0</v>
      </c>
      <c r="AM69" s="20">
        <f t="shared" si="31"/>
        <v>0</v>
      </c>
      <c r="AN69" s="20">
        <f t="shared" si="32"/>
        <v>0</v>
      </c>
      <c r="AO69" s="20">
        <f t="shared" si="33"/>
        <v>0</v>
      </c>
      <c r="AP69" s="20">
        <f t="shared" si="34"/>
        <v>1</v>
      </c>
      <c r="AQ69" s="20" t="str">
        <f t="shared" si="37"/>
        <v>yes</v>
      </c>
    </row>
    <row r="70" spans="1:43" x14ac:dyDescent="0.25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28">
        <v>1</v>
      </c>
      <c r="U70" s="28" t="str">
        <f t="shared" si="36"/>
        <v>yes</v>
      </c>
      <c r="W70" s="20">
        <f t="shared" si="15"/>
        <v>0</v>
      </c>
      <c r="X70" s="20">
        <f t="shared" si="16"/>
        <v>0</v>
      </c>
      <c r="Y70" s="20">
        <f t="shared" si="17"/>
        <v>0</v>
      </c>
      <c r="Z70" s="20" t="str">
        <f t="shared" si="18"/>
        <v/>
      </c>
      <c r="AA70" s="20" t="str">
        <f t="shared" si="19"/>
        <v/>
      </c>
      <c r="AB70" s="20" t="str">
        <f t="shared" si="20"/>
        <v/>
      </c>
      <c r="AC70" s="20">
        <f t="shared" si="21"/>
        <v>0</v>
      </c>
      <c r="AD70" s="20" t="str">
        <f t="shared" si="22"/>
        <v/>
      </c>
      <c r="AE70" s="20">
        <f t="shared" si="23"/>
        <v>0</v>
      </c>
      <c r="AF70" s="20">
        <f t="shared" si="24"/>
        <v>0</v>
      </c>
      <c r="AG70" s="20">
        <f t="shared" si="25"/>
        <v>0</v>
      </c>
      <c r="AH70" s="20">
        <f t="shared" si="26"/>
        <v>0</v>
      </c>
      <c r="AI70" s="20">
        <f t="shared" si="27"/>
        <v>0</v>
      </c>
      <c r="AJ70" s="20">
        <f t="shared" si="28"/>
        <v>0</v>
      </c>
      <c r="AK70" s="20">
        <f t="shared" si="29"/>
        <v>0</v>
      </c>
      <c r="AL70" s="20">
        <f t="shared" si="30"/>
        <v>0</v>
      </c>
      <c r="AM70" s="20">
        <f t="shared" si="31"/>
        <v>0</v>
      </c>
      <c r="AN70" s="20">
        <f t="shared" si="32"/>
        <v>0</v>
      </c>
      <c r="AO70" s="20">
        <f t="shared" si="33"/>
        <v>0</v>
      </c>
      <c r="AP70" s="20">
        <f t="shared" si="34"/>
        <v>1</v>
      </c>
      <c r="AQ70" s="20" t="str">
        <f t="shared" si="37"/>
        <v>yes</v>
      </c>
    </row>
    <row r="71" spans="1:43" x14ac:dyDescent="0.25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28">
        <v>1</v>
      </c>
      <c r="U71" s="28" t="str">
        <f t="shared" si="36"/>
        <v>yes</v>
      </c>
      <c r="W71" s="20">
        <f t="shared" si="15"/>
        <v>0</v>
      </c>
      <c r="X71" s="20">
        <f t="shared" si="16"/>
        <v>0</v>
      </c>
      <c r="Y71" s="20">
        <f t="shared" si="17"/>
        <v>0</v>
      </c>
      <c r="Z71" s="20" t="str">
        <f t="shared" si="18"/>
        <v/>
      </c>
      <c r="AA71" s="20" t="str">
        <f t="shared" si="19"/>
        <v/>
      </c>
      <c r="AB71" s="20" t="str">
        <f t="shared" si="20"/>
        <v/>
      </c>
      <c r="AC71" s="20">
        <f t="shared" si="21"/>
        <v>0</v>
      </c>
      <c r="AD71" s="20" t="str">
        <f t="shared" si="22"/>
        <v/>
      </c>
      <c r="AE71" s="20">
        <f t="shared" si="23"/>
        <v>0</v>
      </c>
      <c r="AF71" s="20">
        <f t="shared" si="24"/>
        <v>0</v>
      </c>
      <c r="AG71" s="20">
        <f t="shared" si="25"/>
        <v>0</v>
      </c>
      <c r="AH71" s="20">
        <f t="shared" si="26"/>
        <v>0</v>
      </c>
      <c r="AI71" s="20">
        <f t="shared" si="27"/>
        <v>0</v>
      </c>
      <c r="AJ71" s="20">
        <f t="shared" si="28"/>
        <v>0</v>
      </c>
      <c r="AK71" s="20">
        <f t="shared" si="29"/>
        <v>0</v>
      </c>
      <c r="AL71" s="20">
        <f t="shared" si="30"/>
        <v>0</v>
      </c>
      <c r="AM71" s="20">
        <f t="shared" si="31"/>
        <v>0</v>
      </c>
      <c r="AN71" s="20">
        <f t="shared" si="32"/>
        <v>0</v>
      </c>
      <c r="AO71" s="20">
        <f t="shared" si="33"/>
        <v>0</v>
      </c>
      <c r="AP71" s="20">
        <f t="shared" si="34"/>
        <v>1</v>
      </c>
      <c r="AQ71" s="20" t="str">
        <f t="shared" si="37"/>
        <v>yes</v>
      </c>
    </row>
    <row r="72" spans="1:43" x14ac:dyDescent="0.25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28">
        <v>1</v>
      </c>
      <c r="U72" s="28" t="str">
        <f t="shared" si="36"/>
        <v>yes</v>
      </c>
      <c r="W72" s="20">
        <f t="shared" ref="W72:W80" si="38">A72</f>
        <v>0</v>
      </c>
      <c r="X72" s="20">
        <f t="shared" ref="X72:X80" si="39">B72</f>
        <v>0</v>
      </c>
      <c r="Y72" s="20">
        <f t="shared" ref="Y72:Y80" si="40">C72</f>
        <v>0</v>
      </c>
      <c r="Z72" s="20" t="str">
        <f t="shared" ref="Z72:Z80" si="41">LOWER(D72)</f>
        <v/>
      </c>
      <c r="AA72" s="20" t="str">
        <f t="shared" ref="AA72:AA80" si="42">LOWER(E72)</f>
        <v/>
      </c>
      <c r="AB72" s="20" t="str">
        <f t="shared" ref="AB72:AB80" si="43">LOWER(F72)</f>
        <v/>
      </c>
      <c r="AC72" s="20">
        <f t="shared" ref="AC72:AC80" si="44">G72</f>
        <v>0</v>
      </c>
      <c r="AD72" s="20" t="str">
        <f t="shared" ref="AD72:AD80" si="45">LOWER(H72)</f>
        <v/>
      </c>
      <c r="AE72" s="20">
        <f t="shared" ref="AE72:AE80" si="46">I72</f>
        <v>0</v>
      </c>
      <c r="AF72" s="20">
        <f t="shared" ref="AF72:AF80" si="47">J72</f>
        <v>0</v>
      </c>
      <c r="AG72" s="20">
        <f t="shared" ref="AG72:AG100" si="48">IF($AF$3="Yes",$AG$3,K72)</f>
        <v>0</v>
      </c>
      <c r="AH72" s="20">
        <f t="shared" ref="AH72:AH100" si="49">IF($AF$4="Yes",$AG$4,L72)</f>
        <v>0</v>
      </c>
      <c r="AI72" s="20">
        <f t="shared" ref="AI72:AI80" si="50">M72</f>
        <v>0</v>
      </c>
      <c r="AJ72" s="20">
        <f t="shared" ref="AJ72:AJ80" si="51">N72</f>
        <v>0</v>
      </c>
      <c r="AK72" s="20">
        <f t="shared" ref="AK72:AK80" si="52">O72</f>
        <v>0</v>
      </c>
      <c r="AL72" s="20">
        <f t="shared" ref="AL72:AL80" si="53">P72</f>
        <v>0</v>
      </c>
      <c r="AM72" s="20">
        <f t="shared" ref="AM72:AM80" si="54">Q72</f>
        <v>0</v>
      </c>
      <c r="AN72" s="20">
        <f t="shared" ref="AN72:AN80" si="55">R72</f>
        <v>0</v>
      </c>
      <c r="AO72" s="20">
        <f t="shared" ref="AO72:AO80" si="56">S72</f>
        <v>0</v>
      </c>
      <c r="AP72" s="20">
        <f t="shared" ref="AP72:AP80" si="57">T72</f>
        <v>1</v>
      </c>
      <c r="AQ72" s="20" t="str">
        <f t="shared" ref="AQ72:AQ80" si="58">U72</f>
        <v>yes</v>
      </c>
    </row>
    <row r="73" spans="1:43" x14ac:dyDescent="0.25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28">
        <v>1</v>
      </c>
      <c r="U73" s="28" t="str">
        <f t="shared" ref="U73:U136" si="59">IF(LEFT(Q73,1)="w","no","yes")</f>
        <v>yes</v>
      </c>
      <c r="W73" s="20">
        <f t="shared" si="38"/>
        <v>0</v>
      </c>
      <c r="X73" s="20">
        <f t="shared" si="39"/>
        <v>0</v>
      </c>
      <c r="Y73" s="20">
        <f t="shared" si="40"/>
        <v>0</v>
      </c>
      <c r="Z73" s="20" t="str">
        <f t="shared" si="41"/>
        <v/>
      </c>
      <c r="AA73" s="20" t="str">
        <f t="shared" si="42"/>
        <v/>
      </c>
      <c r="AB73" s="20" t="str">
        <f t="shared" si="43"/>
        <v/>
      </c>
      <c r="AC73" s="20">
        <f t="shared" si="44"/>
        <v>0</v>
      </c>
      <c r="AD73" s="20" t="str">
        <f t="shared" si="45"/>
        <v/>
      </c>
      <c r="AE73" s="20">
        <f t="shared" si="46"/>
        <v>0</v>
      </c>
      <c r="AF73" s="20">
        <f t="shared" si="47"/>
        <v>0</v>
      </c>
      <c r="AG73" s="20">
        <f t="shared" si="48"/>
        <v>0</v>
      </c>
      <c r="AH73" s="20">
        <f t="shared" si="49"/>
        <v>0</v>
      </c>
      <c r="AI73" s="20">
        <f t="shared" si="50"/>
        <v>0</v>
      </c>
      <c r="AJ73" s="20">
        <f t="shared" si="51"/>
        <v>0</v>
      </c>
      <c r="AK73" s="20">
        <f t="shared" si="52"/>
        <v>0</v>
      </c>
      <c r="AL73" s="20">
        <f t="shared" si="53"/>
        <v>0</v>
      </c>
      <c r="AM73" s="20">
        <f t="shared" si="54"/>
        <v>0</v>
      </c>
      <c r="AN73" s="20">
        <f t="shared" si="55"/>
        <v>0</v>
      </c>
      <c r="AO73" s="20">
        <f t="shared" si="56"/>
        <v>0</v>
      </c>
      <c r="AP73" s="20">
        <f t="shared" si="57"/>
        <v>1</v>
      </c>
      <c r="AQ73" s="20" t="str">
        <f t="shared" si="58"/>
        <v>yes</v>
      </c>
    </row>
    <row r="74" spans="1:43" x14ac:dyDescent="0.25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28">
        <v>1</v>
      </c>
      <c r="U74" s="28" t="str">
        <f t="shared" si="59"/>
        <v>yes</v>
      </c>
      <c r="W74" s="20">
        <f t="shared" si="38"/>
        <v>0</v>
      </c>
      <c r="X74" s="20">
        <f t="shared" si="39"/>
        <v>0</v>
      </c>
      <c r="Y74" s="20">
        <f t="shared" si="40"/>
        <v>0</v>
      </c>
      <c r="Z74" s="20" t="str">
        <f t="shared" si="41"/>
        <v/>
      </c>
      <c r="AA74" s="20" t="str">
        <f t="shared" si="42"/>
        <v/>
      </c>
      <c r="AB74" s="20" t="str">
        <f t="shared" si="43"/>
        <v/>
      </c>
      <c r="AC74" s="20">
        <f t="shared" si="44"/>
        <v>0</v>
      </c>
      <c r="AD74" s="20" t="str">
        <f t="shared" si="45"/>
        <v/>
      </c>
      <c r="AE74" s="20">
        <f t="shared" si="46"/>
        <v>0</v>
      </c>
      <c r="AF74" s="20">
        <f t="shared" si="47"/>
        <v>0</v>
      </c>
      <c r="AG74" s="20">
        <f t="shared" si="48"/>
        <v>0</v>
      </c>
      <c r="AH74" s="20">
        <f t="shared" si="49"/>
        <v>0</v>
      </c>
      <c r="AI74" s="20">
        <f t="shared" si="50"/>
        <v>0</v>
      </c>
      <c r="AJ74" s="20">
        <f t="shared" si="51"/>
        <v>0</v>
      </c>
      <c r="AK74" s="20">
        <f t="shared" si="52"/>
        <v>0</v>
      </c>
      <c r="AL74" s="20">
        <f t="shared" si="53"/>
        <v>0</v>
      </c>
      <c r="AM74" s="20">
        <f t="shared" si="54"/>
        <v>0</v>
      </c>
      <c r="AN74" s="20">
        <f t="shared" si="55"/>
        <v>0</v>
      </c>
      <c r="AO74" s="20">
        <f t="shared" si="56"/>
        <v>0</v>
      </c>
      <c r="AP74" s="20">
        <f t="shared" si="57"/>
        <v>1</v>
      </c>
      <c r="AQ74" s="20" t="str">
        <f t="shared" si="58"/>
        <v>yes</v>
      </c>
    </row>
    <row r="75" spans="1:43" x14ac:dyDescent="0.25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28">
        <v>1</v>
      </c>
      <c r="U75" s="28" t="str">
        <f t="shared" si="59"/>
        <v>yes</v>
      </c>
      <c r="W75" s="20">
        <f t="shared" si="38"/>
        <v>0</v>
      </c>
      <c r="X75" s="20">
        <f t="shared" si="39"/>
        <v>0</v>
      </c>
      <c r="Y75" s="20">
        <f t="shared" si="40"/>
        <v>0</v>
      </c>
      <c r="Z75" s="20" t="str">
        <f t="shared" si="41"/>
        <v/>
      </c>
      <c r="AA75" s="20" t="str">
        <f t="shared" si="42"/>
        <v/>
      </c>
      <c r="AB75" s="20" t="str">
        <f t="shared" si="43"/>
        <v/>
      </c>
      <c r="AC75" s="20">
        <f t="shared" si="44"/>
        <v>0</v>
      </c>
      <c r="AD75" s="20" t="str">
        <f t="shared" si="45"/>
        <v/>
      </c>
      <c r="AE75" s="20">
        <f t="shared" si="46"/>
        <v>0</v>
      </c>
      <c r="AF75" s="20">
        <f t="shared" si="47"/>
        <v>0</v>
      </c>
      <c r="AG75" s="20">
        <f t="shared" si="48"/>
        <v>0</v>
      </c>
      <c r="AH75" s="20">
        <f t="shared" si="49"/>
        <v>0</v>
      </c>
      <c r="AI75" s="20">
        <f t="shared" si="50"/>
        <v>0</v>
      </c>
      <c r="AJ75" s="20">
        <f t="shared" si="51"/>
        <v>0</v>
      </c>
      <c r="AK75" s="20">
        <f t="shared" si="52"/>
        <v>0</v>
      </c>
      <c r="AL75" s="20">
        <f t="shared" si="53"/>
        <v>0</v>
      </c>
      <c r="AM75" s="20">
        <f t="shared" si="54"/>
        <v>0</v>
      </c>
      <c r="AN75" s="20">
        <f t="shared" si="55"/>
        <v>0</v>
      </c>
      <c r="AO75" s="20">
        <f t="shared" si="56"/>
        <v>0</v>
      </c>
      <c r="AP75" s="20">
        <f t="shared" si="57"/>
        <v>1</v>
      </c>
      <c r="AQ75" s="20" t="str">
        <f t="shared" si="58"/>
        <v>yes</v>
      </c>
    </row>
    <row r="76" spans="1:43" x14ac:dyDescent="0.25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28">
        <v>1</v>
      </c>
      <c r="U76" s="28" t="str">
        <f t="shared" si="59"/>
        <v>yes</v>
      </c>
      <c r="W76" s="20">
        <f t="shared" si="38"/>
        <v>0</v>
      </c>
      <c r="X76" s="20">
        <f t="shared" si="39"/>
        <v>0</v>
      </c>
      <c r="Y76" s="20">
        <f t="shared" si="40"/>
        <v>0</v>
      </c>
      <c r="Z76" s="20" t="str">
        <f t="shared" si="41"/>
        <v/>
      </c>
      <c r="AA76" s="20" t="str">
        <f t="shared" si="42"/>
        <v/>
      </c>
      <c r="AB76" s="20" t="str">
        <f t="shared" si="43"/>
        <v/>
      </c>
      <c r="AC76" s="20">
        <f t="shared" si="44"/>
        <v>0</v>
      </c>
      <c r="AD76" s="20" t="str">
        <f t="shared" si="45"/>
        <v/>
      </c>
      <c r="AE76" s="20">
        <f t="shared" si="46"/>
        <v>0</v>
      </c>
      <c r="AF76" s="20">
        <f t="shared" si="47"/>
        <v>0</v>
      </c>
      <c r="AG76" s="20">
        <f t="shared" si="48"/>
        <v>0</v>
      </c>
      <c r="AH76" s="20">
        <f t="shared" si="49"/>
        <v>0</v>
      </c>
      <c r="AI76" s="20">
        <f t="shared" si="50"/>
        <v>0</v>
      </c>
      <c r="AJ76" s="20">
        <f t="shared" si="51"/>
        <v>0</v>
      </c>
      <c r="AK76" s="20">
        <f t="shared" si="52"/>
        <v>0</v>
      </c>
      <c r="AL76" s="20">
        <f t="shared" si="53"/>
        <v>0</v>
      </c>
      <c r="AM76" s="20">
        <f t="shared" si="54"/>
        <v>0</v>
      </c>
      <c r="AN76" s="20">
        <f t="shared" si="55"/>
        <v>0</v>
      </c>
      <c r="AO76" s="20">
        <f t="shared" si="56"/>
        <v>0</v>
      </c>
      <c r="AP76" s="20">
        <f t="shared" si="57"/>
        <v>1</v>
      </c>
      <c r="AQ76" s="20" t="str">
        <f t="shared" si="58"/>
        <v>yes</v>
      </c>
    </row>
    <row r="77" spans="1:43" x14ac:dyDescent="0.25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28">
        <v>1</v>
      </c>
      <c r="U77" s="28" t="str">
        <f t="shared" si="59"/>
        <v>yes</v>
      </c>
      <c r="W77" s="20">
        <f t="shared" si="38"/>
        <v>0</v>
      </c>
      <c r="X77" s="20">
        <f t="shared" si="39"/>
        <v>0</v>
      </c>
      <c r="Y77" s="20">
        <f t="shared" si="40"/>
        <v>0</v>
      </c>
      <c r="Z77" s="20" t="str">
        <f t="shared" si="41"/>
        <v/>
      </c>
      <c r="AA77" s="20" t="str">
        <f t="shared" si="42"/>
        <v/>
      </c>
      <c r="AB77" s="20" t="str">
        <f t="shared" si="43"/>
        <v/>
      </c>
      <c r="AC77" s="20">
        <f t="shared" si="44"/>
        <v>0</v>
      </c>
      <c r="AD77" s="20" t="str">
        <f t="shared" si="45"/>
        <v/>
      </c>
      <c r="AE77" s="20">
        <f t="shared" si="46"/>
        <v>0</v>
      </c>
      <c r="AF77" s="20">
        <f t="shared" si="47"/>
        <v>0</v>
      </c>
      <c r="AG77" s="20">
        <f t="shared" si="48"/>
        <v>0</v>
      </c>
      <c r="AH77" s="20">
        <f t="shared" si="49"/>
        <v>0</v>
      </c>
      <c r="AI77" s="20">
        <f t="shared" si="50"/>
        <v>0</v>
      </c>
      <c r="AJ77" s="20">
        <f t="shared" si="51"/>
        <v>0</v>
      </c>
      <c r="AK77" s="20">
        <f t="shared" si="52"/>
        <v>0</v>
      </c>
      <c r="AL77" s="20">
        <f t="shared" si="53"/>
        <v>0</v>
      </c>
      <c r="AM77" s="20">
        <f t="shared" si="54"/>
        <v>0</v>
      </c>
      <c r="AN77" s="20">
        <f t="shared" si="55"/>
        <v>0</v>
      </c>
      <c r="AO77" s="20">
        <f t="shared" si="56"/>
        <v>0</v>
      </c>
      <c r="AP77" s="20">
        <f t="shared" si="57"/>
        <v>1</v>
      </c>
      <c r="AQ77" s="20" t="str">
        <f t="shared" si="58"/>
        <v>yes</v>
      </c>
    </row>
    <row r="78" spans="1:43" x14ac:dyDescent="0.25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28">
        <v>1</v>
      </c>
      <c r="U78" s="28" t="str">
        <f t="shared" si="59"/>
        <v>yes</v>
      </c>
      <c r="W78" s="20">
        <f t="shared" si="38"/>
        <v>0</v>
      </c>
      <c r="X78" s="20">
        <f t="shared" si="39"/>
        <v>0</v>
      </c>
      <c r="Y78" s="20">
        <f t="shared" si="40"/>
        <v>0</v>
      </c>
      <c r="Z78" s="20" t="str">
        <f t="shared" si="41"/>
        <v/>
      </c>
      <c r="AA78" s="20" t="str">
        <f t="shared" si="42"/>
        <v/>
      </c>
      <c r="AB78" s="20" t="str">
        <f t="shared" si="43"/>
        <v/>
      </c>
      <c r="AC78" s="20">
        <f t="shared" si="44"/>
        <v>0</v>
      </c>
      <c r="AD78" s="20" t="str">
        <f t="shared" si="45"/>
        <v/>
      </c>
      <c r="AE78" s="20">
        <f t="shared" si="46"/>
        <v>0</v>
      </c>
      <c r="AF78" s="20">
        <f t="shared" si="47"/>
        <v>0</v>
      </c>
      <c r="AG78" s="20">
        <f t="shared" si="48"/>
        <v>0</v>
      </c>
      <c r="AH78" s="20">
        <f t="shared" si="49"/>
        <v>0</v>
      </c>
      <c r="AI78" s="20">
        <f t="shared" si="50"/>
        <v>0</v>
      </c>
      <c r="AJ78" s="20">
        <f t="shared" si="51"/>
        <v>0</v>
      </c>
      <c r="AK78" s="20">
        <f t="shared" si="52"/>
        <v>0</v>
      </c>
      <c r="AL78" s="20">
        <f t="shared" si="53"/>
        <v>0</v>
      </c>
      <c r="AM78" s="20">
        <f t="shared" si="54"/>
        <v>0</v>
      </c>
      <c r="AN78" s="20">
        <f t="shared" si="55"/>
        <v>0</v>
      </c>
      <c r="AO78" s="20">
        <f t="shared" si="56"/>
        <v>0</v>
      </c>
      <c r="AP78" s="20">
        <f t="shared" si="57"/>
        <v>1</v>
      </c>
      <c r="AQ78" s="20" t="str">
        <f t="shared" si="58"/>
        <v>yes</v>
      </c>
    </row>
    <row r="79" spans="1:43" x14ac:dyDescent="0.25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28">
        <v>1</v>
      </c>
      <c r="U79" s="28" t="str">
        <f t="shared" si="59"/>
        <v>yes</v>
      </c>
      <c r="W79" s="20">
        <f t="shared" si="38"/>
        <v>0</v>
      </c>
      <c r="X79" s="20">
        <f t="shared" si="39"/>
        <v>0</v>
      </c>
      <c r="Y79" s="20">
        <f t="shared" si="40"/>
        <v>0</v>
      </c>
      <c r="Z79" s="20" t="str">
        <f t="shared" si="41"/>
        <v/>
      </c>
      <c r="AA79" s="20" t="str">
        <f t="shared" si="42"/>
        <v/>
      </c>
      <c r="AB79" s="20" t="str">
        <f t="shared" si="43"/>
        <v/>
      </c>
      <c r="AC79" s="20">
        <f t="shared" si="44"/>
        <v>0</v>
      </c>
      <c r="AD79" s="20" t="str">
        <f t="shared" si="45"/>
        <v/>
      </c>
      <c r="AE79" s="20">
        <f t="shared" si="46"/>
        <v>0</v>
      </c>
      <c r="AF79" s="20">
        <f t="shared" si="47"/>
        <v>0</v>
      </c>
      <c r="AG79" s="20">
        <f t="shared" si="48"/>
        <v>0</v>
      </c>
      <c r="AH79" s="20">
        <f t="shared" si="49"/>
        <v>0</v>
      </c>
      <c r="AI79" s="20">
        <f t="shared" si="50"/>
        <v>0</v>
      </c>
      <c r="AJ79" s="20">
        <f t="shared" si="51"/>
        <v>0</v>
      </c>
      <c r="AK79" s="20">
        <f t="shared" si="52"/>
        <v>0</v>
      </c>
      <c r="AL79" s="20">
        <f t="shared" si="53"/>
        <v>0</v>
      </c>
      <c r="AM79" s="20">
        <f t="shared" si="54"/>
        <v>0</v>
      </c>
      <c r="AN79" s="20">
        <f t="shared" si="55"/>
        <v>0</v>
      </c>
      <c r="AO79" s="20">
        <f t="shared" si="56"/>
        <v>0</v>
      </c>
      <c r="AP79" s="20">
        <f t="shared" si="57"/>
        <v>1</v>
      </c>
      <c r="AQ79" s="20" t="str">
        <f t="shared" si="58"/>
        <v>yes</v>
      </c>
    </row>
    <row r="80" spans="1:43" x14ac:dyDescent="0.25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28">
        <v>1</v>
      </c>
      <c r="U80" s="28" t="str">
        <f t="shared" si="59"/>
        <v>yes</v>
      </c>
      <c r="W80" s="20">
        <f t="shared" si="38"/>
        <v>0</v>
      </c>
      <c r="X80" s="20">
        <f t="shared" si="39"/>
        <v>0</v>
      </c>
      <c r="Y80" s="20">
        <f t="shared" si="40"/>
        <v>0</v>
      </c>
      <c r="Z80" s="20" t="str">
        <f t="shared" si="41"/>
        <v/>
      </c>
      <c r="AA80" s="20" t="str">
        <f t="shared" si="42"/>
        <v/>
      </c>
      <c r="AB80" s="20" t="str">
        <f t="shared" si="43"/>
        <v/>
      </c>
      <c r="AC80" s="20">
        <f t="shared" si="44"/>
        <v>0</v>
      </c>
      <c r="AD80" s="20" t="str">
        <f t="shared" si="45"/>
        <v/>
      </c>
      <c r="AE80" s="20">
        <f t="shared" si="46"/>
        <v>0</v>
      </c>
      <c r="AF80" s="20">
        <f t="shared" si="47"/>
        <v>0</v>
      </c>
      <c r="AG80" s="20">
        <f t="shared" si="48"/>
        <v>0</v>
      </c>
      <c r="AH80" s="20">
        <f t="shared" si="49"/>
        <v>0</v>
      </c>
      <c r="AI80" s="20">
        <f t="shared" si="50"/>
        <v>0</v>
      </c>
      <c r="AJ80" s="20">
        <f t="shared" si="51"/>
        <v>0</v>
      </c>
      <c r="AK80" s="20">
        <f t="shared" si="52"/>
        <v>0</v>
      </c>
      <c r="AL80" s="20">
        <f t="shared" si="53"/>
        <v>0</v>
      </c>
      <c r="AM80" s="20">
        <f t="shared" si="54"/>
        <v>0</v>
      </c>
      <c r="AN80" s="20">
        <f t="shared" si="55"/>
        <v>0</v>
      </c>
      <c r="AO80" s="20">
        <f t="shared" si="56"/>
        <v>0</v>
      </c>
      <c r="AP80" s="20">
        <f t="shared" si="57"/>
        <v>1</v>
      </c>
      <c r="AQ80" s="20" t="str">
        <f t="shared" si="58"/>
        <v>yes</v>
      </c>
    </row>
    <row r="81" spans="1:43" x14ac:dyDescent="0.25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28">
        <v>1</v>
      </c>
      <c r="U81" s="28" t="str">
        <f t="shared" si="59"/>
        <v>yes</v>
      </c>
      <c r="W81" s="20">
        <f t="shared" ref="W81:W95" si="60">A81</f>
        <v>0</v>
      </c>
      <c r="X81" s="20">
        <f t="shared" ref="X81:X95" si="61">B81</f>
        <v>0</v>
      </c>
      <c r="Y81" s="20">
        <f t="shared" ref="Y81:Y95" si="62">C81</f>
        <v>0</v>
      </c>
      <c r="Z81" s="20" t="str">
        <f t="shared" ref="Z81:Z95" si="63">LOWER(D81)</f>
        <v/>
      </c>
      <c r="AA81" s="20" t="str">
        <f t="shared" ref="AA81:AA95" si="64">LOWER(E81)</f>
        <v/>
      </c>
      <c r="AB81" s="20" t="str">
        <f t="shared" ref="AB81:AB95" si="65">LOWER(F81)</f>
        <v/>
      </c>
      <c r="AC81" s="20">
        <f t="shared" ref="AC81:AC95" si="66">G81</f>
        <v>0</v>
      </c>
      <c r="AD81" s="20" t="str">
        <f t="shared" ref="AD81:AD95" si="67">LOWER(H81)</f>
        <v/>
      </c>
      <c r="AE81" s="20">
        <f t="shared" ref="AE81:AE95" si="68">I81</f>
        <v>0</v>
      </c>
      <c r="AF81" s="20">
        <f t="shared" ref="AF81:AF95" si="69">J81</f>
        <v>0</v>
      </c>
      <c r="AG81" s="20">
        <f t="shared" si="48"/>
        <v>0</v>
      </c>
      <c r="AH81" s="20">
        <f t="shared" si="49"/>
        <v>0</v>
      </c>
      <c r="AI81" s="20">
        <f t="shared" ref="AI81:AI95" si="70">M81</f>
        <v>0</v>
      </c>
      <c r="AJ81" s="20">
        <f t="shared" ref="AJ81:AJ95" si="71">N81</f>
        <v>0</v>
      </c>
      <c r="AK81" s="20">
        <f t="shared" ref="AK81:AK95" si="72">O81</f>
        <v>0</v>
      </c>
      <c r="AL81" s="20">
        <f t="shared" ref="AL81:AL95" si="73">P81</f>
        <v>0</v>
      </c>
      <c r="AM81" s="20">
        <f t="shared" ref="AM81:AM95" si="74">Q81</f>
        <v>0</v>
      </c>
      <c r="AN81" s="20">
        <f t="shared" ref="AN81:AN95" si="75">R81</f>
        <v>0</v>
      </c>
      <c r="AO81" s="20">
        <f t="shared" ref="AO81:AO95" si="76">S81</f>
        <v>0</v>
      </c>
      <c r="AP81" s="20">
        <f t="shared" ref="AP81:AP95" si="77">T81</f>
        <v>1</v>
      </c>
      <c r="AQ81" s="20" t="str">
        <f t="shared" ref="AQ81:AQ95" si="78">U81</f>
        <v>yes</v>
      </c>
    </row>
    <row r="82" spans="1:43" x14ac:dyDescent="0.25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28">
        <v>1</v>
      </c>
      <c r="U82" s="28" t="str">
        <f t="shared" si="59"/>
        <v>yes</v>
      </c>
      <c r="W82" s="20">
        <f t="shared" si="60"/>
        <v>0</v>
      </c>
      <c r="X82" s="20">
        <f t="shared" si="61"/>
        <v>0</v>
      </c>
      <c r="Y82" s="20">
        <f t="shared" si="62"/>
        <v>0</v>
      </c>
      <c r="Z82" s="20" t="str">
        <f t="shared" si="63"/>
        <v/>
      </c>
      <c r="AA82" s="20" t="str">
        <f t="shared" si="64"/>
        <v/>
      </c>
      <c r="AB82" s="20" t="str">
        <f t="shared" si="65"/>
        <v/>
      </c>
      <c r="AC82" s="20">
        <f t="shared" si="66"/>
        <v>0</v>
      </c>
      <c r="AD82" s="20" t="str">
        <f t="shared" si="67"/>
        <v/>
      </c>
      <c r="AE82" s="20">
        <f t="shared" si="68"/>
        <v>0</v>
      </c>
      <c r="AF82" s="20">
        <f t="shared" si="69"/>
        <v>0</v>
      </c>
      <c r="AG82" s="20">
        <f t="shared" si="48"/>
        <v>0</v>
      </c>
      <c r="AH82" s="20">
        <f t="shared" si="49"/>
        <v>0</v>
      </c>
      <c r="AI82" s="20">
        <f t="shared" si="70"/>
        <v>0</v>
      </c>
      <c r="AJ82" s="20">
        <f t="shared" si="71"/>
        <v>0</v>
      </c>
      <c r="AK82" s="20">
        <f t="shared" si="72"/>
        <v>0</v>
      </c>
      <c r="AL82" s="20">
        <f t="shared" si="73"/>
        <v>0</v>
      </c>
      <c r="AM82" s="20">
        <f t="shared" si="74"/>
        <v>0</v>
      </c>
      <c r="AN82" s="20">
        <f t="shared" si="75"/>
        <v>0</v>
      </c>
      <c r="AO82" s="20">
        <f t="shared" si="76"/>
        <v>0</v>
      </c>
      <c r="AP82" s="20">
        <f t="shared" si="77"/>
        <v>1</v>
      </c>
      <c r="AQ82" s="20" t="str">
        <f t="shared" si="78"/>
        <v>yes</v>
      </c>
    </row>
    <row r="83" spans="1:43" x14ac:dyDescent="0.25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28">
        <v>1</v>
      </c>
      <c r="U83" s="28" t="str">
        <f t="shared" si="59"/>
        <v>yes</v>
      </c>
      <c r="W83" s="20">
        <f t="shared" si="60"/>
        <v>0</v>
      </c>
      <c r="X83" s="20">
        <f t="shared" si="61"/>
        <v>0</v>
      </c>
      <c r="Y83" s="20">
        <f t="shared" si="62"/>
        <v>0</v>
      </c>
      <c r="Z83" s="20" t="str">
        <f t="shared" si="63"/>
        <v/>
      </c>
      <c r="AA83" s="20" t="str">
        <f t="shared" si="64"/>
        <v/>
      </c>
      <c r="AB83" s="20" t="str">
        <f t="shared" si="65"/>
        <v/>
      </c>
      <c r="AC83" s="20">
        <f t="shared" si="66"/>
        <v>0</v>
      </c>
      <c r="AD83" s="20" t="str">
        <f t="shared" si="67"/>
        <v/>
      </c>
      <c r="AE83" s="20">
        <f t="shared" si="68"/>
        <v>0</v>
      </c>
      <c r="AF83" s="20">
        <f t="shared" si="69"/>
        <v>0</v>
      </c>
      <c r="AG83" s="20">
        <f t="shared" si="48"/>
        <v>0</v>
      </c>
      <c r="AH83" s="20">
        <f t="shared" si="49"/>
        <v>0</v>
      </c>
      <c r="AI83" s="20">
        <f t="shared" si="70"/>
        <v>0</v>
      </c>
      <c r="AJ83" s="20">
        <f t="shared" si="71"/>
        <v>0</v>
      </c>
      <c r="AK83" s="20">
        <f t="shared" si="72"/>
        <v>0</v>
      </c>
      <c r="AL83" s="20">
        <f t="shared" si="73"/>
        <v>0</v>
      </c>
      <c r="AM83" s="20">
        <f t="shared" si="74"/>
        <v>0</v>
      </c>
      <c r="AN83" s="20">
        <f t="shared" si="75"/>
        <v>0</v>
      </c>
      <c r="AO83" s="20">
        <f t="shared" si="76"/>
        <v>0</v>
      </c>
      <c r="AP83" s="20">
        <f t="shared" si="77"/>
        <v>1</v>
      </c>
      <c r="AQ83" s="20" t="str">
        <f t="shared" si="78"/>
        <v>yes</v>
      </c>
    </row>
    <row r="84" spans="1:43" x14ac:dyDescent="0.25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28">
        <v>1</v>
      </c>
      <c r="U84" s="28" t="str">
        <f t="shared" si="59"/>
        <v>yes</v>
      </c>
      <c r="W84" s="20">
        <f t="shared" si="60"/>
        <v>0</v>
      </c>
      <c r="X84" s="20">
        <f t="shared" si="61"/>
        <v>0</v>
      </c>
      <c r="Y84" s="20">
        <f t="shared" si="62"/>
        <v>0</v>
      </c>
      <c r="Z84" s="20" t="str">
        <f t="shared" si="63"/>
        <v/>
      </c>
      <c r="AA84" s="20" t="str">
        <f t="shared" si="64"/>
        <v/>
      </c>
      <c r="AB84" s="20" t="str">
        <f t="shared" si="65"/>
        <v/>
      </c>
      <c r="AC84" s="20">
        <f t="shared" si="66"/>
        <v>0</v>
      </c>
      <c r="AD84" s="20" t="str">
        <f t="shared" si="67"/>
        <v/>
      </c>
      <c r="AE84" s="20">
        <f t="shared" si="68"/>
        <v>0</v>
      </c>
      <c r="AF84" s="20">
        <f t="shared" si="69"/>
        <v>0</v>
      </c>
      <c r="AG84" s="20">
        <f t="shared" si="48"/>
        <v>0</v>
      </c>
      <c r="AH84" s="20">
        <f t="shared" si="49"/>
        <v>0</v>
      </c>
      <c r="AI84" s="20">
        <f t="shared" si="70"/>
        <v>0</v>
      </c>
      <c r="AJ84" s="20">
        <f t="shared" si="71"/>
        <v>0</v>
      </c>
      <c r="AK84" s="20">
        <f t="shared" si="72"/>
        <v>0</v>
      </c>
      <c r="AL84" s="20">
        <f t="shared" si="73"/>
        <v>0</v>
      </c>
      <c r="AM84" s="20">
        <f t="shared" si="74"/>
        <v>0</v>
      </c>
      <c r="AN84" s="20">
        <f t="shared" si="75"/>
        <v>0</v>
      </c>
      <c r="AO84" s="20">
        <f t="shared" si="76"/>
        <v>0</v>
      </c>
      <c r="AP84" s="20">
        <f t="shared" si="77"/>
        <v>1</v>
      </c>
      <c r="AQ84" s="20" t="str">
        <f t="shared" si="78"/>
        <v>yes</v>
      </c>
    </row>
    <row r="85" spans="1:43" x14ac:dyDescent="0.25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28">
        <v>1</v>
      </c>
      <c r="U85" s="28" t="str">
        <f t="shared" si="59"/>
        <v>yes</v>
      </c>
      <c r="W85" s="20">
        <f t="shared" si="60"/>
        <v>0</v>
      </c>
      <c r="X85" s="20">
        <f t="shared" si="61"/>
        <v>0</v>
      </c>
      <c r="Y85" s="20">
        <f t="shared" si="62"/>
        <v>0</v>
      </c>
      <c r="Z85" s="20" t="str">
        <f t="shared" si="63"/>
        <v/>
      </c>
      <c r="AA85" s="20" t="str">
        <f t="shared" si="64"/>
        <v/>
      </c>
      <c r="AB85" s="20" t="str">
        <f t="shared" si="65"/>
        <v/>
      </c>
      <c r="AC85" s="20">
        <f t="shared" si="66"/>
        <v>0</v>
      </c>
      <c r="AD85" s="20" t="str">
        <f t="shared" si="67"/>
        <v/>
      </c>
      <c r="AE85" s="20">
        <f t="shared" si="68"/>
        <v>0</v>
      </c>
      <c r="AF85" s="20">
        <f t="shared" si="69"/>
        <v>0</v>
      </c>
      <c r="AG85" s="20">
        <f t="shared" si="48"/>
        <v>0</v>
      </c>
      <c r="AH85" s="20">
        <f t="shared" si="49"/>
        <v>0</v>
      </c>
      <c r="AI85" s="20">
        <f t="shared" si="70"/>
        <v>0</v>
      </c>
      <c r="AJ85" s="20">
        <f t="shared" si="71"/>
        <v>0</v>
      </c>
      <c r="AK85" s="20">
        <f t="shared" si="72"/>
        <v>0</v>
      </c>
      <c r="AL85" s="20">
        <f t="shared" si="73"/>
        <v>0</v>
      </c>
      <c r="AM85" s="20">
        <f t="shared" si="74"/>
        <v>0</v>
      </c>
      <c r="AN85" s="20">
        <f t="shared" si="75"/>
        <v>0</v>
      </c>
      <c r="AO85" s="20">
        <f t="shared" si="76"/>
        <v>0</v>
      </c>
      <c r="AP85" s="20">
        <f t="shared" si="77"/>
        <v>1</v>
      </c>
      <c r="AQ85" s="20" t="str">
        <f t="shared" si="78"/>
        <v>yes</v>
      </c>
    </row>
    <row r="86" spans="1:43" x14ac:dyDescent="0.25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28">
        <v>1</v>
      </c>
      <c r="U86" s="28" t="str">
        <f t="shared" si="59"/>
        <v>yes</v>
      </c>
      <c r="W86" s="20">
        <f t="shared" si="60"/>
        <v>0</v>
      </c>
      <c r="X86" s="20">
        <f t="shared" si="61"/>
        <v>0</v>
      </c>
      <c r="Y86" s="20">
        <f t="shared" si="62"/>
        <v>0</v>
      </c>
      <c r="Z86" s="20" t="str">
        <f t="shared" si="63"/>
        <v/>
      </c>
      <c r="AA86" s="20" t="str">
        <f t="shared" si="64"/>
        <v/>
      </c>
      <c r="AB86" s="20" t="str">
        <f t="shared" si="65"/>
        <v/>
      </c>
      <c r="AC86" s="20">
        <f t="shared" si="66"/>
        <v>0</v>
      </c>
      <c r="AD86" s="20" t="str">
        <f t="shared" si="67"/>
        <v/>
      </c>
      <c r="AE86" s="20">
        <f t="shared" si="68"/>
        <v>0</v>
      </c>
      <c r="AF86" s="20">
        <f t="shared" si="69"/>
        <v>0</v>
      </c>
      <c r="AG86" s="20">
        <f t="shared" si="48"/>
        <v>0</v>
      </c>
      <c r="AH86" s="20">
        <f t="shared" si="49"/>
        <v>0</v>
      </c>
      <c r="AI86" s="20">
        <f t="shared" si="70"/>
        <v>0</v>
      </c>
      <c r="AJ86" s="20">
        <f t="shared" si="71"/>
        <v>0</v>
      </c>
      <c r="AK86" s="20">
        <f t="shared" si="72"/>
        <v>0</v>
      </c>
      <c r="AL86" s="20">
        <f t="shared" si="73"/>
        <v>0</v>
      </c>
      <c r="AM86" s="20">
        <f t="shared" si="74"/>
        <v>0</v>
      </c>
      <c r="AN86" s="20">
        <f t="shared" si="75"/>
        <v>0</v>
      </c>
      <c r="AO86" s="20">
        <f t="shared" si="76"/>
        <v>0</v>
      </c>
      <c r="AP86" s="20">
        <f t="shared" si="77"/>
        <v>1</v>
      </c>
      <c r="AQ86" s="20" t="str">
        <f t="shared" si="78"/>
        <v>yes</v>
      </c>
    </row>
    <row r="87" spans="1:43" x14ac:dyDescent="0.25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28">
        <v>1</v>
      </c>
      <c r="U87" s="28" t="str">
        <f t="shared" si="59"/>
        <v>yes</v>
      </c>
      <c r="W87" s="20">
        <f t="shared" si="60"/>
        <v>0</v>
      </c>
      <c r="X87" s="20">
        <f t="shared" si="61"/>
        <v>0</v>
      </c>
      <c r="Y87" s="20">
        <f t="shared" si="62"/>
        <v>0</v>
      </c>
      <c r="Z87" s="20" t="str">
        <f t="shared" si="63"/>
        <v/>
      </c>
      <c r="AA87" s="20" t="str">
        <f t="shared" si="64"/>
        <v/>
      </c>
      <c r="AB87" s="20" t="str">
        <f t="shared" si="65"/>
        <v/>
      </c>
      <c r="AC87" s="20">
        <f t="shared" si="66"/>
        <v>0</v>
      </c>
      <c r="AD87" s="20" t="str">
        <f t="shared" si="67"/>
        <v/>
      </c>
      <c r="AE87" s="20">
        <f t="shared" si="68"/>
        <v>0</v>
      </c>
      <c r="AF87" s="20">
        <f t="shared" si="69"/>
        <v>0</v>
      </c>
      <c r="AG87" s="20">
        <f t="shared" si="48"/>
        <v>0</v>
      </c>
      <c r="AH87" s="20">
        <f t="shared" si="49"/>
        <v>0</v>
      </c>
      <c r="AI87" s="20">
        <f t="shared" si="70"/>
        <v>0</v>
      </c>
      <c r="AJ87" s="20">
        <f t="shared" si="71"/>
        <v>0</v>
      </c>
      <c r="AK87" s="20">
        <f t="shared" si="72"/>
        <v>0</v>
      </c>
      <c r="AL87" s="20">
        <f t="shared" si="73"/>
        <v>0</v>
      </c>
      <c r="AM87" s="20">
        <f t="shared" si="74"/>
        <v>0</v>
      </c>
      <c r="AN87" s="20">
        <f t="shared" si="75"/>
        <v>0</v>
      </c>
      <c r="AO87" s="20">
        <f t="shared" si="76"/>
        <v>0</v>
      </c>
      <c r="AP87" s="20">
        <f t="shared" si="77"/>
        <v>1</v>
      </c>
      <c r="AQ87" s="20" t="str">
        <f t="shared" si="78"/>
        <v>yes</v>
      </c>
    </row>
    <row r="88" spans="1:43" x14ac:dyDescent="0.25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28">
        <v>1</v>
      </c>
      <c r="U88" s="28" t="str">
        <f t="shared" si="59"/>
        <v>yes</v>
      </c>
      <c r="W88" s="20">
        <f t="shared" si="60"/>
        <v>0</v>
      </c>
      <c r="X88" s="20">
        <f t="shared" si="61"/>
        <v>0</v>
      </c>
      <c r="Y88" s="20">
        <f t="shared" si="62"/>
        <v>0</v>
      </c>
      <c r="Z88" s="20" t="str">
        <f t="shared" si="63"/>
        <v/>
      </c>
      <c r="AA88" s="20" t="str">
        <f t="shared" si="64"/>
        <v/>
      </c>
      <c r="AB88" s="20" t="str">
        <f t="shared" si="65"/>
        <v/>
      </c>
      <c r="AC88" s="20">
        <f t="shared" si="66"/>
        <v>0</v>
      </c>
      <c r="AD88" s="20" t="str">
        <f t="shared" si="67"/>
        <v/>
      </c>
      <c r="AE88" s="20">
        <f t="shared" si="68"/>
        <v>0</v>
      </c>
      <c r="AF88" s="20">
        <f t="shared" si="69"/>
        <v>0</v>
      </c>
      <c r="AG88" s="20">
        <f t="shared" si="48"/>
        <v>0</v>
      </c>
      <c r="AH88" s="20">
        <f t="shared" si="49"/>
        <v>0</v>
      </c>
      <c r="AI88" s="20">
        <f t="shared" si="70"/>
        <v>0</v>
      </c>
      <c r="AJ88" s="20">
        <f t="shared" si="71"/>
        <v>0</v>
      </c>
      <c r="AK88" s="20">
        <f t="shared" si="72"/>
        <v>0</v>
      </c>
      <c r="AL88" s="20">
        <f t="shared" si="73"/>
        <v>0</v>
      </c>
      <c r="AM88" s="20">
        <f t="shared" si="74"/>
        <v>0</v>
      </c>
      <c r="AN88" s="20">
        <f t="shared" si="75"/>
        <v>0</v>
      </c>
      <c r="AO88" s="20">
        <f t="shared" si="76"/>
        <v>0</v>
      </c>
      <c r="AP88" s="20">
        <f t="shared" si="77"/>
        <v>1</v>
      </c>
      <c r="AQ88" s="20" t="str">
        <f t="shared" si="78"/>
        <v>yes</v>
      </c>
    </row>
    <row r="89" spans="1:43" x14ac:dyDescent="0.25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28">
        <v>1</v>
      </c>
      <c r="U89" s="28" t="str">
        <f t="shared" si="59"/>
        <v>yes</v>
      </c>
      <c r="W89" s="20">
        <f t="shared" si="60"/>
        <v>0</v>
      </c>
      <c r="X89" s="20">
        <f t="shared" si="61"/>
        <v>0</v>
      </c>
      <c r="Y89" s="20">
        <f t="shared" si="62"/>
        <v>0</v>
      </c>
      <c r="Z89" s="20" t="str">
        <f t="shared" si="63"/>
        <v/>
      </c>
      <c r="AA89" s="20" t="str">
        <f t="shared" si="64"/>
        <v/>
      </c>
      <c r="AB89" s="20" t="str">
        <f t="shared" si="65"/>
        <v/>
      </c>
      <c r="AC89" s="20">
        <f t="shared" si="66"/>
        <v>0</v>
      </c>
      <c r="AD89" s="20" t="str">
        <f t="shared" si="67"/>
        <v/>
      </c>
      <c r="AE89" s="20">
        <f t="shared" si="68"/>
        <v>0</v>
      </c>
      <c r="AF89" s="20">
        <f t="shared" si="69"/>
        <v>0</v>
      </c>
      <c r="AG89" s="20">
        <f t="shared" si="48"/>
        <v>0</v>
      </c>
      <c r="AH89" s="20">
        <f t="shared" si="49"/>
        <v>0</v>
      </c>
      <c r="AI89" s="20">
        <f t="shared" si="70"/>
        <v>0</v>
      </c>
      <c r="AJ89" s="20">
        <f t="shared" si="71"/>
        <v>0</v>
      </c>
      <c r="AK89" s="20">
        <f t="shared" si="72"/>
        <v>0</v>
      </c>
      <c r="AL89" s="20">
        <f t="shared" si="73"/>
        <v>0</v>
      </c>
      <c r="AM89" s="20">
        <f t="shared" si="74"/>
        <v>0</v>
      </c>
      <c r="AN89" s="20">
        <f t="shared" si="75"/>
        <v>0</v>
      </c>
      <c r="AO89" s="20">
        <f t="shared" si="76"/>
        <v>0</v>
      </c>
      <c r="AP89" s="20">
        <f t="shared" si="77"/>
        <v>1</v>
      </c>
      <c r="AQ89" s="20" t="str">
        <f t="shared" si="78"/>
        <v>yes</v>
      </c>
    </row>
    <row r="90" spans="1:43" x14ac:dyDescent="0.25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28">
        <v>1</v>
      </c>
      <c r="U90" s="28" t="str">
        <f t="shared" si="59"/>
        <v>yes</v>
      </c>
      <c r="W90" s="20">
        <f t="shared" si="60"/>
        <v>0</v>
      </c>
      <c r="X90" s="20">
        <f t="shared" si="61"/>
        <v>0</v>
      </c>
      <c r="Y90" s="20">
        <f t="shared" si="62"/>
        <v>0</v>
      </c>
      <c r="Z90" s="20" t="str">
        <f t="shared" si="63"/>
        <v/>
      </c>
      <c r="AA90" s="20" t="str">
        <f t="shared" si="64"/>
        <v/>
      </c>
      <c r="AB90" s="20" t="str">
        <f t="shared" si="65"/>
        <v/>
      </c>
      <c r="AC90" s="20">
        <f t="shared" si="66"/>
        <v>0</v>
      </c>
      <c r="AD90" s="20" t="str">
        <f t="shared" si="67"/>
        <v/>
      </c>
      <c r="AE90" s="20">
        <f t="shared" si="68"/>
        <v>0</v>
      </c>
      <c r="AF90" s="20">
        <f t="shared" si="69"/>
        <v>0</v>
      </c>
      <c r="AG90" s="20">
        <f t="shared" si="48"/>
        <v>0</v>
      </c>
      <c r="AH90" s="20">
        <f t="shared" si="49"/>
        <v>0</v>
      </c>
      <c r="AI90" s="20">
        <f t="shared" si="70"/>
        <v>0</v>
      </c>
      <c r="AJ90" s="20">
        <f t="shared" si="71"/>
        <v>0</v>
      </c>
      <c r="AK90" s="20">
        <f t="shared" si="72"/>
        <v>0</v>
      </c>
      <c r="AL90" s="20">
        <f t="shared" si="73"/>
        <v>0</v>
      </c>
      <c r="AM90" s="20">
        <f t="shared" si="74"/>
        <v>0</v>
      </c>
      <c r="AN90" s="20">
        <f t="shared" si="75"/>
        <v>0</v>
      </c>
      <c r="AO90" s="20">
        <f t="shared" si="76"/>
        <v>0</v>
      </c>
      <c r="AP90" s="20">
        <f t="shared" si="77"/>
        <v>1</v>
      </c>
      <c r="AQ90" s="20" t="str">
        <f t="shared" si="78"/>
        <v>yes</v>
      </c>
    </row>
    <row r="91" spans="1:43" x14ac:dyDescent="0.25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28">
        <v>1</v>
      </c>
      <c r="U91" s="28" t="str">
        <f t="shared" si="59"/>
        <v>yes</v>
      </c>
      <c r="W91" s="20">
        <f t="shared" si="60"/>
        <v>0</v>
      </c>
      <c r="X91" s="20">
        <f t="shared" si="61"/>
        <v>0</v>
      </c>
      <c r="Y91" s="20">
        <f t="shared" si="62"/>
        <v>0</v>
      </c>
      <c r="Z91" s="20" t="str">
        <f t="shared" si="63"/>
        <v/>
      </c>
      <c r="AA91" s="20" t="str">
        <f t="shared" si="64"/>
        <v/>
      </c>
      <c r="AB91" s="20" t="str">
        <f t="shared" si="65"/>
        <v/>
      </c>
      <c r="AC91" s="20">
        <f t="shared" si="66"/>
        <v>0</v>
      </c>
      <c r="AD91" s="20" t="str">
        <f t="shared" si="67"/>
        <v/>
      </c>
      <c r="AE91" s="20">
        <f t="shared" si="68"/>
        <v>0</v>
      </c>
      <c r="AF91" s="20">
        <f t="shared" si="69"/>
        <v>0</v>
      </c>
      <c r="AG91" s="20">
        <f t="shared" si="48"/>
        <v>0</v>
      </c>
      <c r="AH91" s="20">
        <f t="shared" si="49"/>
        <v>0</v>
      </c>
      <c r="AI91" s="20">
        <f t="shared" si="70"/>
        <v>0</v>
      </c>
      <c r="AJ91" s="20">
        <f t="shared" si="71"/>
        <v>0</v>
      </c>
      <c r="AK91" s="20">
        <f t="shared" si="72"/>
        <v>0</v>
      </c>
      <c r="AL91" s="20">
        <f t="shared" si="73"/>
        <v>0</v>
      </c>
      <c r="AM91" s="20">
        <f t="shared" si="74"/>
        <v>0</v>
      </c>
      <c r="AN91" s="20">
        <f t="shared" si="75"/>
        <v>0</v>
      </c>
      <c r="AO91" s="20">
        <f t="shared" si="76"/>
        <v>0</v>
      </c>
      <c r="AP91" s="20">
        <f t="shared" si="77"/>
        <v>1</v>
      </c>
      <c r="AQ91" s="20" t="str">
        <f t="shared" si="78"/>
        <v>yes</v>
      </c>
    </row>
    <row r="92" spans="1:43" x14ac:dyDescent="0.25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28">
        <v>1</v>
      </c>
      <c r="U92" s="28" t="str">
        <f t="shared" si="59"/>
        <v>yes</v>
      </c>
      <c r="W92" s="20">
        <f t="shared" si="60"/>
        <v>0</v>
      </c>
      <c r="X92" s="20">
        <f t="shared" si="61"/>
        <v>0</v>
      </c>
      <c r="Y92" s="20">
        <f t="shared" si="62"/>
        <v>0</v>
      </c>
      <c r="Z92" s="20" t="str">
        <f t="shared" si="63"/>
        <v/>
      </c>
      <c r="AA92" s="20" t="str">
        <f t="shared" si="64"/>
        <v/>
      </c>
      <c r="AB92" s="20" t="str">
        <f t="shared" si="65"/>
        <v/>
      </c>
      <c r="AC92" s="20">
        <f t="shared" si="66"/>
        <v>0</v>
      </c>
      <c r="AD92" s="20" t="str">
        <f t="shared" si="67"/>
        <v/>
      </c>
      <c r="AE92" s="20">
        <f t="shared" si="68"/>
        <v>0</v>
      </c>
      <c r="AF92" s="20">
        <f t="shared" si="69"/>
        <v>0</v>
      </c>
      <c r="AG92" s="20">
        <f t="shared" si="48"/>
        <v>0</v>
      </c>
      <c r="AH92" s="20">
        <f t="shared" si="49"/>
        <v>0</v>
      </c>
      <c r="AI92" s="20">
        <f t="shared" si="70"/>
        <v>0</v>
      </c>
      <c r="AJ92" s="20">
        <f t="shared" si="71"/>
        <v>0</v>
      </c>
      <c r="AK92" s="20">
        <f t="shared" si="72"/>
        <v>0</v>
      </c>
      <c r="AL92" s="20">
        <f t="shared" si="73"/>
        <v>0</v>
      </c>
      <c r="AM92" s="20">
        <f t="shared" si="74"/>
        <v>0</v>
      </c>
      <c r="AN92" s="20">
        <f t="shared" si="75"/>
        <v>0</v>
      </c>
      <c r="AO92" s="20">
        <f t="shared" si="76"/>
        <v>0</v>
      </c>
      <c r="AP92" s="20">
        <f t="shared" si="77"/>
        <v>1</v>
      </c>
      <c r="AQ92" s="20" t="str">
        <f t="shared" si="78"/>
        <v>yes</v>
      </c>
    </row>
    <row r="93" spans="1:43" x14ac:dyDescent="0.25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28">
        <v>1</v>
      </c>
      <c r="U93" s="28" t="str">
        <f t="shared" si="59"/>
        <v>yes</v>
      </c>
      <c r="W93" s="20">
        <f t="shared" si="60"/>
        <v>0</v>
      </c>
      <c r="X93" s="20">
        <f t="shared" si="61"/>
        <v>0</v>
      </c>
      <c r="Y93" s="20">
        <f t="shared" si="62"/>
        <v>0</v>
      </c>
      <c r="Z93" s="20" t="str">
        <f t="shared" si="63"/>
        <v/>
      </c>
      <c r="AA93" s="20" t="str">
        <f t="shared" si="64"/>
        <v/>
      </c>
      <c r="AB93" s="20" t="str">
        <f t="shared" si="65"/>
        <v/>
      </c>
      <c r="AC93" s="20">
        <f t="shared" si="66"/>
        <v>0</v>
      </c>
      <c r="AD93" s="20" t="str">
        <f t="shared" si="67"/>
        <v/>
      </c>
      <c r="AE93" s="20">
        <f t="shared" si="68"/>
        <v>0</v>
      </c>
      <c r="AF93" s="20">
        <f t="shared" si="69"/>
        <v>0</v>
      </c>
      <c r="AG93" s="20">
        <f t="shared" si="48"/>
        <v>0</v>
      </c>
      <c r="AH93" s="20">
        <f t="shared" si="49"/>
        <v>0</v>
      </c>
      <c r="AI93" s="20">
        <f t="shared" si="70"/>
        <v>0</v>
      </c>
      <c r="AJ93" s="20">
        <f t="shared" si="71"/>
        <v>0</v>
      </c>
      <c r="AK93" s="20">
        <f t="shared" si="72"/>
        <v>0</v>
      </c>
      <c r="AL93" s="20">
        <f t="shared" si="73"/>
        <v>0</v>
      </c>
      <c r="AM93" s="20">
        <f t="shared" si="74"/>
        <v>0</v>
      </c>
      <c r="AN93" s="20">
        <f t="shared" si="75"/>
        <v>0</v>
      </c>
      <c r="AO93" s="20">
        <f t="shared" si="76"/>
        <v>0</v>
      </c>
      <c r="AP93" s="20">
        <f t="shared" si="77"/>
        <v>1</v>
      </c>
      <c r="AQ93" s="20" t="str">
        <f t="shared" si="78"/>
        <v>yes</v>
      </c>
    </row>
    <row r="94" spans="1:43" x14ac:dyDescent="0.25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28">
        <v>1</v>
      </c>
      <c r="U94" s="28" t="str">
        <f t="shared" si="59"/>
        <v>yes</v>
      </c>
      <c r="W94" s="20">
        <f t="shared" si="60"/>
        <v>0</v>
      </c>
      <c r="X94" s="20">
        <f t="shared" si="61"/>
        <v>0</v>
      </c>
      <c r="Y94" s="20">
        <f t="shared" si="62"/>
        <v>0</v>
      </c>
      <c r="Z94" s="20" t="str">
        <f t="shared" si="63"/>
        <v/>
      </c>
      <c r="AA94" s="20" t="str">
        <f t="shared" si="64"/>
        <v/>
      </c>
      <c r="AB94" s="20" t="str">
        <f t="shared" si="65"/>
        <v/>
      </c>
      <c r="AC94" s="20">
        <f t="shared" si="66"/>
        <v>0</v>
      </c>
      <c r="AD94" s="20" t="str">
        <f t="shared" si="67"/>
        <v/>
      </c>
      <c r="AE94" s="20">
        <f t="shared" si="68"/>
        <v>0</v>
      </c>
      <c r="AF94" s="20">
        <f t="shared" si="69"/>
        <v>0</v>
      </c>
      <c r="AG94" s="20">
        <f t="shared" si="48"/>
        <v>0</v>
      </c>
      <c r="AH94" s="20">
        <f t="shared" si="49"/>
        <v>0</v>
      </c>
      <c r="AI94" s="20">
        <f t="shared" si="70"/>
        <v>0</v>
      </c>
      <c r="AJ94" s="20">
        <f t="shared" si="71"/>
        <v>0</v>
      </c>
      <c r="AK94" s="20">
        <f t="shared" si="72"/>
        <v>0</v>
      </c>
      <c r="AL94" s="20">
        <f t="shared" si="73"/>
        <v>0</v>
      </c>
      <c r="AM94" s="20">
        <f t="shared" si="74"/>
        <v>0</v>
      </c>
      <c r="AN94" s="20">
        <f t="shared" si="75"/>
        <v>0</v>
      </c>
      <c r="AO94" s="20">
        <f t="shared" si="76"/>
        <v>0</v>
      </c>
      <c r="AP94" s="20">
        <f t="shared" si="77"/>
        <v>1</v>
      </c>
      <c r="AQ94" s="20" t="str">
        <f t="shared" si="78"/>
        <v>yes</v>
      </c>
    </row>
    <row r="95" spans="1:43" x14ac:dyDescent="0.25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28">
        <v>1</v>
      </c>
      <c r="U95" s="28" t="str">
        <f t="shared" si="59"/>
        <v>yes</v>
      </c>
      <c r="W95" s="20">
        <f t="shared" si="60"/>
        <v>0</v>
      </c>
      <c r="X95" s="20">
        <f t="shared" si="61"/>
        <v>0</v>
      </c>
      <c r="Y95" s="20">
        <f t="shared" si="62"/>
        <v>0</v>
      </c>
      <c r="Z95" s="20" t="str">
        <f t="shared" si="63"/>
        <v/>
      </c>
      <c r="AA95" s="20" t="str">
        <f t="shared" si="64"/>
        <v/>
      </c>
      <c r="AB95" s="20" t="str">
        <f t="shared" si="65"/>
        <v/>
      </c>
      <c r="AC95" s="20">
        <f t="shared" si="66"/>
        <v>0</v>
      </c>
      <c r="AD95" s="20" t="str">
        <f t="shared" si="67"/>
        <v/>
      </c>
      <c r="AE95" s="20">
        <f t="shared" si="68"/>
        <v>0</v>
      </c>
      <c r="AF95" s="20">
        <f t="shared" si="69"/>
        <v>0</v>
      </c>
      <c r="AG95" s="20">
        <f t="shared" si="48"/>
        <v>0</v>
      </c>
      <c r="AH95" s="20">
        <f t="shared" si="49"/>
        <v>0</v>
      </c>
      <c r="AI95" s="20">
        <f t="shared" si="70"/>
        <v>0</v>
      </c>
      <c r="AJ95" s="20">
        <f t="shared" si="71"/>
        <v>0</v>
      </c>
      <c r="AK95" s="20">
        <f t="shared" si="72"/>
        <v>0</v>
      </c>
      <c r="AL95" s="20">
        <f t="shared" si="73"/>
        <v>0</v>
      </c>
      <c r="AM95" s="20">
        <f t="shared" si="74"/>
        <v>0</v>
      </c>
      <c r="AN95" s="20">
        <f t="shared" si="75"/>
        <v>0</v>
      </c>
      <c r="AO95" s="20">
        <f t="shared" si="76"/>
        <v>0</v>
      </c>
      <c r="AP95" s="20">
        <f t="shared" si="77"/>
        <v>1</v>
      </c>
      <c r="AQ95" s="20" t="str">
        <f t="shared" si="78"/>
        <v>yes</v>
      </c>
    </row>
    <row r="96" spans="1:43" x14ac:dyDescent="0.25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28">
        <v>1</v>
      </c>
      <c r="U96" s="28" t="str">
        <f t="shared" si="59"/>
        <v>yes</v>
      </c>
      <c r="W96" s="20">
        <f t="shared" ref="W96:W100" si="79">A96</f>
        <v>0</v>
      </c>
      <c r="X96" s="20">
        <f t="shared" ref="X96:X100" si="80">B96</f>
        <v>0</v>
      </c>
      <c r="Y96" s="20">
        <f t="shared" ref="Y96:Y100" si="81">C96</f>
        <v>0</v>
      </c>
      <c r="Z96" s="20" t="str">
        <f t="shared" ref="Z96:Z100" si="82">LOWER(D96)</f>
        <v/>
      </c>
      <c r="AA96" s="20" t="str">
        <f t="shared" ref="AA96:AA100" si="83">LOWER(E96)</f>
        <v/>
      </c>
      <c r="AB96" s="20" t="str">
        <f t="shared" ref="AB96:AB100" si="84">LOWER(F96)</f>
        <v/>
      </c>
      <c r="AC96" s="20">
        <f t="shared" ref="AC96:AC100" si="85">G96</f>
        <v>0</v>
      </c>
      <c r="AD96" s="20" t="str">
        <f t="shared" ref="AD96:AD100" si="86">LOWER(H96)</f>
        <v/>
      </c>
      <c r="AE96" s="20">
        <f t="shared" ref="AE96:AE100" si="87">I96</f>
        <v>0</v>
      </c>
      <c r="AF96" s="20">
        <f t="shared" ref="AF96:AF100" si="88">J96</f>
        <v>0</v>
      </c>
      <c r="AG96" s="20">
        <f t="shared" si="48"/>
        <v>0</v>
      </c>
      <c r="AH96" s="20">
        <f t="shared" si="49"/>
        <v>0</v>
      </c>
      <c r="AI96" s="20">
        <f t="shared" ref="AI96:AI100" si="89">M96</f>
        <v>0</v>
      </c>
      <c r="AJ96" s="20">
        <f t="shared" ref="AJ96:AJ100" si="90">N96</f>
        <v>0</v>
      </c>
      <c r="AK96" s="20">
        <f t="shared" ref="AK96:AK100" si="91">O96</f>
        <v>0</v>
      </c>
      <c r="AL96" s="20">
        <f t="shared" ref="AL96:AL100" si="92">P96</f>
        <v>0</v>
      </c>
      <c r="AM96" s="20">
        <f t="shared" ref="AM96:AM100" si="93">Q96</f>
        <v>0</v>
      </c>
      <c r="AN96" s="20">
        <f t="shared" ref="AN96:AN100" si="94">R96</f>
        <v>0</v>
      </c>
      <c r="AO96" s="20">
        <f t="shared" ref="AO96:AO100" si="95">S96</f>
        <v>0</v>
      </c>
      <c r="AP96" s="20">
        <f t="shared" ref="AP96:AP100" si="96">T96</f>
        <v>1</v>
      </c>
      <c r="AQ96" s="20" t="str">
        <f t="shared" ref="AQ96:AQ100" si="97">U96</f>
        <v>yes</v>
      </c>
    </row>
    <row r="97" spans="1:43" x14ac:dyDescent="0.25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28">
        <v>1</v>
      </c>
      <c r="U97" s="28" t="str">
        <f t="shared" si="59"/>
        <v>yes</v>
      </c>
      <c r="W97" s="20">
        <f t="shared" si="79"/>
        <v>0</v>
      </c>
      <c r="X97" s="20">
        <f t="shared" si="80"/>
        <v>0</v>
      </c>
      <c r="Y97" s="20">
        <f t="shared" si="81"/>
        <v>0</v>
      </c>
      <c r="Z97" s="20" t="str">
        <f t="shared" si="82"/>
        <v/>
      </c>
      <c r="AA97" s="20" t="str">
        <f t="shared" si="83"/>
        <v/>
      </c>
      <c r="AB97" s="20" t="str">
        <f t="shared" si="84"/>
        <v/>
      </c>
      <c r="AC97" s="20">
        <f t="shared" si="85"/>
        <v>0</v>
      </c>
      <c r="AD97" s="20" t="str">
        <f t="shared" si="86"/>
        <v/>
      </c>
      <c r="AE97" s="20">
        <f t="shared" si="87"/>
        <v>0</v>
      </c>
      <c r="AF97" s="20">
        <f t="shared" si="88"/>
        <v>0</v>
      </c>
      <c r="AG97" s="20">
        <f t="shared" si="48"/>
        <v>0</v>
      </c>
      <c r="AH97" s="20">
        <f t="shared" si="49"/>
        <v>0</v>
      </c>
      <c r="AI97" s="20">
        <f t="shared" si="89"/>
        <v>0</v>
      </c>
      <c r="AJ97" s="20">
        <f t="shared" si="90"/>
        <v>0</v>
      </c>
      <c r="AK97" s="20">
        <f t="shared" si="91"/>
        <v>0</v>
      </c>
      <c r="AL97" s="20">
        <f t="shared" si="92"/>
        <v>0</v>
      </c>
      <c r="AM97" s="20">
        <f t="shared" si="93"/>
        <v>0</v>
      </c>
      <c r="AN97" s="20">
        <f t="shared" si="94"/>
        <v>0</v>
      </c>
      <c r="AO97" s="20">
        <f t="shared" si="95"/>
        <v>0</v>
      </c>
      <c r="AP97" s="20">
        <f t="shared" si="96"/>
        <v>1</v>
      </c>
      <c r="AQ97" s="20" t="str">
        <f t="shared" si="97"/>
        <v>yes</v>
      </c>
    </row>
    <row r="98" spans="1:43" x14ac:dyDescent="0.25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28">
        <v>1</v>
      </c>
      <c r="U98" s="28" t="str">
        <f t="shared" si="59"/>
        <v>yes</v>
      </c>
      <c r="W98" s="20">
        <f t="shared" si="79"/>
        <v>0</v>
      </c>
      <c r="X98" s="20">
        <f t="shared" si="80"/>
        <v>0</v>
      </c>
      <c r="Y98" s="20">
        <f t="shared" si="81"/>
        <v>0</v>
      </c>
      <c r="Z98" s="20" t="str">
        <f t="shared" si="82"/>
        <v/>
      </c>
      <c r="AA98" s="20" t="str">
        <f t="shared" si="83"/>
        <v/>
      </c>
      <c r="AB98" s="20" t="str">
        <f t="shared" si="84"/>
        <v/>
      </c>
      <c r="AC98" s="20">
        <f t="shared" si="85"/>
        <v>0</v>
      </c>
      <c r="AD98" s="20" t="str">
        <f t="shared" si="86"/>
        <v/>
      </c>
      <c r="AE98" s="20">
        <f t="shared" si="87"/>
        <v>0</v>
      </c>
      <c r="AF98" s="20">
        <f t="shared" si="88"/>
        <v>0</v>
      </c>
      <c r="AG98" s="20">
        <f t="shared" si="48"/>
        <v>0</v>
      </c>
      <c r="AH98" s="20">
        <f t="shared" si="49"/>
        <v>0</v>
      </c>
      <c r="AI98" s="20">
        <f t="shared" si="89"/>
        <v>0</v>
      </c>
      <c r="AJ98" s="20">
        <f t="shared" si="90"/>
        <v>0</v>
      </c>
      <c r="AK98" s="20">
        <f t="shared" si="91"/>
        <v>0</v>
      </c>
      <c r="AL98" s="20">
        <f t="shared" si="92"/>
        <v>0</v>
      </c>
      <c r="AM98" s="20">
        <f t="shared" si="93"/>
        <v>0</v>
      </c>
      <c r="AN98" s="20">
        <f t="shared" si="94"/>
        <v>0</v>
      </c>
      <c r="AO98" s="20">
        <f t="shared" si="95"/>
        <v>0</v>
      </c>
      <c r="AP98" s="20">
        <f t="shared" si="96"/>
        <v>1</v>
      </c>
      <c r="AQ98" s="20" t="str">
        <f t="shared" si="97"/>
        <v>yes</v>
      </c>
    </row>
    <row r="99" spans="1:43" x14ac:dyDescent="0.25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28">
        <v>1</v>
      </c>
      <c r="U99" s="28" t="str">
        <f t="shared" si="59"/>
        <v>yes</v>
      </c>
      <c r="W99" s="20">
        <f t="shared" si="79"/>
        <v>0</v>
      </c>
      <c r="X99" s="20">
        <f t="shared" si="80"/>
        <v>0</v>
      </c>
      <c r="Y99" s="20">
        <f t="shared" si="81"/>
        <v>0</v>
      </c>
      <c r="Z99" s="20" t="str">
        <f t="shared" si="82"/>
        <v/>
      </c>
      <c r="AA99" s="20" t="str">
        <f t="shared" si="83"/>
        <v/>
      </c>
      <c r="AB99" s="20" t="str">
        <f t="shared" si="84"/>
        <v/>
      </c>
      <c r="AC99" s="20">
        <f t="shared" si="85"/>
        <v>0</v>
      </c>
      <c r="AD99" s="20" t="str">
        <f t="shared" si="86"/>
        <v/>
      </c>
      <c r="AE99" s="20">
        <f t="shared" si="87"/>
        <v>0</v>
      </c>
      <c r="AF99" s="20">
        <f t="shared" si="88"/>
        <v>0</v>
      </c>
      <c r="AG99" s="20">
        <f t="shared" si="48"/>
        <v>0</v>
      </c>
      <c r="AH99" s="20">
        <f t="shared" si="49"/>
        <v>0</v>
      </c>
      <c r="AI99" s="20">
        <f t="shared" si="89"/>
        <v>0</v>
      </c>
      <c r="AJ99" s="20">
        <f t="shared" si="90"/>
        <v>0</v>
      </c>
      <c r="AK99" s="20">
        <f t="shared" si="91"/>
        <v>0</v>
      </c>
      <c r="AL99" s="20">
        <f t="shared" si="92"/>
        <v>0</v>
      </c>
      <c r="AM99" s="20">
        <f t="shared" si="93"/>
        <v>0</v>
      </c>
      <c r="AN99" s="20">
        <f t="shared" si="94"/>
        <v>0</v>
      </c>
      <c r="AO99" s="20">
        <f t="shared" si="95"/>
        <v>0</v>
      </c>
      <c r="AP99" s="20">
        <f t="shared" si="96"/>
        <v>1</v>
      </c>
      <c r="AQ99" s="20" t="str">
        <f t="shared" si="97"/>
        <v>yes</v>
      </c>
    </row>
    <row r="100" spans="1:43" x14ac:dyDescent="0.25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28">
        <v>1</v>
      </c>
      <c r="U100" s="28" t="str">
        <f t="shared" si="59"/>
        <v>yes</v>
      </c>
      <c r="W100" s="20">
        <f t="shared" si="79"/>
        <v>0</v>
      </c>
      <c r="X100" s="20">
        <f t="shared" si="80"/>
        <v>0</v>
      </c>
      <c r="Y100" s="20">
        <f t="shared" si="81"/>
        <v>0</v>
      </c>
      <c r="Z100" s="20" t="str">
        <f t="shared" si="82"/>
        <v/>
      </c>
      <c r="AA100" s="20" t="str">
        <f t="shared" si="83"/>
        <v/>
      </c>
      <c r="AB100" s="20" t="str">
        <f t="shared" si="84"/>
        <v/>
      </c>
      <c r="AC100" s="20">
        <f t="shared" si="85"/>
        <v>0</v>
      </c>
      <c r="AD100" s="20" t="str">
        <f t="shared" si="86"/>
        <v/>
      </c>
      <c r="AE100" s="20">
        <f t="shared" si="87"/>
        <v>0</v>
      </c>
      <c r="AF100" s="20">
        <f t="shared" si="88"/>
        <v>0</v>
      </c>
      <c r="AG100" s="20">
        <f t="shared" si="48"/>
        <v>0</v>
      </c>
      <c r="AH100" s="20">
        <f t="shared" si="49"/>
        <v>0</v>
      </c>
      <c r="AI100" s="20">
        <f t="shared" si="89"/>
        <v>0</v>
      </c>
      <c r="AJ100" s="20">
        <f t="shared" si="90"/>
        <v>0</v>
      </c>
      <c r="AK100" s="20">
        <f t="shared" si="91"/>
        <v>0</v>
      </c>
      <c r="AL100" s="20">
        <f t="shared" si="92"/>
        <v>0</v>
      </c>
      <c r="AM100" s="20">
        <f t="shared" si="93"/>
        <v>0</v>
      </c>
      <c r="AN100" s="20">
        <f t="shared" si="94"/>
        <v>0</v>
      </c>
      <c r="AO100" s="20">
        <f t="shared" si="95"/>
        <v>0</v>
      </c>
      <c r="AP100" s="20">
        <f t="shared" si="96"/>
        <v>1</v>
      </c>
      <c r="AQ100" s="20" t="str">
        <f t="shared" si="97"/>
        <v>yes</v>
      </c>
    </row>
    <row r="101" spans="1:43" x14ac:dyDescent="0.25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28">
        <v>1</v>
      </c>
      <c r="U101" s="28" t="str">
        <f t="shared" si="59"/>
        <v>yes</v>
      </c>
      <c r="W101" s="20">
        <f t="shared" ref="W101:W164" si="98">A101</f>
        <v>0</v>
      </c>
      <c r="X101" s="20">
        <f t="shared" ref="X101:X164" si="99">B101</f>
        <v>0</v>
      </c>
      <c r="Y101" s="20">
        <f t="shared" ref="Y101:Y164" si="100">C101</f>
        <v>0</v>
      </c>
      <c r="Z101" s="20" t="str">
        <f t="shared" ref="Z101:Z164" si="101">LOWER(D101)</f>
        <v/>
      </c>
      <c r="AA101" s="20" t="str">
        <f t="shared" ref="AA101:AA164" si="102">LOWER(E101)</f>
        <v/>
      </c>
      <c r="AB101" s="20" t="str">
        <f t="shared" ref="AB101:AB164" si="103">LOWER(F101)</f>
        <v/>
      </c>
      <c r="AC101" s="20">
        <f t="shared" ref="AC101:AC164" si="104">G101</f>
        <v>0</v>
      </c>
      <c r="AD101" s="20" t="str">
        <f t="shared" ref="AD101:AD164" si="105">LOWER(H101)</f>
        <v/>
      </c>
      <c r="AE101" s="20">
        <f t="shared" ref="AE101:AE164" si="106">I101</f>
        <v>0</v>
      </c>
      <c r="AF101" s="20">
        <f t="shared" ref="AF101:AF164" si="107">J101</f>
        <v>0</v>
      </c>
      <c r="AG101" s="20">
        <f t="shared" ref="AG101:AG164" si="108">IF($AF$3="Yes",$AG$3,K101)</f>
        <v>0</v>
      </c>
      <c r="AH101" s="20">
        <f t="shared" ref="AH101:AH164" si="109">IF($AF$4="Yes",$AG$4,L101)</f>
        <v>0</v>
      </c>
      <c r="AI101" s="20">
        <f t="shared" ref="AI101:AI164" si="110">M101</f>
        <v>0</v>
      </c>
      <c r="AJ101" s="20">
        <f t="shared" ref="AJ101:AJ164" si="111">N101</f>
        <v>0</v>
      </c>
      <c r="AK101" s="20">
        <f t="shared" ref="AK101:AK164" si="112">O101</f>
        <v>0</v>
      </c>
      <c r="AL101" s="20">
        <f t="shared" ref="AL101:AL164" si="113">P101</f>
        <v>0</v>
      </c>
      <c r="AM101" s="20">
        <f t="shared" ref="AM101:AM164" si="114">Q101</f>
        <v>0</v>
      </c>
      <c r="AN101" s="20">
        <f t="shared" ref="AN101:AN164" si="115">R101</f>
        <v>0</v>
      </c>
      <c r="AO101" s="20">
        <f t="shared" ref="AO101:AO164" si="116">S101</f>
        <v>0</v>
      </c>
      <c r="AP101" s="20">
        <f t="shared" ref="AP101:AP164" si="117">T101</f>
        <v>1</v>
      </c>
      <c r="AQ101" s="20" t="str">
        <f t="shared" ref="AQ101:AQ164" si="118">U101</f>
        <v>yes</v>
      </c>
    </row>
    <row r="102" spans="1:43" x14ac:dyDescent="0.25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28">
        <v>1</v>
      </c>
      <c r="U102" s="28" t="str">
        <f t="shared" si="59"/>
        <v>yes</v>
      </c>
      <c r="W102" s="20">
        <f t="shared" si="98"/>
        <v>0</v>
      </c>
      <c r="X102" s="20">
        <f t="shared" si="99"/>
        <v>0</v>
      </c>
      <c r="Y102" s="20">
        <f t="shared" si="100"/>
        <v>0</v>
      </c>
      <c r="Z102" s="20" t="str">
        <f t="shared" si="101"/>
        <v/>
      </c>
      <c r="AA102" s="20" t="str">
        <f t="shared" si="102"/>
        <v/>
      </c>
      <c r="AB102" s="20" t="str">
        <f t="shared" si="103"/>
        <v/>
      </c>
      <c r="AC102" s="20">
        <f t="shared" si="104"/>
        <v>0</v>
      </c>
      <c r="AD102" s="20" t="str">
        <f t="shared" si="105"/>
        <v/>
      </c>
      <c r="AE102" s="20">
        <f t="shared" si="106"/>
        <v>0</v>
      </c>
      <c r="AF102" s="20">
        <f t="shared" si="107"/>
        <v>0</v>
      </c>
      <c r="AG102" s="20">
        <f t="shared" si="108"/>
        <v>0</v>
      </c>
      <c r="AH102" s="20">
        <f t="shared" si="109"/>
        <v>0</v>
      </c>
      <c r="AI102" s="20">
        <f t="shared" si="110"/>
        <v>0</v>
      </c>
      <c r="AJ102" s="20">
        <f t="shared" si="111"/>
        <v>0</v>
      </c>
      <c r="AK102" s="20">
        <f t="shared" si="112"/>
        <v>0</v>
      </c>
      <c r="AL102" s="20">
        <f t="shared" si="113"/>
        <v>0</v>
      </c>
      <c r="AM102" s="20">
        <f t="shared" si="114"/>
        <v>0</v>
      </c>
      <c r="AN102" s="20">
        <f t="shared" si="115"/>
        <v>0</v>
      </c>
      <c r="AO102" s="20">
        <f t="shared" si="116"/>
        <v>0</v>
      </c>
      <c r="AP102" s="20">
        <f t="shared" si="117"/>
        <v>1</v>
      </c>
      <c r="AQ102" s="20" t="str">
        <f t="shared" si="118"/>
        <v>yes</v>
      </c>
    </row>
    <row r="103" spans="1:43" x14ac:dyDescent="0.25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28">
        <v>1</v>
      </c>
      <c r="U103" s="28" t="str">
        <f t="shared" si="59"/>
        <v>yes</v>
      </c>
      <c r="W103" s="20">
        <f t="shared" si="98"/>
        <v>0</v>
      </c>
      <c r="X103" s="20">
        <f t="shared" si="99"/>
        <v>0</v>
      </c>
      <c r="Y103" s="20">
        <f t="shared" si="100"/>
        <v>0</v>
      </c>
      <c r="Z103" s="20" t="str">
        <f t="shared" si="101"/>
        <v/>
      </c>
      <c r="AA103" s="20" t="str">
        <f t="shared" si="102"/>
        <v/>
      </c>
      <c r="AB103" s="20" t="str">
        <f t="shared" si="103"/>
        <v/>
      </c>
      <c r="AC103" s="20">
        <f t="shared" si="104"/>
        <v>0</v>
      </c>
      <c r="AD103" s="20" t="str">
        <f t="shared" si="105"/>
        <v/>
      </c>
      <c r="AE103" s="20">
        <f t="shared" si="106"/>
        <v>0</v>
      </c>
      <c r="AF103" s="20">
        <f t="shared" si="107"/>
        <v>0</v>
      </c>
      <c r="AG103" s="20">
        <f t="shared" si="108"/>
        <v>0</v>
      </c>
      <c r="AH103" s="20">
        <f t="shared" si="109"/>
        <v>0</v>
      </c>
      <c r="AI103" s="20">
        <f t="shared" si="110"/>
        <v>0</v>
      </c>
      <c r="AJ103" s="20">
        <f t="shared" si="111"/>
        <v>0</v>
      </c>
      <c r="AK103" s="20">
        <f t="shared" si="112"/>
        <v>0</v>
      </c>
      <c r="AL103" s="20">
        <f t="shared" si="113"/>
        <v>0</v>
      </c>
      <c r="AM103" s="20">
        <f t="shared" si="114"/>
        <v>0</v>
      </c>
      <c r="AN103" s="20">
        <f t="shared" si="115"/>
        <v>0</v>
      </c>
      <c r="AO103" s="20">
        <f t="shared" si="116"/>
        <v>0</v>
      </c>
      <c r="AP103" s="20">
        <f t="shared" si="117"/>
        <v>1</v>
      </c>
      <c r="AQ103" s="20" t="str">
        <f t="shared" si="118"/>
        <v>yes</v>
      </c>
    </row>
    <row r="104" spans="1:43" x14ac:dyDescent="0.25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28">
        <v>1</v>
      </c>
      <c r="U104" s="28" t="str">
        <f t="shared" si="59"/>
        <v>yes</v>
      </c>
      <c r="W104" s="20">
        <f t="shared" si="98"/>
        <v>0</v>
      </c>
      <c r="X104" s="20">
        <f t="shared" si="99"/>
        <v>0</v>
      </c>
      <c r="Y104" s="20">
        <f t="shared" si="100"/>
        <v>0</v>
      </c>
      <c r="Z104" s="20" t="str">
        <f t="shared" si="101"/>
        <v/>
      </c>
      <c r="AA104" s="20" t="str">
        <f t="shared" si="102"/>
        <v/>
      </c>
      <c r="AB104" s="20" t="str">
        <f t="shared" si="103"/>
        <v/>
      </c>
      <c r="AC104" s="20">
        <f t="shared" si="104"/>
        <v>0</v>
      </c>
      <c r="AD104" s="20" t="str">
        <f t="shared" si="105"/>
        <v/>
      </c>
      <c r="AE104" s="20">
        <f t="shared" si="106"/>
        <v>0</v>
      </c>
      <c r="AF104" s="20">
        <f t="shared" si="107"/>
        <v>0</v>
      </c>
      <c r="AG104" s="20">
        <f t="shared" si="108"/>
        <v>0</v>
      </c>
      <c r="AH104" s="20">
        <f t="shared" si="109"/>
        <v>0</v>
      </c>
      <c r="AI104" s="20">
        <f t="shared" si="110"/>
        <v>0</v>
      </c>
      <c r="AJ104" s="20">
        <f t="shared" si="111"/>
        <v>0</v>
      </c>
      <c r="AK104" s="20">
        <f t="shared" si="112"/>
        <v>0</v>
      </c>
      <c r="AL104" s="20">
        <f t="shared" si="113"/>
        <v>0</v>
      </c>
      <c r="AM104" s="20">
        <f t="shared" si="114"/>
        <v>0</v>
      </c>
      <c r="AN104" s="20">
        <f t="shared" si="115"/>
        <v>0</v>
      </c>
      <c r="AO104" s="20">
        <f t="shared" si="116"/>
        <v>0</v>
      </c>
      <c r="AP104" s="20">
        <f t="shared" si="117"/>
        <v>1</v>
      </c>
      <c r="AQ104" s="20" t="str">
        <f t="shared" si="118"/>
        <v>yes</v>
      </c>
    </row>
    <row r="105" spans="1:43" x14ac:dyDescent="0.25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28">
        <v>1</v>
      </c>
      <c r="U105" s="28" t="str">
        <f t="shared" si="59"/>
        <v>yes</v>
      </c>
      <c r="W105" s="20">
        <f t="shared" si="98"/>
        <v>0</v>
      </c>
      <c r="X105" s="20">
        <f t="shared" si="99"/>
        <v>0</v>
      </c>
      <c r="Y105" s="20">
        <f t="shared" si="100"/>
        <v>0</v>
      </c>
      <c r="Z105" s="20" t="str">
        <f t="shared" si="101"/>
        <v/>
      </c>
      <c r="AA105" s="20" t="str">
        <f t="shared" si="102"/>
        <v/>
      </c>
      <c r="AB105" s="20" t="str">
        <f t="shared" si="103"/>
        <v/>
      </c>
      <c r="AC105" s="20">
        <f t="shared" si="104"/>
        <v>0</v>
      </c>
      <c r="AD105" s="20" t="str">
        <f t="shared" si="105"/>
        <v/>
      </c>
      <c r="AE105" s="20">
        <f t="shared" si="106"/>
        <v>0</v>
      </c>
      <c r="AF105" s="20">
        <f t="shared" si="107"/>
        <v>0</v>
      </c>
      <c r="AG105" s="20">
        <f t="shared" si="108"/>
        <v>0</v>
      </c>
      <c r="AH105" s="20">
        <f t="shared" si="109"/>
        <v>0</v>
      </c>
      <c r="AI105" s="20">
        <f t="shared" si="110"/>
        <v>0</v>
      </c>
      <c r="AJ105" s="20">
        <f t="shared" si="111"/>
        <v>0</v>
      </c>
      <c r="AK105" s="20">
        <f t="shared" si="112"/>
        <v>0</v>
      </c>
      <c r="AL105" s="20">
        <f t="shared" si="113"/>
        <v>0</v>
      </c>
      <c r="AM105" s="20">
        <f t="shared" si="114"/>
        <v>0</v>
      </c>
      <c r="AN105" s="20">
        <f t="shared" si="115"/>
        <v>0</v>
      </c>
      <c r="AO105" s="20">
        <f t="shared" si="116"/>
        <v>0</v>
      </c>
      <c r="AP105" s="20">
        <f t="shared" si="117"/>
        <v>1</v>
      </c>
      <c r="AQ105" s="20" t="str">
        <f t="shared" si="118"/>
        <v>yes</v>
      </c>
    </row>
    <row r="106" spans="1:43" x14ac:dyDescent="0.25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28">
        <v>1</v>
      </c>
      <c r="U106" s="28" t="str">
        <f t="shared" si="59"/>
        <v>yes</v>
      </c>
      <c r="W106" s="20">
        <f t="shared" si="98"/>
        <v>0</v>
      </c>
      <c r="X106" s="20">
        <f t="shared" si="99"/>
        <v>0</v>
      </c>
      <c r="Y106" s="20">
        <f t="shared" si="100"/>
        <v>0</v>
      </c>
      <c r="Z106" s="20" t="str">
        <f t="shared" si="101"/>
        <v/>
      </c>
      <c r="AA106" s="20" t="str">
        <f t="shared" si="102"/>
        <v/>
      </c>
      <c r="AB106" s="20" t="str">
        <f t="shared" si="103"/>
        <v/>
      </c>
      <c r="AC106" s="20">
        <f t="shared" si="104"/>
        <v>0</v>
      </c>
      <c r="AD106" s="20" t="str">
        <f t="shared" si="105"/>
        <v/>
      </c>
      <c r="AE106" s="20">
        <f t="shared" si="106"/>
        <v>0</v>
      </c>
      <c r="AF106" s="20">
        <f t="shared" si="107"/>
        <v>0</v>
      </c>
      <c r="AG106" s="20">
        <f t="shared" si="108"/>
        <v>0</v>
      </c>
      <c r="AH106" s="20">
        <f t="shared" si="109"/>
        <v>0</v>
      </c>
      <c r="AI106" s="20">
        <f t="shared" si="110"/>
        <v>0</v>
      </c>
      <c r="AJ106" s="20">
        <f t="shared" si="111"/>
        <v>0</v>
      </c>
      <c r="AK106" s="20">
        <f t="shared" si="112"/>
        <v>0</v>
      </c>
      <c r="AL106" s="20">
        <f t="shared" si="113"/>
        <v>0</v>
      </c>
      <c r="AM106" s="20">
        <f t="shared" si="114"/>
        <v>0</v>
      </c>
      <c r="AN106" s="20">
        <f t="shared" si="115"/>
        <v>0</v>
      </c>
      <c r="AO106" s="20">
        <f t="shared" si="116"/>
        <v>0</v>
      </c>
      <c r="AP106" s="20">
        <f t="shared" si="117"/>
        <v>1</v>
      </c>
      <c r="AQ106" s="20" t="str">
        <f t="shared" si="118"/>
        <v>yes</v>
      </c>
    </row>
    <row r="107" spans="1:43" x14ac:dyDescent="0.25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28">
        <v>1</v>
      </c>
      <c r="U107" s="28" t="str">
        <f t="shared" si="59"/>
        <v>yes</v>
      </c>
      <c r="W107" s="20">
        <f t="shared" si="98"/>
        <v>0</v>
      </c>
      <c r="X107" s="20">
        <f t="shared" si="99"/>
        <v>0</v>
      </c>
      <c r="Y107" s="20">
        <f t="shared" si="100"/>
        <v>0</v>
      </c>
      <c r="Z107" s="20" t="str">
        <f t="shared" si="101"/>
        <v/>
      </c>
      <c r="AA107" s="20" t="str">
        <f t="shared" si="102"/>
        <v/>
      </c>
      <c r="AB107" s="20" t="str">
        <f t="shared" si="103"/>
        <v/>
      </c>
      <c r="AC107" s="20">
        <f t="shared" si="104"/>
        <v>0</v>
      </c>
      <c r="AD107" s="20" t="str">
        <f t="shared" si="105"/>
        <v/>
      </c>
      <c r="AE107" s="20">
        <f t="shared" si="106"/>
        <v>0</v>
      </c>
      <c r="AF107" s="20">
        <f t="shared" si="107"/>
        <v>0</v>
      </c>
      <c r="AG107" s="20">
        <f t="shared" si="108"/>
        <v>0</v>
      </c>
      <c r="AH107" s="20">
        <f t="shared" si="109"/>
        <v>0</v>
      </c>
      <c r="AI107" s="20">
        <f t="shared" si="110"/>
        <v>0</v>
      </c>
      <c r="AJ107" s="20">
        <f t="shared" si="111"/>
        <v>0</v>
      </c>
      <c r="AK107" s="20">
        <f t="shared" si="112"/>
        <v>0</v>
      </c>
      <c r="AL107" s="20">
        <f t="shared" si="113"/>
        <v>0</v>
      </c>
      <c r="AM107" s="20">
        <f t="shared" si="114"/>
        <v>0</v>
      </c>
      <c r="AN107" s="20">
        <f t="shared" si="115"/>
        <v>0</v>
      </c>
      <c r="AO107" s="20">
        <f t="shared" si="116"/>
        <v>0</v>
      </c>
      <c r="AP107" s="20">
        <f t="shared" si="117"/>
        <v>1</v>
      </c>
      <c r="AQ107" s="20" t="str">
        <f t="shared" si="118"/>
        <v>yes</v>
      </c>
    </row>
    <row r="108" spans="1:43" x14ac:dyDescent="0.25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28">
        <v>1</v>
      </c>
      <c r="U108" s="28" t="str">
        <f t="shared" si="59"/>
        <v>yes</v>
      </c>
      <c r="W108" s="20">
        <f t="shared" si="98"/>
        <v>0</v>
      </c>
      <c r="X108" s="20">
        <f t="shared" si="99"/>
        <v>0</v>
      </c>
      <c r="Y108" s="20">
        <f t="shared" si="100"/>
        <v>0</v>
      </c>
      <c r="Z108" s="20" t="str">
        <f t="shared" si="101"/>
        <v/>
      </c>
      <c r="AA108" s="20" t="str">
        <f t="shared" si="102"/>
        <v/>
      </c>
      <c r="AB108" s="20" t="str">
        <f t="shared" si="103"/>
        <v/>
      </c>
      <c r="AC108" s="20">
        <f t="shared" si="104"/>
        <v>0</v>
      </c>
      <c r="AD108" s="20" t="str">
        <f t="shared" si="105"/>
        <v/>
      </c>
      <c r="AE108" s="20">
        <f t="shared" si="106"/>
        <v>0</v>
      </c>
      <c r="AF108" s="20">
        <f t="shared" si="107"/>
        <v>0</v>
      </c>
      <c r="AG108" s="20">
        <f t="shared" si="108"/>
        <v>0</v>
      </c>
      <c r="AH108" s="20">
        <f t="shared" si="109"/>
        <v>0</v>
      </c>
      <c r="AI108" s="20">
        <f t="shared" si="110"/>
        <v>0</v>
      </c>
      <c r="AJ108" s="20">
        <f t="shared" si="111"/>
        <v>0</v>
      </c>
      <c r="AK108" s="20">
        <f t="shared" si="112"/>
        <v>0</v>
      </c>
      <c r="AL108" s="20">
        <f t="shared" si="113"/>
        <v>0</v>
      </c>
      <c r="AM108" s="20">
        <f t="shared" si="114"/>
        <v>0</v>
      </c>
      <c r="AN108" s="20">
        <f t="shared" si="115"/>
        <v>0</v>
      </c>
      <c r="AO108" s="20">
        <f t="shared" si="116"/>
        <v>0</v>
      </c>
      <c r="AP108" s="20">
        <f t="shared" si="117"/>
        <v>1</v>
      </c>
      <c r="AQ108" s="20" t="str">
        <f t="shared" si="118"/>
        <v>yes</v>
      </c>
    </row>
    <row r="109" spans="1:43" x14ac:dyDescent="0.25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28">
        <v>1</v>
      </c>
      <c r="U109" s="28" t="str">
        <f t="shared" si="59"/>
        <v>yes</v>
      </c>
      <c r="W109" s="20">
        <f t="shared" si="98"/>
        <v>0</v>
      </c>
      <c r="X109" s="20">
        <f t="shared" si="99"/>
        <v>0</v>
      </c>
      <c r="Y109" s="20">
        <f t="shared" si="100"/>
        <v>0</v>
      </c>
      <c r="Z109" s="20" t="str">
        <f t="shared" si="101"/>
        <v/>
      </c>
      <c r="AA109" s="20" t="str">
        <f t="shared" si="102"/>
        <v/>
      </c>
      <c r="AB109" s="20" t="str">
        <f t="shared" si="103"/>
        <v/>
      </c>
      <c r="AC109" s="20">
        <f t="shared" si="104"/>
        <v>0</v>
      </c>
      <c r="AD109" s="20" t="str">
        <f t="shared" si="105"/>
        <v/>
      </c>
      <c r="AE109" s="20">
        <f t="shared" si="106"/>
        <v>0</v>
      </c>
      <c r="AF109" s="20">
        <f t="shared" si="107"/>
        <v>0</v>
      </c>
      <c r="AG109" s="20">
        <f t="shared" si="108"/>
        <v>0</v>
      </c>
      <c r="AH109" s="20">
        <f t="shared" si="109"/>
        <v>0</v>
      </c>
      <c r="AI109" s="20">
        <f t="shared" si="110"/>
        <v>0</v>
      </c>
      <c r="AJ109" s="20">
        <f t="shared" si="111"/>
        <v>0</v>
      </c>
      <c r="AK109" s="20">
        <f t="shared" si="112"/>
        <v>0</v>
      </c>
      <c r="AL109" s="20">
        <f t="shared" si="113"/>
        <v>0</v>
      </c>
      <c r="AM109" s="20">
        <f t="shared" si="114"/>
        <v>0</v>
      </c>
      <c r="AN109" s="20">
        <f t="shared" si="115"/>
        <v>0</v>
      </c>
      <c r="AO109" s="20">
        <f t="shared" si="116"/>
        <v>0</v>
      </c>
      <c r="AP109" s="20">
        <f t="shared" si="117"/>
        <v>1</v>
      </c>
      <c r="AQ109" s="20" t="str">
        <f t="shared" si="118"/>
        <v>yes</v>
      </c>
    </row>
    <row r="110" spans="1:43" x14ac:dyDescent="0.25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28">
        <v>1</v>
      </c>
      <c r="U110" s="28" t="str">
        <f t="shared" si="59"/>
        <v>yes</v>
      </c>
      <c r="W110" s="20">
        <f t="shared" si="98"/>
        <v>0</v>
      </c>
      <c r="X110" s="20">
        <f t="shared" si="99"/>
        <v>0</v>
      </c>
      <c r="Y110" s="20">
        <f t="shared" si="100"/>
        <v>0</v>
      </c>
      <c r="Z110" s="20" t="str">
        <f t="shared" si="101"/>
        <v/>
      </c>
      <c r="AA110" s="20" t="str">
        <f t="shared" si="102"/>
        <v/>
      </c>
      <c r="AB110" s="20" t="str">
        <f t="shared" si="103"/>
        <v/>
      </c>
      <c r="AC110" s="20">
        <f t="shared" si="104"/>
        <v>0</v>
      </c>
      <c r="AD110" s="20" t="str">
        <f t="shared" si="105"/>
        <v/>
      </c>
      <c r="AE110" s="20">
        <f t="shared" si="106"/>
        <v>0</v>
      </c>
      <c r="AF110" s="20">
        <f t="shared" si="107"/>
        <v>0</v>
      </c>
      <c r="AG110" s="20">
        <f t="shared" si="108"/>
        <v>0</v>
      </c>
      <c r="AH110" s="20">
        <f t="shared" si="109"/>
        <v>0</v>
      </c>
      <c r="AI110" s="20">
        <f t="shared" si="110"/>
        <v>0</v>
      </c>
      <c r="AJ110" s="20">
        <f t="shared" si="111"/>
        <v>0</v>
      </c>
      <c r="AK110" s="20">
        <f t="shared" si="112"/>
        <v>0</v>
      </c>
      <c r="AL110" s="20">
        <f t="shared" si="113"/>
        <v>0</v>
      </c>
      <c r="AM110" s="20">
        <f t="shared" si="114"/>
        <v>0</v>
      </c>
      <c r="AN110" s="20">
        <f t="shared" si="115"/>
        <v>0</v>
      </c>
      <c r="AO110" s="20">
        <f t="shared" si="116"/>
        <v>0</v>
      </c>
      <c r="AP110" s="20">
        <f t="shared" si="117"/>
        <v>1</v>
      </c>
      <c r="AQ110" s="20" t="str">
        <f t="shared" si="118"/>
        <v>yes</v>
      </c>
    </row>
    <row r="111" spans="1:43" x14ac:dyDescent="0.25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28">
        <v>1</v>
      </c>
      <c r="U111" s="28" t="str">
        <f t="shared" si="59"/>
        <v>yes</v>
      </c>
      <c r="W111" s="20">
        <f t="shared" si="98"/>
        <v>0</v>
      </c>
      <c r="X111" s="20">
        <f t="shared" si="99"/>
        <v>0</v>
      </c>
      <c r="Y111" s="20">
        <f t="shared" si="100"/>
        <v>0</v>
      </c>
      <c r="Z111" s="20" t="str">
        <f t="shared" si="101"/>
        <v/>
      </c>
      <c r="AA111" s="20" t="str">
        <f t="shared" si="102"/>
        <v/>
      </c>
      <c r="AB111" s="20" t="str">
        <f t="shared" si="103"/>
        <v/>
      </c>
      <c r="AC111" s="20">
        <f t="shared" si="104"/>
        <v>0</v>
      </c>
      <c r="AD111" s="20" t="str">
        <f t="shared" si="105"/>
        <v/>
      </c>
      <c r="AE111" s="20">
        <f t="shared" si="106"/>
        <v>0</v>
      </c>
      <c r="AF111" s="20">
        <f t="shared" si="107"/>
        <v>0</v>
      </c>
      <c r="AG111" s="20">
        <f t="shared" si="108"/>
        <v>0</v>
      </c>
      <c r="AH111" s="20">
        <f t="shared" si="109"/>
        <v>0</v>
      </c>
      <c r="AI111" s="20">
        <f t="shared" si="110"/>
        <v>0</v>
      </c>
      <c r="AJ111" s="20">
        <f t="shared" si="111"/>
        <v>0</v>
      </c>
      <c r="AK111" s="20">
        <f t="shared" si="112"/>
        <v>0</v>
      </c>
      <c r="AL111" s="20">
        <f t="shared" si="113"/>
        <v>0</v>
      </c>
      <c r="AM111" s="20">
        <f t="shared" si="114"/>
        <v>0</v>
      </c>
      <c r="AN111" s="20">
        <f t="shared" si="115"/>
        <v>0</v>
      </c>
      <c r="AO111" s="20">
        <f t="shared" si="116"/>
        <v>0</v>
      </c>
      <c r="AP111" s="20">
        <f t="shared" si="117"/>
        <v>1</v>
      </c>
      <c r="AQ111" s="20" t="str">
        <f t="shared" si="118"/>
        <v>yes</v>
      </c>
    </row>
    <row r="112" spans="1:43" x14ac:dyDescent="0.25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28">
        <v>1</v>
      </c>
      <c r="U112" s="28" t="str">
        <f t="shared" si="59"/>
        <v>yes</v>
      </c>
      <c r="W112" s="20">
        <f t="shared" si="98"/>
        <v>0</v>
      </c>
      <c r="X112" s="20">
        <f t="shared" si="99"/>
        <v>0</v>
      </c>
      <c r="Y112" s="20">
        <f t="shared" si="100"/>
        <v>0</v>
      </c>
      <c r="Z112" s="20" t="str">
        <f t="shared" si="101"/>
        <v/>
      </c>
      <c r="AA112" s="20" t="str">
        <f t="shared" si="102"/>
        <v/>
      </c>
      <c r="AB112" s="20" t="str">
        <f t="shared" si="103"/>
        <v/>
      </c>
      <c r="AC112" s="20">
        <f t="shared" si="104"/>
        <v>0</v>
      </c>
      <c r="AD112" s="20" t="str">
        <f t="shared" si="105"/>
        <v/>
      </c>
      <c r="AE112" s="20">
        <f t="shared" si="106"/>
        <v>0</v>
      </c>
      <c r="AF112" s="20">
        <f t="shared" si="107"/>
        <v>0</v>
      </c>
      <c r="AG112" s="20">
        <f t="shared" si="108"/>
        <v>0</v>
      </c>
      <c r="AH112" s="20">
        <f t="shared" si="109"/>
        <v>0</v>
      </c>
      <c r="AI112" s="20">
        <f t="shared" si="110"/>
        <v>0</v>
      </c>
      <c r="AJ112" s="20">
        <f t="shared" si="111"/>
        <v>0</v>
      </c>
      <c r="AK112" s="20">
        <f t="shared" si="112"/>
        <v>0</v>
      </c>
      <c r="AL112" s="20">
        <f t="shared" si="113"/>
        <v>0</v>
      </c>
      <c r="AM112" s="20">
        <f t="shared" si="114"/>
        <v>0</v>
      </c>
      <c r="AN112" s="20">
        <f t="shared" si="115"/>
        <v>0</v>
      </c>
      <c r="AO112" s="20">
        <f t="shared" si="116"/>
        <v>0</v>
      </c>
      <c r="AP112" s="20">
        <f t="shared" si="117"/>
        <v>1</v>
      </c>
      <c r="AQ112" s="20" t="str">
        <f t="shared" si="118"/>
        <v>yes</v>
      </c>
    </row>
    <row r="113" spans="1:43" x14ac:dyDescent="0.25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28">
        <v>1</v>
      </c>
      <c r="U113" s="28" t="str">
        <f t="shared" si="59"/>
        <v>yes</v>
      </c>
      <c r="W113" s="20">
        <f t="shared" si="98"/>
        <v>0</v>
      </c>
      <c r="X113" s="20">
        <f t="shared" si="99"/>
        <v>0</v>
      </c>
      <c r="Y113" s="20">
        <f t="shared" si="100"/>
        <v>0</v>
      </c>
      <c r="Z113" s="20" t="str">
        <f t="shared" si="101"/>
        <v/>
      </c>
      <c r="AA113" s="20" t="str">
        <f t="shared" si="102"/>
        <v/>
      </c>
      <c r="AB113" s="20" t="str">
        <f t="shared" si="103"/>
        <v/>
      </c>
      <c r="AC113" s="20">
        <f t="shared" si="104"/>
        <v>0</v>
      </c>
      <c r="AD113" s="20" t="str">
        <f t="shared" si="105"/>
        <v/>
      </c>
      <c r="AE113" s="20">
        <f t="shared" si="106"/>
        <v>0</v>
      </c>
      <c r="AF113" s="20">
        <f t="shared" si="107"/>
        <v>0</v>
      </c>
      <c r="AG113" s="20">
        <f t="shared" si="108"/>
        <v>0</v>
      </c>
      <c r="AH113" s="20">
        <f t="shared" si="109"/>
        <v>0</v>
      </c>
      <c r="AI113" s="20">
        <f t="shared" si="110"/>
        <v>0</v>
      </c>
      <c r="AJ113" s="20">
        <f t="shared" si="111"/>
        <v>0</v>
      </c>
      <c r="AK113" s="20">
        <f t="shared" si="112"/>
        <v>0</v>
      </c>
      <c r="AL113" s="20">
        <f t="shared" si="113"/>
        <v>0</v>
      </c>
      <c r="AM113" s="20">
        <f t="shared" si="114"/>
        <v>0</v>
      </c>
      <c r="AN113" s="20">
        <f t="shared" si="115"/>
        <v>0</v>
      </c>
      <c r="AO113" s="20">
        <f t="shared" si="116"/>
        <v>0</v>
      </c>
      <c r="AP113" s="20">
        <f t="shared" si="117"/>
        <v>1</v>
      </c>
      <c r="AQ113" s="20" t="str">
        <f t="shared" si="118"/>
        <v>yes</v>
      </c>
    </row>
    <row r="114" spans="1:43" x14ac:dyDescent="0.25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28">
        <v>1</v>
      </c>
      <c r="U114" s="28" t="str">
        <f t="shared" si="59"/>
        <v>yes</v>
      </c>
      <c r="W114" s="20">
        <f t="shared" si="98"/>
        <v>0</v>
      </c>
      <c r="X114" s="20">
        <f t="shared" si="99"/>
        <v>0</v>
      </c>
      <c r="Y114" s="20">
        <f t="shared" si="100"/>
        <v>0</v>
      </c>
      <c r="Z114" s="20" t="str">
        <f t="shared" si="101"/>
        <v/>
      </c>
      <c r="AA114" s="20" t="str">
        <f t="shared" si="102"/>
        <v/>
      </c>
      <c r="AB114" s="20" t="str">
        <f t="shared" si="103"/>
        <v/>
      </c>
      <c r="AC114" s="20">
        <f t="shared" si="104"/>
        <v>0</v>
      </c>
      <c r="AD114" s="20" t="str">
        <f t="shared" si="105"/>
        <v/>
      </c>
      <c r="AE114" s="20">
        <f t="shared" si="106"/>
        <v>0</v>
      </c>
      <c r="AF114" s="20">
        <f t="shared" si="107"/>
        <v>0</v>
      </c>
      <c r="AG114" s="20">
        <f t="shared" si="108"/>
        <v>0</v>
      </c>
      <c r="AH114" s="20">
        <f t="shared" si="109"/>
        <v>0</v>
      </c>
      <c r="AI114" s="20">
        <f t="shared" si="110"/>
        <v>0</v>
      </c>
      <c r="AJ114" s="20">
        <f t="shared" si="111"/>
        <v>0</v>
      </c>
      <c r="AK114" s="20">
        <f t="shared" si="112"/>
        <v>0</v>
      </c>
      <c r="AL114" s="20">
        <f t="shared" si="113"/>
        <v>0</v>
      </c>
      <c r="AM114" s="20">
        <f t="shared" si="114"/>
        <v>0</v>
      </c>
      <c r="AN114" s="20">
        <f t="shared" si="115"/>
        <v>0</v>
      </c>
      <c r="AO114" s="20">
        <f t="shared" si="116"/>
        <v>0</v>
      </c>
      <c r="AP114" s="20">
        <f t="shared" si="117"/>
        <v>1</v>
      </c>
      <c r="AQ114" s="20" t="str">
        <f t="shared" si="118"/>
        <v>yes</v>
      </c>
    </row>
    <row r="115" spans="1:43" x14ac:dyDescent="0.25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28">
        <v>1</v>
      </c>
      <c r="U115" s="28" t="str">
        <f t="shared" si="59"/>
        <v>yes</v>
      </c>
      <c r="W115" s="20">
        <f t="shared" si="98"/>
        <v>0</v>
      </c>
      <c r="X115" s="20">
        <f t="shared" si="99"/>
        <v>0</v>
      </c>
      <c r="Y115" s="20">
        <f t="shared" si="100"/>
        <v>0</v>
      </c>
      <c r="Z115" s="20" t="str">
        <f t="shared" si="101"/>
        <v/>
      </c>
      <c r="AA115" s="20" t="str">
        <f t="shared" si="102"/>
        <v/>
      </c>
      <c r="AB115" s="20" t="str">
        <f t="shared" si="103"/>
        <v/>
      </c>
      <c r="AC115" s="20">
        <f t="shared" si="104"/>
        <v>0</v>
      </c>
      <c r="AD115" s="20" t="str">
        <f t="shared" si="105"/>
        <v/>
      </c>
      <c r="AE115" s="20">
        <f t="shared" si="106"/>
        <v>0</v>
      </c>
      <c r="AF115" s="20">
        <f t="shared" si="107"/>
        <v>0</v>
      </c>
      <c r="AG115" s="20">
        <f t="shared" si="108"/>
        <v>0</v>
      </c>
      <c r="AH115" s="20">
        <f t="shared" si="109"/>
        <v>0</v>
      </c>
      <c r="AI115" s="20">
        <f t="shared" si="110"/>
        <v>0</v>
      </c>
      <c r="AJ115" s="20">
        <f t="shared" si="111"/>
        <v>0</v>
      </c>
      <c r="AK115" s="20">
        <f t="shared" si="112"/>
        <v>0</v>
      </c>
      <c r="AL115" s="20">
        <f t="shared" si="113"/>
        <v>0</v>
      </c>
      <c r="AM115" s="20">
        <f t="shared" si="114"/>
        <v>0</v>
      </c>
      <c r="AN115" s="20">
        <f t="shared" si="115"/>
        <v>0</v>
      </c>
      <c r="AO115" s="20">
        <f t="shared" si="116"/>
        <v>0</v>
      </c>
      <c r="AP115" s="20">
        <f t="shared" si="117"/>
        <v>1</v>
      </c>
      <c r="AQ115" s="20" t="str">
        <f t="shared" si="118"/>
        <v>yes</v>
      </c>
    </row>
    <row r="116" spans="1:43" x14ac:dyDescent="0.25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28">
        <v>1</v>
      </c>
      <c r="U116" s="28" t="str">
        <f t="shared" si="59"/>
        <v>yes</v>
      </c>
      <c r="W116" s="20">
        <f t="shared" si="98"/>
        <v>0</v>
      </c>
      <c r="X116" s="20">
        <f t="shared" si="99"/>
        <v>0</v>
      </c>
      <c r="Y116" s="20">
        <f t="shared" si="100"/>
        <v>0</v>
      </c>
      <c r="Z116" s="20" t="str">
        <f t="shared" si="101"/>
        <v/>
      </c>
      <c r="AA116" s="20" t="str">
        <f t="shared" si="102"/>
        <v/>
      </c>
      <c r="AB116" s="20" t="str">
        <f t="shared" si="103"/>
        <v/>
      </c>
      <c r="AC116" s="20">
        <f t="shared" si="104"/>
        <v>0</v>
      </c>
      <c r="AD116" s="20" t="str">
        <f t="shared" si="105"/>
        <v/>
      </c>
      <c r="AE116" s="20">
        <f t="shared" si="106"/>
        <v>0</v>
      </c>
      <c r="AF116" s="20">
        <f t="shared" si="107"/>
        <v>0</v>
      </c>
      <c r="AG116" s="20">
        <f t="shared" si="108"/>
        <v>0</v>
      </c>
      <c r="AH116" s="20">
        <f t="shared" si="109"/>
        <v>0</v>
      </c>
      <c r="AI116" s="20">
        <f t="shared" si="110"/>
        <v>0</v>
      </c>
      <c r="AJ116" s="20">
        <f t="shared" si="111"/>
        <v>0</v>
      </c>
      <c r="AK116" s="20">
        <f t="shared" si="112"/>
        <v>0</v>
      </c>
      <c r="AL116" s="20">
        <f t="shared" si="113"/>
        <v>0</v>
      </c>
      <c r="AM116" s="20">
        <f t="shared" si="114"/>
        <v>0</v>
      </c>
      <c r="AN116" s="20">
        <f t="shared" si="115"/>
        <v>0</v>
      </c>
      <c r="AO116" s="20">
        <f t="shared" si="116"/>
        <v>0</v>
      </c>
      <c r="AP116" s="20">
        <f t="shared" si="117"/>
        <v>1</v>
      </c>
      <c r="AQ116" s="20" t="str">
        <f t="shared" si="118"/>
        <v>yes</v>
      </c>
    </row>
    <row r="117" spans="1:43" x14ac:dyDescent="0.25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28">
        <v>1</v>
      </c>
      <c r="U117" s="28" t="str">
        <f t="shared" si="59"/>
        <v>yes</v>
      </c>
      <c r="W117" s="20">
        <f t="shared" si="98"/>
        <v>0</v>
      </c>
      <c r="X117" s="20">
        <f t="shared" si="99"/>
        <v>0</v>
      </c>
      <c r="Y117" s="20">
        <f t="shared" si="100"/>
        <v>0</v>
      </c>
      <c r="Z117" s="20" t="str">
        <f t="shared" si="101"/>
        <v/>
      </c>
      <c r="AA117" s="20" t="str">
        <f t="shared" si="102"/>
        <v/>
      </c>
      <c r="AB117" s="20" t="str">
        <f t="shared" si="103"/>
        <v/>
      </c>
      <c r="AC117" s="20">
        <f t="shared" si="104"/>
        <v>0</v>
      </c>
      <c r="AD117" s="20" t="str">
        <f t="shared" si="105"/>
        <v/>
      </c>
      <c r="AE117" s="20">
        <f t="shared" si="106"/>
        <v>0</v>
      </c>
      <c r="AF117" s="20">
        <f t="shared" si="107"/>
        <v>0</v>
      </c>
      <c r="AG117" s="20">
        <f t="shared" si="108"/>
        <v>0</v>
      </c>
      <c r="AH117" s="20">
        <f t="shared" si="109"/>
        <v>0</v>
      </c>
      <c r="AI117" s="20">
        <f t="shared" si="110"/>
        <v>0</v>
      </c>
      <c r="AJ117" s="20">
        <f t="shared" si="111"/>
        <v>0</v>
      </c>
      <c r="AK117" s="20">
        <f t="shared" si="112"/>
        <v>0</v>
      </c>
      <c r="AL117" s="20">
        <f t="shared" si="113"/>
        <v>0</v>
      </c>
      <c r="AM117" s="20">
        <f t="shared" si="114"/>
        <v>0</v>
      </c>
      <c r="AN117" s="20">
        <f t="shared" si="115"/>
        <v>0</v>
      </c>
      <c r="AO117" s="20">
        <f t="shared" si="116"/>
        <v>0</v>
      </c>
      <c r="AP117" s="20">
        <f t="shared" si="117"/>
        <v>1</v>
      </c>
      <c r="AQ117" s="20" t="str">
        <f t="shared" si="118"/>
        <v>yes</v>
      </c>
    </row>
    <row r="118" spans="1:43" x14ac:dyDescent="0.25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28">
        <v>1</v>
      </c>
      <c r="U118" s="28" t="str">
        <f t="shared" si="59"/>
        <v>yes</v>
      </c>
      <c r="W118" s="20">
        <f t="shared" si="98"/>
        <v>0</v>
      </c>
      <c r="X118" s="20">
        <f t="shared" si="99"/>
        <v>0</v>
      </c>
      <c r="Y118" s="20">
        <f t="shared" si="100"/>
        <v>0</v>
      </c>
      <c r="Z118" s="20" t="str">
        <f t="shared" si="101"/>
        <v/>
      </c>
      <c r="AA118" s="20" t="str">
        <f t="shared" si="102"/>
        <v/>
      </c>
      <c r="AB118" s="20" t="str">
        <f t="shared" si="103"/>
        <v/>
      </c>
      <c r="AC118" s="20">
        <f t="shared" si="104"/>
        <v>0</v>
      </c>
      <c r="AD118" s="20" t="str">
        <f t="shared" si="105"/>
        <v/>
      </c>
      <c r="AE118" s="20">
        <f t="shared" si="106"/>
        <v>0</v>
      </c>
      <c r="AF118" s="20">
        <f t="shared" si="107"/>
        <v>0</v>
      </c>
      <c r="AG118" s="20">
        <f t="shared" si="108"/>
        <v>0</v>
      </c>
      <c r="AH118" s="20">
        <f t="shared" si="109"/>
        <v>0</v>
      </c>
      <c r="AI118" s="20">
        <f t="shared" si="110"/>
        <v>0</v>
      </c>
      <c r="AJ118" s="20">
        <f t="shared" si="111"/>
        <v>0</v>
      </c>
      <c r="AK118" s="20">
        <f t="shared" si="112"/>
        <v>0</v>
      </c>
      <c r="AL118" s="20">
        <f t="shared" si="113"/>
        <v>0</v>
      </c>
      <c r="AM118" s="20">
        <f t="shared" si="114"/>
        <v>0</v>
      </c>
      <c r="AN118" s="20">
        <f t="shared" si="115"/>
        <v>0</v>
      </c>
      <c r="AO118" s="20">
        <f t="shared" si="116"/>
        <v>0</v>
      </c>
      <c r="AP118" s="20">
        <f t="shared" si="117"/>
        <v>1</v>
      </c>
      <c r="AQ118" s="20" t="str">
        <f t="shared" si="118"/>
        <v>yes</v>
      </c>
    </row>
    <row r="119" spans="1:43" x14ac:dyDescent="0.25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28">
        <v>1</v>
      </c>
      <c r="U119" s="28" t="str">
        <f t="shared" si="59"/>
        <v>yes</v>
      </c>
      <c r="W119" s="20">
        <f t="shared" si="98"/>
        <v>0</v>
      </c>
      <c r="X119" s="20">
        <f t="shared" si="99"/>
        <v>0</v>
      </c>
      <c r="Y119" s="20">
        <f t="shared" si="100"/>
        <v>0</v>
      </c>
      <c r="Z119" s="20" t="str">
        <f t="shared" si="101"/>
        <v/>
      </c>
      <c r="AA119" s="20" t="str">
        <f t="shared" si="102"/>
        <v/>
      </c>
      <c r="AB119" s="20" t="str">
        <f t="shared" si="103"/>
        <v/>
      </c>
      <c r="AC119" s="20">
        <f t="shared" si="104"/>
        <v>0</v>
      </c>
      <c r="AD119" s="20" t="str">
        <f t="shared" si="105"/>
        <v/>
      </c>
      <c r="AE119" s="20">
        <f t="shared" si="106"/>
        <v>0</v>
      </c>
      <c r="AF119" s="20">
        <f t="shared" si="107"/>
        <v>0</v>
      </c>
      <c r="AG119" s="20">
        <f t="shared" si="108"/>
        <v>0</v>
      </c>
      <c r="AH119" s="20">
        <f t="shared" si="109"/>
        <v>0</v>
      </c>
      <c r="AI119" s="20">
        <f t="shared" si="110"/>
        <v>0</v>
      </c>
      <c r="AJ119" s="20">
        <f t="shared" si="111"/>
        <v>0</v>
      </c>
      <c r="AK119" s="20">
        <f t="shared" si="112"/>
        <v>0</v>
      </c>
      <c r="AL119" s="20">
        <f t="shared" si="113"/>
        <v>0</v>
      </c>
      <c r="AM119" s="20">
        <f t="shared" si="114"/>
        <v>0</v>
      </c>
      <c r="AN119" s="20">
        <f t="shared" si="115"/>
        <v>0</v>
      </c>
      <c r="AO119" s="20">
        <f t="shared" si="116"/>
        <v>0</v>
      </c>
      <c r="AP119" s="20">
        <f t="shared" si="117"/>
        <v>1</v>
      </c>
      <c r="AQ119" s="20" t="str">
        <f t="shared" si="118"/>
        <v>yes</v>
      </c>
    </row>
    <row r="120" spans="1:43" x14ac:dyDescent="0.25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28">
        <v>1</v>
      </c>
      <c r="U120" s="28" t="str">
        <f t="shared" si="59"/>
        <v>yes</v>
      </c>
      <c r="W120" s="20">
        <f t="shared" si="98"/>
        <v>0</v>
      </c>
      <c r="X120" s="20">
        <f t="shared" si="99"/>
        <v>0</v>
      </c>
      <c r="Y120" s="20">
        <f t="shared" si="100"/>
        <v>0</v>
      </c>
      <c r="Z120" s="20" t="str">
        <f t="shared" si="101"/>
        <v/>
      </c>
      <c r="AA120" s="20" t="str">
        <f t="shared" si="102"/>
        <v/>
      </c>
      <c r="AB120" s="20" t="str">
        <f t="shared" si="103"/>
        <v/>
      </c>
      <c r="AC120" s="20">
        <f t="shared" si="104"/>
        <v>0</v>
      </c>
      <c r="AD120" s="20" t="str">
        <f t="shared" si="105"/>
        <v/>
      </c>
      <c r="AE120" s="20">
        <f t="shared" si="106"/>
        <v>0</v>
      </c>
      <c r="AF120" s="20">
        <f t="shared" si="107"/>
        <v>0</v>
      </c>
      <c r="AG120" s="20">
        <f t="shared" si="108"/>
        <v>0</v>
      </c>
      <c r="AH120" s="20">
        <f t="shared" si="109"/>
        <v>0</v>
      </c>
      <c r="AI120" s="20">
        <f t="shared" si="110"/>
        <v>0</v>
      </c>
      <c r="AJ120" s="20">
        <f t="shared" si="111"/>
        <v>0</v>
      </c>
      <c r="AK120" s="20">
        <f t="shared" si="112"/>
        <v>0</v>
      </c>
      <c r="AL120" s="20">
        <f t="shared" si="113"/>
        <v>0</v>
      </c>
      <c r="AM120" s="20">
        <f t="shared" si="114"/>
        <v>0</v>
      </c>
      <c r="AN120" s="20">
        <f t="shared" si="115"/>
        <v>0</v>
      </c>
      <c r="AO120" s="20">
        <f t="shared" si="116"/>
        <v>0</v>
      </c>
      <c r="AP120" s="20">
        <f t="shared" si="117"/>
        <v>1</v>
      </c>
      <c r="AQ120" s="20" t="str">
        <f t="shared" si="118"/>
        <v>yes</v>
      </c>
    </row>
    <row r="121" spans="1:43" x14ac:dyDescent="0.25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28">
        <v>1</v>
      </c>
      <c r="U121" s="28" t="str">
        <f t="shared" si="59"/>
        <v>yes</v>
      </c>
      <c r="W121" s="20">
        <f t="shared" si="98"/>
        <v>0</v>
      </c>
      <c r="X121" s="20">
        <f t="shared" si="99"/>
        <v>0</v>
      </c>
      <c r="Y121" s="20">
        <f t="shared" si="100"/>
        <v>0</v>
      </c>
      <c r="Z121" s="20" t="str">
        <f t="shared" si="101"/>
        <v/>
      </c>
      <c r="AA121" s="20" t="str">
        <f t="shared" si="102"/>
        <v/>
      </c>
      <c r="AB121" s="20" t="str">
        <f t="shared" si="103"/>
        <v/>
      </c>
      <c r="AC121" s="20">
        <f t="shared" si="104"/>
        <v>0</v>
      </c>
      <c r="AD121" s="20" t="str">
        <f t="shared" si="105"/>
        <v/>
      </c>
      <c r="AE121" s="20">
        <f t="shared" si="106"/>
        <v>0</v>
      </c>
      <c r="AF121" s="20">
        <f t="shared" si="107"/>
        <v>0</v>
      </c>
      <c r="AG121" s="20">
        <f t="shared" si="108"/>
        <v>0</v>
      </c>
      <c r="AH121" s="20">
        <f t="shared" si="109"/>
        <v>0</v>
      </c>
      <c r="AI121" s="20">
        <f t="shared" si="110"/>
        <v>0</v>
      </c>
      <c r="AJ121" s="20">
        <f t="shared" si="111"/>
        <v>0</v>
      </c>
      <c r="AK121" s="20">
        <f t="shared" si="112"/>
        <v>0</v>
      </c>
      <c r="AL121" s="20">
        <f t="shared" si="113"/>
        <v>0</v>
      </c>
      <c r="AM121" s="20">
        <f t="shared" si="114"/>
        <v>0</v>
      </c>
      <c r="AN121" s="20">
        <f t="shared" si="115"/>
        <v>0</v>
      </c>
      <c r="AO121" s="20">
        <f t="shared" si="116"/>
        <v>0</v>
      </c>
      <c r="AP121" s="20">
        <f t="shared" si="117"/>
        <v>1</v>
      </c>
      <c r="AQ121" s="20" t="str">
        <f t="shared" si="118"/>
        <v>yes</v>
      </c>
    </row>
    <row r="122" spans="1:43" x14ac:dyDescent="0.25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28">
        <v>1</v>
      </c>
      <c r="U122" s="28" t="str">
        <f t="shared" si="59"/>
        <v>yes</v>
      </c>
      <c r="W122" s="20">
        <f t="shared" si="98"/>
        <v>0</v>
      </c>
      <c r="X122" s="20">
        <f t="shared" si="99"/>
        <v>0</v>
      </c>
      <c r="Y122" s="20">
        <f t="shared" si="100"/>
        <v>0</v>
      </c>
      <c r="Z122" s="20" t="str">
        <f t="shared" si="101"/>
        <v/>
      </c>
      <c r="AA122" s="20" t="str">
        <f t="shared" si="102"/>
        <v/>
      </c>
      <c r="AB122" s="20" t="str">
        <f t="shared" si="103"/>
        <v/>
      </c>
      <c r="AC122" s="20">
        <f t="shared" si="104"/>
        <v>0</v>
      </c>
      <c r="AD122" s="20" t="str">
        <f t="shared" si="105"/>
        <v/>
      </c>
      <c r="AE122" s="20">
        <f t="shared" si="106"/>
        <v>0</v>
      </c>
      <c r="AF122" s="20">
        <f t="shared" si="107"/>
        <v>0</v>
      </c>
      <c r="AG122" s="20">
        <f t="shared" si="108"/>
        <v>0</v>
      </c>
      <c r="AH122" s="20">
        <f t="shared" si="109"/>
        <v>0</v>
      </c>
      <c r="AI122" s="20">
        <f t="shared" si="110"/>
        <v>0</v>
      </c>
      <c r="AJ122" s="20">
        <f t="shared" si="111"/>
        <v>0</v>
      </c>
      <c r="AK122" s="20">
        <f t="shared" si="112"/>
        <v>0</v>
      </c>
      <c r="AL122" s="20">
        <f t="shared" si="113"/>
        <v>0</v>
      </c>
      <c r="AM122" s="20">
        <f t="shared" si="114"/>
        <v>0</v>
      </c>
      <c r="AN122" s="20">
        <f t="shared" si="115"/>
        <v>0</v>
      </c>
      <c r="AO122" s="20">
        <f t="shared" si="116"/>
        <v>0</v>
      </c>
      <c r="AP122" s="20">
        <f t="shared" si="117"/>
        <v>1</v>
      </c>
      <c r="AQ122" s="20" t="str">
        <f t="shared" si="118"/>
        <v>yes</v>
      </c>
    </row>
    <row r="123" spans="1:43" x14ac:dyDescent="0.25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28">
        <v>1</v>
      </c>
      <c r="U123" s="28" t="str">
        <f t="shared" si="59"/>
        <v>yes</v>
      </c>
      <c r="W123" s="20">
        <f t="shared" si="98"/>
        <v>0</v>
      </c>
      <c r="X123" s="20">
        <f t="shared" si="99"/>
        <v>0</v>
      </c>
      <c r="Y123" s="20">
        <f t="shared" si="100"/>
        <v>0</v>
      </c>
      <c r="Z123" s="20" t="str">
        <f t="shared" si="101"/>
        <v/>
      </c>
      <c r="AA123" s="20" t="str">
        <f t="shared" si="102"/>
        <v/>
      </c>
      <c r="AB123" s="20" t="str">
        <f t="shared" si="103"/>
        <v/>
      </c>
      <c r="AC123" s="20">
        <f t="shared" si="104"/>
        <v>0</v>
      </c>
      <c r="AD123" s="20" t="str">
        <f t="shared" si="105"/>
        <v/>
      </c>
      <c r="AE123" s="20">
        <f t="shared" si="106"/>
        <v>0</v>
      </c>
      <c r="AF123" s="20">
        <f t="shared" si="107"/>
        <v>0</v>
      </c>
      <c r="AG123" s="20">
        <f t="shared" si="108"/>
        <v>0</v>
      </c>
      <c r="AH123" s="20">
        <f t="shared" si="109"/>
        <v>0</v>
      </c>
      <c r="AI123" s="20">
        <f t="shared" si="110"/>
        <v>0</v>
      </c>
      <c r="AJ123" s="20">
        <f t="shared" si="111"/>
        <v>0</v>
      </c>
      <c r="AK123" s="20">
        <f t="shared" si="112"/>
        <v>0</v>
      </c>
      <c r="AL123" s="20">
        <f t="shared" si="113"/>
        <v>0</v>
      </c>
      <c r="AM123" s="20">
        <f t="shared" si="114"/>
        <v>0</v>
      </c>
      <c r="AN123" s="20">
        <f t="shared" si="115"/>
        <v>0</v>
      </c>
      <c r="AO123" s="20">
        <f t="shared" si="116"/>
        <v>0</v>
      </c>
      <c r="AP123" s="20">
        <f t="shared" si="117"/>
        <v>1</v>
      </c>
      <c r="AQ123" s="20" t="str">
        <f t="shared" si="118"/>
        <v>yes</v>
      </c>
    </row>
    <row r="124" spans="1:43" x14ac:dyDescent="0.25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28">
        <v>1</v>
      </c>
      <c r="U124" s="28" t="str">
        <f t="shared" si="59"/>
        <v>yes</v>
      </c>
      <c r="W124" s="20">
        <f t="shared" si="98"/>
        <v>0</v>
      </c>
      <c r="X124" s="20">
        <f t="shared" si="99"/>
        <v>0</v>
      </c>
      <c r="Y124" s="20">
        <f t="shared" si="100"/>
        <v>0</v>
      </c>
      <c r="Z124" s="20" t="str">
        <f t="shared" si="101"/>
        <v/>
      </c>
      <c r="AA124" s="20" t="str">
        <f t="shared" si="102"/>
        <v/>
      </c>
      <c r="AB124" s="20" t="str">
        <f t="shared" si="103"/>
        <v/>
      </c>
      <c r="AC124" s="20">
        <f t="shared" si="104"/>
        <v>0</v>
      </c>
      <c r="AD124" s="20" t="str">
        <f t="shared" si="105"/>
        <v/>
      </c>
      <c r="AE124" s="20">
        <f t="shared" si="106"/>
        <v>0</v>
      </c>
      <c r="AF124" s="20">
        <f t="shared" si="107"/>
        <v>0</v>
      </c>
      <c r="AG124" s="20">
        <f t="shared" si="108"/>
        <v>0</v>
      </c>
      <c r="AH124" s="20">
        <f t="shared" si="109"/>
        <v>0</v>
      </c>
      <c r="AI124" s="20">
        <f t="shared" si="110"/>
        <v>0</v>
      </c>
      <c r="AJ124" s="20">
        <f t="shared" si="111"/>
        <v>0</v>
      </c>
      <c r="AK124" s="20">
        <f t="shared" si="112"/>
        <v>0</v>
      </c>
      <c r="AL124" s="20">
        <f t="shared" si="113"/>
        <v>0</v>
      </c>
      <c r="AM124" s="20">
        <f t="shared" si="114"/>
        <v>0</v>
      </c>
      <c r="AN124" s="20">
        <f t="shared" si="115"/>
        <v>0</v>
      </c>
      <c r="AO124" s="20">
        <f t="shared" si="116"/>
        <v>0</v>
      </c>
      <c r="AP124" s="20">
        <f t="shared" si="117"/>
        <v>1</v>
      </c>
      <c r="AQ124" s="20" t="str">
        <f t="shared" si="118"/>
        <v>yes</v>
      </c>
    </row>
    <row r="125" spans="1:43" x14ac:dyDescent="0.25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28">
        <v>1</v>
      </c>
      <c r="U125" s="28" t="str">
        <f t="shared" si="59"/>
        <v>yes</v>
      </c>
      <c r="W125" s="20">
        <f t="shared" si="98"/>
        <v>0</v>
      </c>
      <c r="X125" s="20">
        <f t="shared" si="99"/>
        <v>0</v>
      </c>
      <c r="Y125" s="20">
        <f t="shared" si="100"/>
        <v>0</v>
      </c>
      <c r="Z125" s="20" t="str">
        <f t="shared" si="101"/>
        <v/>
      </c>
      <c r="AA125" s="20" t="str">
        <f t="shared" si="102"/>
        <v/>
      </c>
      <c r="AB125" s="20" t="str">
        <f t="shared" si="103"/>
        <v/>
      </c>
      <c r="AC125" s="20">
        <f t="shared" si="104"/>
        <v>0</v>
      </c>
      <c r="AD125" s="20" t="str">
        <f t="shared" si="105"/>
        <v/>
      </c>
      <c r="AE125" s="20">
        <f t="shared" si="106"/>
        <v>0</v>
      </c>
      <c r="AF125" s="20">
        <f t="shared" si="107"/>
        <v>0</v>
      </c>
      <c r="AG125" s="20">
        <f t="shared" si="108"/>
        <v>0</v>
      </c>
      <c r="AH125" s="20">
        <f t="shared" si="109"/>
        <v>0</v>
      </c>
      <c r="AI125" s="20">
        <f t="shared" si="110"/>
        <v>0</v>
      </c>
      <c r="AJ125" s="20">
        <f t="shared" si="111"/>
        <v>0</v>
      </c>
      <c r="AK125" s="20">
        <f t="shared" si="112"/>
        <v>0</v>
      </c>
      <c r="AL125" s="20">
        <f t="shared" si="113"/>
        <v>0</v>
      </c>
      <c r="AM125" s="20">
        <f t="shared" si="114"/>
        <v>0</v>
      </c>
      <c r="AN125" s="20">
        <f t="shared" si="115"/>
        <v>0</v>
      </c>
      <c r="AO125" s="20">
        <f t="shared" si="116"/>
        <v>0</v>
      </c>
      <c r="AP125" s="20">
        <f t="shared" si="117"/>
        <v>1</v>
      </c>
      <c r="AQ125" s="20" t="str">
        <f t="shared" si="118"/>
        <v>yes</v>
      </c>
    </row>
    <row r="126" spans="1:43" x14ac:dyDescent="0.25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28">
        <v>1</v>
      </c>
      <c r="U126" s="28" t="str">
        <f t="shared" si="59"/>
        <v>yes</v>
      </c>
      <c r="W126" s="20">
        <f t="shared" si="98"/>
        <v>0</v>
      </c>
      <c r="X126" s="20">
        <f t="shared" si="99"/>
        <v>0</v>
      </c>
      <c r="Y126" s="20">
        <f t="shared" si="100"/>
        <v>0</v>
      </c>
      <c r="Z126" s="20" t="str">
        <f t="shared" si="101"/>
        <v/>
      </c>
      <c r="AA126" s="20" t="str">
        <f t="shared" si="102"/>
        <v/>
      </c>
      <c r="AB126" s="20" t="str">
        <f t="shared" si="103"/>
        <v/>
      </c>
      <c r="AC126" s="20">
        <f t="shared" si="104"/>
        <v>0</v>
      </c>
      <c r="AD126" s="20" t="str">
        <f t="shared" si="105"/>
        <v/>
      </c>
      <c r="AE126" s="20">
        <f t="shared" si="106"/>
        <v>0</v>
      </c>
      <c r="AF126" s="20">
        <f t="shared" si="107"/>
        <v>0</v>
      </c>
      <c r="AG126" s="20">
        <f t="shared" si="108"/>
        <v>0</v>
      </c>
      <c r="AH126" s="20">
        <f t="shared" si="109"/>
        <v>0</v>
      </c>
      <c r="AI126" s="20">
        <f t="shared" si="110"/>
        <v>0</v>
      </c>
      <c r="AJ126" s="20">
        <f t="shared" si="111"/>
        <v>0</v>
      </c>
      <c r="AK126" s="20">
        <f t="shared" si="112"/>
        <v>0</v>
      </c>
      <c r="AL126" s="20">
        <f t="shared" si="113"/>
        <v>0</v>
      </c>
      <c r="AM126" s="20">
        <f t="shared" si="114"/>
        <v>0</v>
      </c>
      <c r="AN126" s="20">
        <f t="shared" si="115"/>
        <v>0</v>
      </c>
      <c r="AO126" s="20">
        <f t="shared" si="116"/>
        <v>0</v>
      </c>
      <c r="AP126" s="20">
        <f t="shared" si="117"/>
        <v>1</v>
      </c>
      <c r="AQ126" s="20" t="str">
        <f t="shared" si="118"/>
        <v>yes</v>
      </c>
    </row>
    <row r="127" spans="1:43" x14ac:dyDescent="0.25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28">
        <v>1</v>
      </c>
      <c r="U127" s="28" t="str">
        <f t="shared" si="59"/>
        <v>yes</v>
      </c>
      <c r="W127" s="20">
        <f t="shared" si="98"/>
        <v>0</v>
      </c>
      <c r="X127" s="20">
        <f t="shared" si="99"/>
        <v>0</v>
      </c>
      <c r="Y127" s="20">
        <f t="shared" si="100"/>
        <v>0</v>
      </c>
      <c r="Z127" s="20" t="str">
        <f t="shared" si="101"/>
        <v/>
      </c>
      <c r="AA127" s="20" t="str">
        <f t="shared" si="102"/>
        <v/>
      </c>
      <c r="AB127" s="20" t="str">
        <f t="shared" si="103"/>
        <v/>
      </c>
      <c r="AC127" s="20">
        <f t="shared" si="104"/>
        <v>0</v>
      </c>
      <c r="AD127" s="20" t="str">
        <f t="shared" si="105"/>
        <v/>
      </c>
      <c r="AE127" s="20">
        <f t="shared" si="106"/>
        <v>0</v>
      </c>
      <c r="AF127" s="20">
        <f t="shared" si="107"/>
        <v>0</v>
      </c>
      <c r="AG127" s="20">
        <f t="shared" si="108"/>
        <v>0</v>
      </c>
      <c r="AH127" s="20">
        <f t="shared" si="109"/>
        <v>0</v>
      </c>
      <c r="AI127" s="20">
        <f t="shared" si="110"/>
        <v>0</v>
      </c>
      <c r="AJ127" s="20">
        <f t="shared" si="111"/>
        <v>0</v>
      </c>
      <c r="AK127" s="20">
        <f t="shared" si="112"/>
        <v>0</v>
      </c>
      <c r="AL127" s="20">
        <f t="shared" si="113"/>
        <v>0</v>
      </c>
      <c r="AM127" s="20">
        <f t="shared" si="114"/>
        <v>0</v>
      </c>
      <c r="AN127" s="20">
        <f t="shared" si="115"/>
        <v>0</v>
      </c>
      <c r="AO127" s="20">
        <f t="shared" si="116"/>
        <v>0</v>
      </c>
      <c r="AP127" s="20">
        <f t="shared" si="117"/>
        <v>1</v>
      </c>
      <c r="AQ127" s="20" t="str">
        <f t="shared" si="118"/>
        <v>yes</v>
      </c>
    </row>
    <row r="128" spans="1:43" x14ac:dyDescent="0.25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28">
        <v>1</v>
      </c>
      <c r="U128" s="28" t="str">
        <f t="shared" si="59"/>
        <v>yes</v>
      </c>
      <c r="W128" s="20">
        <f t="shared" si="98"/>
        <v>0</v>
      </c>
      <c r="X128" s="20">
        <f t="shared" si="99"/>
        <v>0</v>
      </c>
      <c r="Y128" s="20">
        <f t="shared" si="100"/>
        <v>0</v>
      </c>
      <c r="Z128" s="20" t="str">
        <f t="shared" si="101"/>
        <v/>
      </c>
      <c r="AA128" s="20" t="str">
        <f t="shared" si="102"/>
        <v/>
      </c>
      <c r="AB128" s="20" t="str">
        <f t="shared" si="103"/>
        <v/>
      </c>
      <c r="AC128" s="20">
        <f t="shared" si="104"/>
        <v>0</v>
      </c>
      <c r="AD128" s="20" t="str">
        <f t="shared" si="105"/>
        <v/>
      </c>
      <c r="AE128" s="20">
        <f t="shared" si="106"/>
        <v>0</v>
      </c>
      <c r="AF128" s="20">
        <f t="shared" si="107"/>
        <v>0</v>
      </c>
      <c r="AG128" s="20">
        <f t="shared" si="108"/>
        <v>0</v>
      </c>
      <c r="AH128" s="20">
        <f t="shared" si="109"/>
        <v>0</v>
      </c>
      <c r="AI128" s="20">
        <f t="shared" si="110"/>
        <v>0</v>
      </c>
      <c r="AJ128" s="20">
        <f t="shared" si="111"/>
        <v>0</v>
      </c>
      <c r="AK128" s="20">
        <f t="shared" si="112"/>
        <v>0</v>
      </c>
      <c r="AL128" s="20">
        <f t="shared" si="113"/>
        <v>0</v>
      </c>
      <c r="AM128" s="20">
        <f t="shared" si="114"/>
        <v>0</v>
      </c>
      <c r="AN128" s="20">
        <f t="shared" si="115"/>
        <v>0</v>
      </c>
      <c r="AO128" s="20">
        <f t="shared" si="116"/>
        <v>0</v>
      </c>
      <c r="AP128" s="20">
        <f t="shared" si="117"/>
        <v>1</v>
      </c>
      <c r="AQ128" s="20" t="str">
        <f t="shared" si="118"/>
        <v>yes</v>
      </c>
    </row>
    <row r="129" spans="1:43" x14ac:dyDescent="0.25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28">
        <v>1</v>
      </c>
      <c r="U129" s="28" t="str">
        <f t="shared" si="59"/>
        <v>yes</v>
      </c>
      <c r="W129" s="20">
        <f t="shared" si="98"/>
        <v>0</v>
      </c>
      <c r="X129" s="20">
        <f t="shared" si="99"/>
        <v>0</v>
      </c>
      <c r="Y129" s="20">
        <f t="shared" si="100"/>
        <v>0</v>
      </c>
      <c r="Z129" s="20" t="str">
        <f t="shared" si="101"/>
        <v/>
      </c>
      <c r="AA129" s="20" t="str">
        <f t="shared" si="102"/>
        <v/>
      </c>
      <c r="AB129" s="20" t="str">
        <f t="shared" si="103"/>
        <v/>
      </c>
      <c r="AC129" s="20">
        <f t="shared" si="104"/>
        <v>0</v>
      </c>
      <c r="AD129" s="20" t="str">
        <f t="shared" si="105"/>
        <v/>
      </c>
      <c r="AE129" s="20">
        <f t="shared" si="106"/>
        <v>0</v>
      </c>
      <c r="AF129" s="20">
        <f t="shared" si="107"/>
        <v>0</v>
      </c>
      <c r="AG129" s="20">
        <f t="shared" si="108"/>
        <v>0</v>
      </c>
      <c r="AH129" s="20">
        <f t="shared" si="109"/>
        <v>0</v>
      </c>
      <c r="AI129" s="20">
        <f t="shared" si="110"/>
        <v>0</v>
      </c>
      <c r="AJ129" s="20">
        <f t="shared" si="111"/>
        <v>0</v>
      </c>
      <c r="AK129" s="20">
        <f t="shared" si="112"/>
        <v>0</v>
      </c>
      <c r="AL129" s="20">
        <f t="shared" si="113"/>
        <v>0</v>
      </c>
      <c r="AM129" s="20">
        <f t="shared" si="114"/>
        <v>0</v>
      </c>
      <c r="AN129" s="20">
        <f t="shared" si="115"/>
        <v>0</v>
      </c>
      <c r="AO129" s="20">
        <f t="shared" si="116"/>
        <v>0</v>
      </c>
      <c r="AP129" s="20">
        <f t="shared" si="117"/>
        <v>1</v>
      </c>
      <c r="AQ129" s="20" t="str">
        <f t="shared" si="118"/>
        <v>yes</v>
      </c>
    </row>
    <row r="130" spans="1:43" x14ac:dyDescent="0.25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28">
        <v>1</v>
      </c>
      <c r="U130" s="28" t="str">
        <f t="shared" si="59"/>
        <v>yes</v>
      </c>
      <c r="W130" s="20">
        <f t="shared" si="98"/>
        <v>0</v>
      </c>
      <c r="X130" s="20">
        <f t="shared" si="99"/>
        <v>0</v>
      </c>
      <c r="Y130" s="20">
        <f t="shared" si="100"/>
        <v>0</v>
      </c>
      <c r="Z130" s="20" t="str">
        <f t="shared" si="101"/>
        <v/>
      </c>
      <c r="AA130" s="20" t="str">
        <f t="shared" si="102"/>
        <v/>
      </c>
      <c r="AB130" s="20" t="str">
        <f t="shared" si="103"/>
        <v/>
      </c>
      <c r="AC130" s="20">
        <f t="shared" si="104"/>
        <v>0</v>
      </c>
      <c r="AD130" s="20" t="str">
        <f t="shared" si="105"/>
        <v/>
      </c>
      <c r="AE130" s="20">
        <f t="shared" si="106"/>
        <v>0</v>
      </c>
      <c r="AF130" s="20">
        <f t="shared" si="107"/>
        <v>0</v>
      </c>
      <c r="AG130" s="20">
        <f t="shared" si="108"/>
        <v>0</v>
      </c>
      <c r="AH130" s="20">
        <f t="shared" si="109"/>
        <v>0</v>
      </c>
      <c r="AI130" s="20">
        <f t="shared" si="110"/>
        <v>0</v>
      </c>
      <c r="AJ130" s="20">
        <f t="shared" si="111"/>
        <v>0</v>
      </c>
      <c r="AK130" s="20">
        <f t="shared" si="112"/>
        <v>0</v>
      </c>
      <c r="AL130" s="20">
        <f t="shared" si="113"/>
        <v>0</v>
      </c>
      <c r="AM130" s="20">
        <f t="shared" si="114"/>
        <v>0</v>
      </c>
      <c r="AN130" s="20">
        <f t="shared" si="115"/>
        <v>0</v>
      </c>
      <c r="AO130" s="20">
        <f t="shared" si="116"/>
        <v>0</v>
      </c>
      <c r="AP130" s="20">
        <f t="shared" si="117"/>
        <v>1</v>
      </c>
      <c r="AQ130" s="20" t="str">
        <f t="shared" si="118"/>
        <v>yes</v>
      </c>
    </row>
    <row r="131" spans="1:43" x14ac:dyDescent="0.25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28">
        <v>1</v>
      </c>
      <c r="U131" s="28" t="str">
        <f t="shared" si="59"/>
        <v>yes</v>
      </c>
      <c r="W131" s="20">
        <f t="shared" si="98"/>
        <v>0</v>
      </c>
      <c r="X131" s="20">
        <f t="shared" si="99"/>
        <v>0</v>
      </c>
      <c r="Y131" s="20">
        <f t="shared" si="100"/>
        <v>0</v>
      </c>
      <c r="Z131" s="20" t="str">
        <f t="shared" si="101"/>
        <v/>
      </c>
      <c r="AA131" s="20" t="str">
        <f t="shared" si="102"/>
        <v/>
      </c>
      <c r="AB131" s="20" t="str">
        <f t="shared" si="103"/>
        <v/>
      </c>
      <c r="AC131" s="20">
        <f t="shared" si="104"/>
        <v>0</v>
      </c>
      <c r="AD131" s="20" t="str">
        <f t="shared" si="105"/>
        <v/>
      </c>
      <c r="AE131" s="20">
        <f t="shared" si="106"/>
        <v>0</v>
      </c>
      <c r="AF131" s="20">
        <f t="shared" si="107"/>
        <v>0</v>
      </c>
      <c r="AG131" s="20">
        <f t="shared" si="108"/>
        <v>0</v>
      </c>
      <c r="AH131" s="20">
        <f t="shared" si="109"/>
        <v>0</v>
      </c>
      <c r="AI131" s="20">
        <f t="shared" si="110"/>
        <v>0</v>
      </c>
      <c r="AJ131" s="20">
        <f t="shared" si="111"/>
        <v>0</v>
      </c>
      <c r="AK131" s="20">
        <f t="shared" si="112"/>
        <v>0</v>
      </c>
      <c r="AL131" s="20">
        <f t="shared" si="113"/>
        <v>0</v>
      </c>
      <c r="AM131" s="20">
        <f t="shared" si="114"/>
        <v>0</v>
      </c>
      <c r="AN131" s="20">
        <f t="shared" si="115"/>
        <v>0</v>
      </c>
      <c r="AO131" s="20">
        <f t="shared" si="116"/>
        <v>0</v>
      </c>
      <c r="AP131" s="20">
        <f t="shared" si="117"/>
        <v>1</v>
      </c>
      <c r="AQ131" s="20" t="str">
        <f t="shared" si="118"/>
        <v>yes</v>
      </c>
    </row>
    <row r="132" spans="1:43" x14ac:dyDescent="0.25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28">
        <v>1</v>
      </c>
      <c r="U132" s="28" t="str">
        <f t="shared" si="59"/>
        <v>yes</v>
      </c>
      <c r="W132" s="20">
        <f t="shared" si="98"/>
        <v>0</v>
      </c>
      <c r="X132" s="20">
        <f t="shared" si="99"/>
        <v>0</v>
      </c>
      <c r="Y132" s="20">
        <f t="shared" si="100"/>
        <v>0</v>
      </c>
      <c r="Z132" s="20" t="str">
        <f t="shared" si="101"/>
        <v/>
      </c>
      <c r="AA132" s="20" t="str">
        <f t="shared" si="102"/>
        <v/>
      </c>
      <c r="AB132" s="20" t="str">
        <f t="shared" si="103"/>
        <v/>
      </c>
      <c r="AC132" s="20">
        <f t="shared" si="104"/>
        <v>0</v>
      </c>
      <c r="AD132" s="20" t="str">
        <f t="shared" si="105"/>
        <v/>
      </c>
      <c r="AE132" s="20">
        <f t="shared" si="106"/>
        <v>0</v>
      </c>
      <c r="AF132" s="20">
        <f t="shared" si="107"/>
        <v>0</v>
      </c>
      <c r="AG132" s="20">
        <f t="shared" si="108"/>
        <v>0</v>
      </c>
      <c r="AH132" s="20">
        <f t="shared" si="109"/>
        <v>0</v>
      </c>
      <c r="AI132" s="20">
        <f t="shared" si="110"/>
        <v>0</v>
      </c>
      <c r="AJ132" s="20">
        <f t="shared" si="111"/>
        <v>0</v>
      </c>
      <c r="AK132" s="20">
        <f t="shared" si="112"/>
        <v>0</v>
      </c>
      <c r="AL132" s="20">
        <f t="shared" si="113"/>
        <v>0</v>
      </c>
      <c r="AM132" s="20">
        <f t="shared" si="114"/>
        <v>0</v>
      </c>
      <c r="AN132" s="20">
        <f t="shared" si="115"/>
        <v>0</v>
      </c>
      <c r="AO132" s="20">
        <f t="shared" si="116"/>
        <v>0</v>
      </c>
      <c r="AP132" s="20">
        <f t="shared" si="117"/>
        <v>1</v>
      </c>
      <c r="AQ132" s="20" t="str">
        <f t="shared" si="118"/>
        <v>yes</v>
      </c>
    </row>
    <row r="133" spans="1:43" x14ac:dyDescent="0.25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28">
        <v>1</v>
      </c>
      <c r="U133" s="28" t="str">
        <f t="shared" si="59"/>
        <v>yes</v>
      </c>
      <c r="W133" s="20">
        <f t="shared" si="98"/>
        <v>0</v>
      </c>
      <c r="X133" s="20">
        <f t="shared" si="99"/>
        <v>0</v>
      </c>
      <c r="Y133" s="20">
        <f t="shared" si="100"/>
        <v>0</v>
      </c>
      <c r="Z133" s="20" t="str">
        <f t="shared" si="101"/>
        <v/>
      </c>
      <c r="AA133" s="20" t="str">
        <f t="shared" si="102"/>
        <v/>
      </c>
      <c r="AB133" s="20" t="str">
        <f t="shared" si="103"/>
        <v/>
      </c>
      <c r="AC133" s="20">
        <f t="shared" si="104"/>
        <v>0</v>
      </c>
      <c r="AD133" s="20" t="str">
        <f t="shared" si="105"/>
        <v/>
      </c>
      <c r="AE133" s="20">
        <f t="shared" si="106"/>
        <v>0</v>
      </c>
      <c r="AF133" s="20">
        <f t="shared" si="107"/>
        <v>0</v>
      </c>
      <c r="AG133" s="20">
        <f t="shared" si="108"/>
        <v>0</v>
      </c>
      <c r="AH133" s="20">
        <f t="shared" si="109"/>
        <v>0</v>
      </c>
      <c r="AI133" s="20">
        <f t="shared" si="110"/>
        <v>0</v>
      </c>
      <c r="AJ133" s="20">
        <f t="shared" si="111"/>
        <v>0</v>
      </c>
      <c r="AK133" s="20">
        <f t="shared" si="112"/>
        <v>0</v>
      </c>
      <c r="AL133" s="20">
        <f t="shared" si="113"/>
        <v>0</v>
      </c>
      <c r="AM133" s="20">
        <f t="shared" si="114"/>
        <v>0</v>
      </c>
      <c r="AN133" s="20">
        <f t="shared" si="115"/>
        <v>0</v>
      </c>
      <c r="AO133" s="20">
        <f t="shared" si="116"/>
        <v>0</v>
      </c>
      <c r="AP133" s="20">
        <f t="shared" si="117"/>
        <v>1</v>
      </c>
      <c r="AQ133" s="20" t="str">
        <f t="shared" si="118"/>
        <v>yes</v>
      </c>
    </row>
    <row r="134" spans="1:43" x14ac:dyDescent="0.25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28">
        <v>1</v>
      </c>
      <c r="U134" s="28" t="str">
        <f t="shared" si="59"/>
        <v>yes</v>
      </c>
      <c r="W134" s="20">
        <f t="shared" si="98"/>
        <v>0</v>
      </c>
      <c r="X134" s="20">
        <f t="shared" si="99"/>
        <v>0</v>
      </c>
      <c r="Y134" s="20">
        <f t="shared" si="100"/>
        <v>0</v>
      </c>
      <c r="Z134" s="20" t="str">
        <f t="shared" si="101"/>
        <v/>
      </c>
      <c r="AA134" s="20" t="str">
        <f t="shared" si="102"/>
        <v/>
      </c>
      <c r="AB134" s="20" t="str">
        <f t="shared" si="103"/>
        <v/>
      </c>
      <c r="AC134" s="20">
        <f t="shared" si="104"/>
        <v>0</v>
      </c>
      <c r="AD134" s="20" t="str">
        <f t="shared" si="105"/>
        <v/>
      </c>
      <c r="AE134" s="20">
        <f t="shared" si="106"/>
        <v>0</v>
      </c>
      <c r="AF134" s="20">
        <f t="shared" si="107"/>
        <v>0</v>
      </c>
      <c r="AG134" s="20">
        <f t="shared" si="108"/>
        <v>0</v>
      </c>
      <c r="AH134" s="20">
        <f t="shared" si="109"/>
        <v>0</v>
      </c>
      <c r="AI134" s="20">
        <f t="shared" si="110"/>
        <v>0</v>
      </c>
      <c r="AJ134" s="20">
        <f t="shared" si="111"/>
        <v>0</v>
      </c>
      <c r="AK134" s="20">
        <f t="shared" si="112"/>
        <v>0</v>
      </c>
      <c r="AL134" s="20">
        <f t="shared" si="113"/>
        <v>0</v>
      </c>
      <c r="AM134" s="20">
        <f t="shared" si="114"/>
        <v>0</v>
      </c>
      <c r="AN134" s="20">
        <f t="shared" si="115"/>
        <v>0</v>
      </c>
      <c r="AO134" s="20">
        <f t="shared" si="116"/>
        <v>0</v>
      </c>
      <c r="AP134" s="20">
        <f t="shared" si="117"/>
        <v>1</v>
      </c>
      <c r="AQ134" s="20" t="str">
        <f t="shared" si="118"/>
        <v>yes</v>
      </c>
    </row>
    <row r="135" spans="1:43" x14ac:dyDescent="0.25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28">
        <v>1</v>
      </c>
      <c r="U135" s="28" t="str">
        <f t="shared" si="59"/>
        <v>yes</v>
      </c>
      <c r="W135" s="20">
        <f t="shared" si="98"/>
        <v>0</v>
      </c>
      <c r="X135" s="20">
        <f t="shared" si="99"/>
        <v>0</v>
      </c>
      <c r="Y135" s="20">
        <f t="shared" si="100"/>
        <v>0</v>
      </c>
      <c r="Z135" s="20" t="str">
        <f t="shared" si="101"/>
        <v/>
      </c>
      <c r="AA135" s="20" t="str">
        <f t="shared" si="102"/>
        <v/>
      </c>
      <c r="AB135" s="20" t="str">
        <f t="shared" si="103"/>
        <v/>
      </c>
      <c r="AC135" s="20">
        <f t="shared" si="104"/>
        <v>0</v>
      </c>
      <c r="AD135" s="20" t="str">
        <f t="shared" si="105"/>
        <v/>
      </c>
      <c r="AE135" s="20">
        <f t="shared" si="106"/>
        <v>0</v>
      </c>
      <c r="AF135" s="20">
        <f t="shared" si="107"/>
        <v>0</v>
      </c>
      <c r="AG135" s="20">
        <f t="shared" si="108"/>
        <v>0</v>
      </c>
      <c r="AH135" s="20">
        <f t="shared" si="109"/>
        <v>0</v>
      </c>
      <c r="AI135" s="20">
        <f t="shared" si="110"/>
        <v>0</v>
      </c>
      <c r="AJ135" s="20">
        <f t="shared" si="111"/>
        <v>0</v>
      </c>
      <c r="AK135" s="20">
        <f t="shared" si="112"/>
        <v>0</v>
      </c>
      <c r="AL135" s="20">
        <f t="shared" si="113"/>
        <v>0</v>
      </c>
      <c r="AM135" s="20">
        <f t="shared" si="114"/>
        <v>0</v>
      </c>
      <c r="AN135" s="20">
        <f t="shared" si="115"/>
        <v>0</v>
      </c>
      <c r="AO135" s="20">
        <f t="shared" si="116"/>
        <v>0</v>
      </c>
      <c r="AP135" s="20">
        <f t="shared" si="117"/>
        <v>1</v>
      </c>
      <c r="AQ135" s="20" t="str">
        <f t="shared" si="118"/>
        <v>yes</v>
      </c>
    </row>
    <row r="136" spans="1:43" x14ac:dyDescent="0.25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28">
        <v>1</v>
      </c>
      <c r="U136" s="28" t="str">
        <f t="shared" si="59"/>
        <v>yes</v>
      </c>
      <c r="W136" s="20">
        <f t="shared" si="98"/>
        <v>0</v>
      </c>
      <c r="X136" s="20">
        <f t="shared" si="99"/>
        <v>0</v>
      </c>
      <c r="Y136" s="20">
        <f t="shared" si="100"/>
        <v>0</v>
      </c>
      <c r="Z136" s="20" t="str">
        <f t="shared" si="101"/>
        <v/>
      </c>
      <c r="AA136" s="20" t="str">
        <f t="shared" si="102"/>
        <v/>
      </c>
      <c r="AB136" s="20" t="str">
        <f t="shared" si="103"/>
        <v/>
      </c>
      <c r="AC136" s="20">
        <f t="shared" si="104"/>
        <v>0</v>
      </c>
      <c r="AD136" s="20" t="str">
        <f t="shared" si="105"/>
        <v/>
      </c>
      <c r="AE136" s="20">
        <f t="shared" si="106"/>
        <v>0</v>
      </c>
      <c r="AF136" s="20">
        <f t="shared" si="107"/>
        <v>0</v>
      </c>
      <c r="AG136" s="20">
        <f t="shared" si="108"/>
        <v>0</v>
      </c>
      <c r="AH136" s="20">
        <f t="shared" si="109"/>
        <v>0</v>
      </c>
      <c r="AI136" s="20">
        <f t="shared" si="110"/>
        <v>0</v>
      </c>
      <c r="AJ136" s="20">
        <f t="shared" si="111"/>
        <v>0</v>
      </c>
      <c r="AK136" s="20">
        <f t="shared" si="112"/>
        <v>0</v>
      </c>
      <c r="AL136" s="20">
        <f t="shared" si="113"/>
        <v>0</v>
      </c>
      <c r="AM136" s="20">
        <f t="shared" si="114"/>
        <v>0</v>
      </c>
      <c r="AN136" s="20">
        <f t="shared" si="115"/>
        <v>0</v>
      </c>
      <c r="AO136" s="20">
        <f t="shared" si="116"/>
        <v>0</v>
      </c>
      <c r="AP136" s="20">
        <f t="shared" si="117"/>
        <v>1</v>
      </c>
      <c r="AQ136" s="20" t="str">
        <f t="shared" si="118"/>
        <v>yes</v>
      </c>
    </row>
    <row r="137" spans="1:43" x14ac:dyDescent="0.25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28">
        <v>1</v>
      </c>
      <c r="U137" s="28" t="str">
        <f t="shared" ref="U137:U175" si="119">IF(LEFT(Q137,1)="w","no","yes")</f>
        <v>yes</v>
      </c>
      <c r="W137" s="20">
        <f t="shared" si="98"/>
        <v>0</v>
      </c>
      <c r="X137" s="20">
        <f t="shared" si="99"/>
        <v>0</v>
      </c>
      <c r="Y137" s="20">
        <f t="shared" si="100"/>
        <v>0</v>
      </c>
      <c r="Z137" s="20" t="str">
        <f t="shared" si="101"/>
        <v/>
      </c>
      <c r="AA137" s="20" t="str">
        <f t="shared" si="102"/>
        <v/>
      </c>
      <c r="AB137" s="20" t="str">
        <f t="shared" si="103"/>
        <v/>
      </c>
      <c r="AC137" s="20">
        <f t="shared" si="104"/>
        <v>0</v>
      </c>
      <c r="AD137" s="20" t="str">
        <f t="shared" si="105"/>
        <v/>
      </c>
      <c r="AE137" s="20">
        <f t="shared" si="106"/>
        <v>0</v>
      </c>
      <c r="AF137" s="20">
        <f t="shared" si="107"/>
        <v>0</v>
      </c>
      <c r="AG137" s="20">
        <f t="shared" si="108"/>
        <v>0</v>
      </c>
      <c r="AH137" s="20">
        <f t="shared" si="109"/>
        <v>0</v>
      </c>
      <c r="AI137" s="20">
        <f t="shared" si="110"/>
        <v>0</v>
      </c>
      <c r="AJ137" s="20">
        <f t="shared" si="111"/>
        <v>0</v>
      </c>
      <c r="AK137" s="20">
        <f t="shared" si="112"/>
        <v>0</v>
      </c>
      <c r="AL137" s="20">
        <f t="shared" si="113"/>
        <v>0</v>
      </c>
      <c r="AM137" s="20">
        <f t="shared" si="114"/>
        <v>0</v>
      </c>
      <c r="AN137" s="20">
        <f t="shared" si="115"/>
        <v>0</v>
      </c>
      <c r="AO137" s="20">
        <f t="shared" si="116"/>
        <v>0</v>
      </c>
      <c r="AP137" s="20">
        <f t="shared" si="117"/>
        <v>1</v>
      </c>
      <c r="AQ137" s="20" t="str">
        <f t="shared" si="118"/>
        <v>yes</v>
      </c>
    </row>
    <row r="138" spans="1:43" x14ac:dyDescent="0.25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28">
        <v>1</v>
      </c>
      <c r="U138" s="28" t="str">
        <f t="shared" si="119"/>
        <v>yes</v>
      </c>
      <c r="W138" s="20">
        <f t="shared" si="98"/>
        <v>0</v>
      </c>
      <c r="X138" s="20">
        <f t="shared" si="99"/>
        <v>0</v>
      </c>
      <c r="Y138" s="20">
        <f t="shared" si="100"/>
        <v>0</v>
      </c>
      <c r="Z138" s="20" t="str">
        <f t="shared" si="101"/>
        <v/>
      </c>
      <c r="AA138" s="20" t="str">
        <f t="shared" si="102"/>
        <v/>
      </c>
      <c r="AB138" s="20" t="str">
        <f t="shared" si="103"/>
        <v/>
      </c>
      <c r="AC138" s="20">
        <f t="shared" si="104"/>
        <v>0</v>
      </c>
      <c r="AD138" s="20" t="str">
        <f t="shared" si="105"/>
        <v/>
      </c>
      <c r="AE138" s="20">
        <f t="shared" si="106"/>
        <v>0</v>
      </c>
      <c r="AF138" s="20">
        <f t="shared" si="107"/>
        <v>0</v>
      </c>
      <c r="AG138" s="20">
        <f t="shared" si="108"/>
        <v>0</v>
      </c>
      <c r="AH138" s="20">
        <f t="shared" si="109"/>
        <v>0</v>
      </c>
      <c r="AI138" s="20">
        <f t="shared" si="110"/>
        <v>0</v>
      </c>
      <c r="AJ138" s="20">
        <f t="shared" si="111"/>
        <v>0</v>
      </c>
      <c r="AK138" s="20">
        <f t="shared" si="112"/>
        <v>0</v>
      </c>
      <c r="AL138" s="20">
        <f t="shared" si="113"/>
        <v>0</v>
      </c>
      <c r="AM138" s="20">
        <f t="shared" si="114"/>
        <v>0</v>
      </c>
      <c r="AN138" s="20">
        <f t="shared" si="115"/>
        <v>0</v>
      </c>
      <c r="AO138" s="20">
        <f t="shared" si="116"/>
        <v>0</v>
      </c>
      <c r="AP138" s="20">
        <f t="shared" si="117"/>
        <v>1</v>
      </c>
      <c r="AQ138" s="20" t="str">
        <f t="shared" si="118"/>
        <v>yes</v>
      </c>
    </row>
    <row r="139" spans="1:43" x14ac:dyDescent="0.25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28">
        <v>1</v>
      </c>
      <c r="U139" s="28" t="str">
        <f t="shared" si="119"/>
        <v>yes</v>
      </c>
      <c r="W139" s="20">
        <f t="shared" si="98"/>
        <v>0</v>
      </c>
      <c r="X139" s="20">
        <f t="shared" si="99"/>
        <v>0</v>
      </c>
      <c r="Y139" s="20">
        <f t="shared" si="100"/>
        <v>0</v>
      </c>
      <c r="Z139" s="20" t="str">
        <f t="shared" si="101"/>
        <v/>
      </c>
      <c r="AA139" s="20" t="str">
        <f t="shared" si="102"/>
        <v/>
      </c>
      <c r="AB139" s="20" t="str">
        <f t="shared" si="103"/>
        <v/>
      </c>
      <c r="AC139" s="20">
        <f t="shared" si="104"/>
        <v>0</v>
      </c>
      <c r="AD139" s="20" t="str">
        <f t="shared" si="105"/>
        <v/>
      </c>
      <c r="AE139" s="20">
        <f t="shared" si="106"/>
        <v>0</v>
      </c>
      <c r="AF139" s="20">
        <f t="shared" si="107"/>
        <v>0</v>
      </c>
      <c r="AG139" s="20">
        <f t="shared" si="108"/>
        <v>0</v>
      </c>
      <c r="AH139" s="20">
        <f t="shared" si="109"/>
        <v>0</v>
      </c>
      <c r="AI139" s="20">
        <f t="shared" si="110"/>
        <v>0</v>
      </c>
      <c r="AJ139" s="20">
        <f t="shared" si="111"/>
        <v>0</v>
      </c>
      <c r="AK139" s="20">
        <f t="shared" si="112"/>
        <v>0</v>
      </c>
      <c r="AL139" s="20">
        <f t="shared" si="113"/>
        <v>0</v>
      </c>
      <c r="AM139" s="20">
        <f t="shared" si="114"/>
        <v>0</v>
      </c>
      <c r="AN139" s="20">
        <f t="shared" si="115"/>
        <v>0</v>
      </c>
      <c r="AO139" s="20">
        <f t="shared" si="116"/>
        <v>0</v>
      </c>
      <c r="AP139" s="20">
        <f t="shared" si="117"/>
        <v>1</v>
      </c>
      <c r="AQ139" s="20" t="str">
        <f t="shared" si="118"/>
        <v>yes</v>
      </c>
    </row>
    <row r="140" spans="1:43" x14ac:dyDescent="0.25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28">
        <v>1</v>
      </c>
      <c r="U140" s="28" t="str">
        <f t="shared" si="119"/>
        <v>yes</v>
      </c>
      <c r="W140" s="20">
        <f t="shared" si="98"/>
        <v>0</v>
      </c>
      <c r="X140" s="20">
        <f t="shared" si="99"/>
        <v>0</v>
      </c>
      <c r="Y140" s="20">
        <f t="shared" si="100"/>
        <v>0</v>
      </c>
      <c r="Z140" s="20" t="str">
        <f t="shared" si="101"/>
        <v/>
      </c>
      <c r="AA140" s="20" t="str">
        <f t="shared" si="102"/>
        <v/>
      </c>
      <c r="AB140" s="20" t="str">
        <f t="shared" si="103"/>
        <v/>
      </c>
      <c r="AC140" s="20">
        <f t="shared" si="104"/>
        <v>0</v>
      </c>
      <c r="AD140" s="20" t="str">
        <f t="shared" si="105"/>
        <v/>
      </c>
      <c r="AE140" s="20">
        <f t="shared" si="106"/>
        <v>0</v>
      </c>
      <c r="AF140" s="20">
        <f t="shared" si="107"/>
        <v>0</v>
      </c>
      <c r="AG140" s="20">
        <f t="shared" si="108"/>
        <v>0</v>
      </c>
      <c r="AH140" s="20">
        <f t="shared" si="109"/>
        <v>0</v>
      </c>
      <c r="AI140" s="20">
        <f t="shared" si="110"/>
        <v>0</v>
      </c>
      <c r="AJ140" s="20">
        <f t="shared" si="111"/>
        <v>0</v>
      </c>
      <c r="AK140" s="20">
        <f t="shared" si="112"/>
        <v>0</v>
      </c>
      <c r="AL140" s="20">
        <f t="shared" si="113"/>
        <v>0</v>
      </c>
      <c r="AM140" s="20">
        <f t="shared" si="114"/>
        <v>0</v>
      </c>
      <c r="AN140" s="20">
        <f t="shared" si="115"/>
        <v>0</v>
      </c>
      <c r="AO140" s="20">
        <f t="shared" si="116"/>
        <v>0</v>
      </c>
      <c r="AP140" s="20">
        <f t="shared" si="117"/>
        <v>1</v>
      </c>
      <c r="AQ140" s="20" t="str">
        <f t="shared" si="118"/>
        <v>yes</v>
      </c>
    </row>
    <row r="141" spans="1:43" x14ac:dyDescent="0.25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28">
        <v>1</v>
      </c>
      <c r="U141" s="28" t="str">
        <f t="shared" si="119"/>
        <v>yes</v>
      </c>
      <c r="W141" s="20">
        <f t="shared" si="98"/>
        <v>0</v>
      </c>
      <c r="X141" s="20">
        <f t="shared" si="99"/>
        <v>0</v>
      </c>
      <c r="Y141" s="20">
        <f t="shared" si="100"/>
        <v>0</v>
      </c>
      <c r="Z141" s="20" t="str">
        <f t="shared" si="101"/>
        <v/>
      </c>
      <c r="AA141" s="20" t="str">
        <f t="shared" si="102"/>
        <v/>
      </c>
      <c r="AB141" s="20" t="str">
        <f t="shared" si="103"/>
        <v/>
      </c>
      <c r="AC141" s="20">
        <f t="shared" si="104"/>
        <v>0</v>
      </c>
      <c r="AD141" s="20" t="str">
        <f t="shared" si="105"/>
        <v/>
      </c>
      <c r="AE141" s="20">
        <f t="shared" si="106"/>
        <v>0</v>
      </c>
      <c r="AF141" s="20">
        <f t="shared" si="107"/>
        <v>0</v>
      </c>
      <c r="AG141" s="20">
        <f t="shared" si="108"/>
        <v>0</v>
      </c>
      <c r="AH141" s="20">
        <f t="shared" si="109"/>
        <v>0</v>
      </c>
      <c r="AI141" s="20">
        <f t="shared" si="110"/>
        <v>0</v>
      </c>
      <c r="AJ141" s="20">
        <f t="shared" si="111"/>
        <v>0</v>
      </c>
      <c r="AK141" s="20">
        <f t="shared" si="112"/>
        <v>0</v>
      </c>
      <c r="AL141" s="20">
        <f t="shared" si="113"/>
        <v>0</v>
      </c>
      <c r="AM141" s="20">
        <f t="shared" si="114"/>
        <v>0</v>
      </c>
      <c r="AN141" s="20">
        <f t="shared" si="115"/>
        <v>0</v>
      </c>
      <c r="AO141" s="20">
        <f t="shared" si="116"/>
        <v>0</v>
      </c>
      <c r="AP141" s="20">
        <f t="shared" si="117"/>
        <v>1</v>
      </c>
      <c r="AQ141" s="20" t="str">
        <f t="shared" si="118"/>
        <v>yes</v>
      </c>
    </row>
    <row r="142" spans="1:43" x14ac:dyDescent="0.25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28">
        <v>1</v>
      </c>
      <c r="U142" s="28" t="str">
        <f t="shared" si="119"/>
        <v>yes</v>
      </c>
      <c r="W142" s="20">
        <f t="shared" si="98"/>
        <v>0</v>
      </c>
      <c r="X142" s="20">
        <f t="shared" si="99"/>
        <v>0</v>
      </c>
      <c r="Y142" s="20">
        <f t="shared" si="100"/>
        <v>0</v>
      </c>
      <c r="Z142" s="20" t="str">
        <f t="shared" si="101"/>
        <v/>
      </c>
      <c r="AA142" s="20" t="str">
        <f t="shared" si="102"/>
        <v/>
      </c>
      <c r="AB142" s="20" t="str">
        <f t="shared" si="103"/>
        <v/>
      </c>
      <c r="AC142" s="20">
        <f t="shared" si="104"/>
        <v>0</v>
      </c>
      <c r="AD142" s="20" t="str">
        <f t="shared" si="105"/>
        <v/>
      </c>
      <c r="AE142" s="20">
        <f t="shared" si="106"/>
        <v>0</v>
      </c>
      <c r="AF142" s="20">
        <f t="shared" si="107"/>
        <v>0</v>
      </c>
      <c r="AG142" s="20">
        <f t="shared" si="108"/>
        <v>0</v>
      </c>
      <c r="AH142" s="20">
        <f t="shared" si="109"/>
        <v>0</v>
      </c>
      <c r="AI142" s="20">
        <f t="shared" si="110"/>
        <v>0</v>
      </c>
      <c r="AJ142" s="20">
        <f t="shared" si="111"/>
        <v>0</v>
      </c>
      <c r="AK142" s="20">
        <f t="shared" si="112"/>
        <v>0</v>
      </c>
      <c r="AL142" s="20">
        <f t="shared" si="113"/>
        <v>0</v>
      </c>
      <c r="AM142" s="20">
        <f t="shared" si="114"/>
        <v>0</v>
      </c>
      <c r="AN142" s="20">
        <f t="shared" si="115"/>
        <v>0</v>
      </c>
      <c r="AO142" s="20">
        <f t="shared" si="116"/>
        <v>0</v>
      </c>
      <c r="AP142" s="20">
        <f t="shared" si="117"/>
        <v>1</v>
      </c>
      <c r="AQ142" s="20" t="str">
        <f t="shared" si="118"/>
        <v>yes</v>
      </c>
    </row>
    <row r="143" spans="1:43" x14ac:dyDescent="0.25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28">
        <v>1</v>
      </c>
      <c r="U143" s="28" t="str">
        <f t="shared" si="119"/>
        <v>yes</v>
      </c>
      <c r="W143" s="20">
        <f t="shared" si="98"/>
        <v>0</v>
      </c>
      <c r="X143" s="20">
        <f t="shared" si="99"/>
        <v>0</v>
      </c>
      <c r="Y143" s="20">
        <f t="shared" si="100"/>
        <v>0</v>
      </c>
      <c r="Z143" s="20" t="str">
        <f t="shared" si="101"/>
        <v/>
      </c>
      <c r="AA143" s="20" t="str">
        <f t="shared" si="102"/>
        <v/>
      </c>
      <c r="AB143" s="20" t="str">
        <f t="shared" si="103"/>
        <v/>
      </c>
      <c r="AC143" s="20">
        <f t="shared" si="104"/>
        <v>0</v>
      </c>
      <c r="AD143" s="20" t="str">
        <f t="shared" si="105"/>
        <v/>
      </c>
      <c r="AE143" s="20">
        <f t="shared" si="106"/>
        <v>0</v>
      </c>
      <c r="AF143" s="20">
        <f t="shared" si="107"/>
        <v>0</v>
      </c>
      <c r="AG143" s="20">
        <f t="shared" si="108"/>
        <v>0</v>
      </c>
      <c r="AH143" s="20">
        <f t="shared" si="109"/>
        <v>0</v>
      </c>
      <c r="AI143" s="20">
        <f t="shared" si="110"/>
        <v>0</v>
      </c>
      <c r="AJ143" s="20">
        <f t="shared" si="111"/>
        <v>0</v>
      </c>
      <c r="AK143" s="20">
        <f t="shared" si="112"/>
        <v>0</v>
      </c>
      <c r="AL143" s="20">
        <f t="shared" si="113"/>
        <v>0</v>
      </c>
      <c r="AM143" s="20">
        <f t="shared" si="114"/>
        <v>0</v>
      </c>
      <c r="AN143" s="20">
        <f t="shared" si="115"/>
        <v>0</v>
      </c>
      <c r="AO143" s="20">
        <f t="shared" si="116"/>
        <v>0</v>
      </c>
      <c r="AP143" s="20">
        <f t="shared" si="117"/>
        <v>1</v>
      </c>
      <c r="AQ143" s="20" t="str">
        <f t="shared" si="118"/>
        <v>yes</v>
      </c>
    </row>
    <row r="144" spans="1:43" x14ac:dyDescent="0.25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28">
        <v>1</v>
      </c>
      <c r="U144" s="28" t="str">
        <f t="shared" si="119"/>
        <v>yes</v>
      </c>
      <c r="W144" s="20">
        <f t="shared" si="98"/>
        <v>0</v>
      </c>
      <c r="X144" s="20">
        <f t="shared" si="99"/>
        <v>0</v>
      </c>
      <c r="Y144" s="20">
        <f t="shared" si="100"/>
        <v>0</v>
      </c>
      <c r="Z144" s="20" t="str">
        <f t="shared" si="101"/>
        <v/>
      </c>
      <c r="AA144" s="20" t="str">
        <f t="shared" si="102"/>
        <v/>
      </c>
      <c r="AB144" s="20" t="str">
        <f t="shared" si="103"/>
        <v/>
      </c>
      <c r="AC144" s="20">
        <f t="shared" si="104"/>
        <v>0</v>
      </c>
      <c r="AD144" s="20" t="str">
        <f t="shared" si="105"/>
        <v/>
      </c>
      <c r="AE144" s="20">
        <f t="shared" si="106"/>
        <v>0</v>
      </c>
      <c r="AF144" s="20">
        <f t="shared" si="107"/>
        <v>0</v>
      </c>
      <c r="AG144" s="20">
        <f t="shared" si="108"/>
        <v>0</v>
      </c>
      <c r="AH144" s="20">
        <f t="shared" si="109"/>
        <v>0</v>
      </c>
      <c r="AI144" s="20">
        <f t="shared" si="110"/>
        <v>0</v>
      </c>
      <c r="AJ144" s="20">
        <f t="shared" si="111"/>
        <v>0</v>
      </c>
      <c r="AK144" s="20">
        <f t="shared" si="112"/>
        <v>0</v>
      </c>
      <c r="AL144" s="20">
        <f t="shared" si="113"/>
        <v>0</v>
      </c>
      <c r="AM144" s="20">
        <f t="shared" si="114"/>
        <v>0</v>
      </c>
      <c r="AN144" s="20">
        <f t="shared" si="115"/>
        <v>0</v>
      </c>
      <c r="AO144" s="20">
        <f t="shared" si="116"/>
        <v>0</v>
      </c>
      <c r="AP144" s="20">
        <f t="shared" si="117"/>
        <v>1</v>
      </c>
      <c r="AQ144" s="20" t="str">
        <f t="shared" si="118"/>
        <v>yes</v>
      </c>
    </row>
    <row r="145" spans="1:43" x14ac:dyDescent="0.25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28">
        <v>1</v>
      </c>
      <c r="U145" s="28" t="str">
        <f t="shared" si="119"/>
        <v>yes</v>
      </c>
      <c r="W145" s="20">
        <f t="shared" si="98"/>
        <v>0</v>
      </c>
      <c r="X145" s="20">
        <f t="shared" si="99"/>
        <v>0</v>
      </c>
      <c r="Y145" s="20">
        <f t="shared" si="100"/>
        <v>0</v>
      </c>
      <c r="Z145" s="20" t="str">
        <f t="shared" si="101"/>
        <v/>
      </c>
      <c r="AA145" s="20" t="str">
        <f t="shared" si="102"/>
        <v/>
      </c>
      <c r="AB145" s="20" t="str">
        <f t="shared" si="103"/>
        <v/>
      </c>
      <c r="AC145" s="20">
        <f t="shared" si="104"/>
        <v>0</v>
      </c>
      <c r="AD145" s="20" t="str">
        <f t="shared" si="105"/>
        <v/>
      </c>
      <c r="AE145" s="20">
        <f t="shared" si="106"/>
        <v>0</v>
      </c>
      <c r="AF145" s="20">
        <f t="shared" si="107"/>
        <v>0</v>
      </c>
      <c r="AG145" s="20">
        <f t="shared" si="108"/>
        <v>0</v>
      </c>
      <c r="AH145" s="20">
        <f t="shared" si="109"/>
        <v>0</v>
      </c>
      <c r="AI145" s="20">
        <f t="shared" si="110"/>
        <v>0</v>
      </c>
      <c r="AJ145" s="20">
        <f t="shared" si="111"/>
        <v>0</v>
      </c>
      <c r="AK145" s="20">
        <f t="shared" si="112"/>
        <v>0</v>
      </c>
      <c r="AL145" s="20">
        <f t="shared" si="113"/>
        <v>0</v>
      </c>
      <c r="AM145" s="20">
        <f t="shared" si="114"/>
        <v>0</v>
      </c>
      <c r="AN145" s="20">
        <f t="shared" si="115"/>
        <v>0</v>
      </c>
      <c r="AO145" s="20">
        <f t="shared" si="116"/>
        <v>0</v>
      </c>
      <c r="AP145" s="20">
        <f t="shared" si="117"/>
        <v>1</v>
      </c>
      <c r="AQ145" s="20" t="str">
        <f t="shared" si="118"/>
        <v>yes</v>
      </c>
    </row>
    <row r="146" spans="1:43" x14ac:dyDescent="0.25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28">
        <v>1</v>
      </c>
      <c r="U146" s="28" t="str">
        <f t="shared" si="119"/>
        <v>yes</v>
      </c>
      <c r="W146" s="20">
        <f t="shared" si="98"/>
        <v>0</v>
      </c>
      <c r="X146" s="20">
        <f t="shared" si="99"/>
        <v>0</v>
      </c>
      <c r="Y146" s="20">
        <f t="shared" si="100"/>
        <v>0</v>
      </c>
      <c r="Z146" s="20" t="str">
        <f t="shared" si="101"/>
        <v/>
      </c>
      <c r="AA146" s="20" t="str">
        <f t="shared" si="102"/>
        <v/>
      </c>
      <c r="AB146" s="20" t="str">
        <f t="shared" si="103"/>
        <v/>
      </c>
      <c r="AC146" s="20">
        <f t="shared" si="104"/>
        <v>0</v>
      </c>
      <c r="AD146" s="20" t="str">
        <f t="shared" si="105"/>
        <v/>
      </c>
      <c r="AE146" s="20">
        <f t="shared" si="106"/>
        <v>0</v>
      </c>
      <c r="AF146" s="20">
        <f t="shared" si="107"/>
        <v>0</v>
      </c>
      <c r="AG146" s="20">
        <f t="shared" si="108"/>
        <v>0</v>
      </c>
      <c r="AH146" s="20">
        <f t="shared" si="109"/>
        <v>0</v>
      </c>
      <c r="AI146" s="20">
        <f t="shared" si="110"/>
        <v>0</v>
      </c>
      <c r="AJ146" s="20">
        <f t="shared" si="111"/>
        <v>0</v>
      </c>
      <c r="AK146" s="20">
        <f t="shared" si="112"/>
        <v>0</v>
      </c>
      <c r="AL146" s="20">
        <f t="shared" si="113"/>
        <v>0</v>
      </c>
      <c r="AM146" s="20">
        <f t="shared" si="114"/>
        <v>0</v>
      </c>
      <c r="AN146" s="20">
        <f t="shared" si="115"/>
        <v>0</v>
      </c>
      <c r="AO146" s="20">
        <f t="shared" si="116"/>
        <v>0</v>
      </c>
      <c r="AP146" s="20">
        <f t="shared" si="117"/>
        <v>1</v>
      </c>
      <c r="AQ146" s="20" t="str">
        <f t="shared" si="118"/>
        <v>yes</v>
      </c>
    </row>
    <row r="147" spans="1:43" x14ac:dyDescent="0.25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28">
        <v>1</v>
      </c>
      <c r="U147" s="28" t="str">
        <f t="shared" si="119"/>
        <v>yes</v>
      </c>
      <c r="W147" s="20">
        <f t="shared" si="98"/>
        <v>0</v>
      </c>
      <c r="X147" s="20">
        <f t="shared" si="99"/>
        <v>0</v>
      </c>
      <c r="Y147" s="20">
        <f t="shared" si="100"/>
        <v>0</v>
      </c>
      <c r="Z147" s="20" t="str">
        <f t="shared" si="101"/>
        <v/>
      </c>
      <c r="AA147" s="20" t="str">
        <f t="shared" si="102"/>
        <v/>
      </c>
      <c r="AB147" s="20" t="str">
        <f t="shared" si="103"/>
        <v/>
      </c>
      <c r="AC147" s="20">
        <f t="shared" si="104"/>
        <v>0</v>
      </c>
      <c r="AD147" s="20" t="str">
        <f t="shared" si="105"/>
        <v/>
      </c>
      <c r="AE147" s="20">
        <f t="shared" si="106"/>
        <v>0</v>
      </c>
      <c r="AF147" s="20">
        <f t="shared" si="107"/>
        <v>0</v>
      </c>
      <c r="AG147" s="20">
        <f t="shared" si="108"/>
        <v>0</v>
      </c>
      <c r="AH147" s="20">
        <f t="shared" si="109"/>
        <v>0</v>
      </c>
      <c r="AI147" s="20">
        <f t="shared" si="110"/>
        <v>0</v>
      </c>
      <c r="AJ147" s="20">
        <f t="shared" si="111"/>
        <v>0</v>
      </c>
      <c r="AK147" s="20">
        <f t="shared" si="112"/>
        <v>0</v>
      </c>
      <c r="AL147" s="20">
        <f t="shared" si="113"/>
        <v>0</v>
      </c>
      <c r="AM147" s="20">
        <f t="shared" si="114"/>
        <v>0</v>
      </c>
      <c r="AN147" s="20">
        <f t="shared" si="115"/>
        <v>0</v>
      </c>
      <c r="AO147" s="20">
        <f t="shared" si="116"/>
        <v>0</v>
      </c>
      <c r="AP147" s="20">
        <f t="shared" si="117"/>
        <v>1</v>
      </c>
      <c r="AQ147" s="20" t="str">
        <f t="shared" si="118"/>
        <v>yes</v>
      </c>
    </row>
    <row r="148" spans="1:43" x14ac:dyDescent="0.25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28">
        <v>1</v>
      </c>
      <c r="U148" s="28" t="str">
        <f t="shared" si="119"/>
        <v>yes</v>
      </c>
      <c r="W148" s="20">
        <f t="shared" si="98"/>
        <v>0</v>
      </c>
      <c r="X148" s="20">
        <f t="shared" si="99"/>
        <v>0</v>
      </c>
      <c r="Y148" s="20">
        <f t="shared" si="100"/>
        <v>0</v>
      </c>
      <c r="Z148" s="20" t="str">
        <f t="shared" si="101"/>
        <v/>
      </c>
      <c r="AA148" s="20" t="str">
        <f t="shared" si="102"/>
        <v/>
      </c>
      <c r="AB148" s="20" t="str">
        <f t="shared" si="103"/>
        <v/>
      </c>
      <c r="AC148" s="20">
        <f t="shared" si="104"/>
        <v>0</v>
      </c>
      <c r="AD148" s="20" t="str">
        <f t="shared" si="105"/>
        <v/>
      </c>
      <c r="AE148" s="20">
        <f t="shared" si="106"/>
        <v>0</v>
      </c>
      <c r="AF148" s="20">
        <f t="shared" si="107"/>
        <v>0</v>
      </c>
      <c r="AG148" s="20">
        <f t="shared" si="108"/>
        <v>0</v>
      </c>
      <c r="AH148" s="20">
        <f t="shared" si="109"/>
        <v>0</v>
      </c>
      <c r="AI148" s="20">
        <f t="shared" si="110"/>
        <v>0</v>
      </c>
      <c r="AJ148" s="20">
        <f t="shared" si="111"/>
        <v>0</v>
      </c>
      <c r="AK148" s="20">
        <f t="shared" si="112"/>
        <v>0</v>
      </c>
      <c r="AL148" s="20">
        <f t="shared" si="113"/>
        <v>0</v>
      </c>
      <c r="AM148" s="20">
        <f t="shared" si="114"/>
        <v>0</v>
      </c>
      <c r="AN148" s="20">
        <f t="shared" si="115"/>
        <v>0</v>
      </c>
      <c r="AO148" s="20">
        <f t="shared" si="116"/>
        <v>0</v>
      </c>
      <c r="AP148" s="20">
        <f t="shared" si="117"/>
        <v>1</v>
      </c>
      <c r="AQ148" s="20" t="str">
        <f t="shared" si="118"/>
        <v>yes</v>
      </c>
    </row>
    <row r="149" spans="1:43" x14ac:dyDescent="0.25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28">
        <v>1</v>
      </c>
      <c r="U149" s="28" t="str">
        <f t="shared" si="119"/>
        <v>yes</v>
      </c>
      <c r="W149" s="20">
        <f t="shared" si="98"/>
        <v>0</v>
      </c>
      <c r="X149" s="20">
        <f t="shared" si="99"/>
        <v>0</v>
      </c>
      <c r="Y149" s="20">
        <f t="shared" si="100"/>
        <v>0</v>
      </c>
      <c r="Z149" s="20" t="str">
        <f t="shared" si="101"/>
        <v/>
      </c>
      <c r="AA149" s="20" t="str">
        <f t="shared" si="102"/>
        <v/>
      </c>
      <c r="AB149" s="20" t="str">
        <f t="shared" si="103"/>
        <v/>
      </c>
      <c r="AC149" s="20">
        <f t="shared" si="104"/>
        <v>0</v>
      </c>
      <c r="AD149" s="20" t="str">
        <f t="shared" si="105"/>
        <v/>
      </c>
      <c r="AE149" s="20">
        <f t="shared" si="106"/>
        <v>0</v>
      </c>
      <c r="AF149" s="20">
        <f t="shared" si="107"/>
        <v>0</v>
      </c>
      <c r="AG149" s="20">
        <f t="shared" si="108"/>
        <v>0</v>
      </c>
      <c r="AH149" s="20">
        <f t="shared" si="109"/>
        <v>0</v>
      </c>
      <c r="AI149" s="20">
        <f t="shared" si="110"/>
        <v>0</v>
      </c>
      <c r="AJ149" s="20">
        <f t="shared" si="111"/>
        <v>0</v>
      </c>
      <c r="AK149" s="20">
        <f t="shared" si="112"/>
        <v>0</v>
      </c>
      <c r="AL149" s="20">
        <f t="shared" si="113"/>
        <v>0</v>
      </c>
      <c r="AM149" s="20">
        <f t="shared" si="114"/>
        <v>0</v>
      </c>
      <c r="AN149" s="20">
        <f t="shared" si="115"/>
        <v>0</v>
      </c>
      <c r="AO149" s="20">
        <f t="shared" si="116"/>
        <v>0</v>
      </c>
      <c r="AP149" s="20">
        <f t="shared" si="117"/>
        <v>1</v>
      </c>
      <c r="AQ149" s="20" t="str">
        <f t="shared" si="118"/>
        <v>yes</v>
      </c>
    </row>
    <row r="150" spans="1:43" x14ac:dyDescent="0.25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28">
        <v>1</v>
      </c>
      <c r="U150" s="28" t="str">
        <f t="shared" si="119"/>
        <v>yes</v>
      </c>
      <c r="W150" s="20">
        <f t="shared" si="98"/>
        <v>0</v>
      </c>
      <c r="X150" s="20">
        <f t="shared" si="99"/>
        <v>0</v>
      </c>
      <c r="Y150" s="20">
        <f t="shared" si="100"/>
        <v>0</v>
      </c>
      <c r="Z150" s="20" t="str">
        <f t="shared" si="101"/>
        <v/>
      </c>
      <c r="AA150" s="20" t="str">
        <f t="shared" si="102"/>
        <v/>
      </c>
      <c r="AB150" s="20" t="str">
        <f t="shared" si="103"/>
        <v/>
      </c>
      <c r="AC150" s="20">
        <f t="shared" si="104"/>
        <v>0</v>
      </c>
      <c r="AD150" s="20" t="str">
        <f t="shared" si="105"/>
        <v/>
      </c>
      <c r="AE150" s="20">
        <f t="shared" si="106"/>
        <v>0</v>
      </c>
      <c r="AF150" s="20">
        <f t="shared" si="107"/>
        <v>0</v>
      </c>
      <c r="AG150" s="20">
        <f t="shared" si="108"/>
        <v>0</v>
      </c>
      <c r="AH150" s="20">
        <f t="shared" si="109"/>
        <v>0</v>
      </c>
      <c r="AI150" s="20">
        <f t="shared" si="110"/>
        <v>0</v>
      </c>
      <c r="AJ150" s="20">
        <f t="shared" si="111"/>
        <v>0</v>
      </c>
      <c r="AK150" s="20">
        <f t="shared" si="112"/>
        <v>0</v>
      </c>
      <c r="AL150" s="20">
        <f t="shared" si="113"/>
        <v>0</v>
      </c>
      <c r="AM150" s="20">
        <f t="shared" si="114"/>
        <v>0</v>
      </c>
      <c r="AN150" s="20">
        <f t="shared" si="115"/>
        <v>0</v>
      </c>
      <c r="AO150" s="20">
        <f t="shared" si="116"/>
        <v>0</v>
      </c>
      <c r="AP150" s="20">
        <f t="shared" si="117"/>
        <v>1</v>
      </c>
      <c r="AQ150" s="20" t="str">
        <f t="shared" si="118"/>
        <v>yes</v>
      </c>
    </row>
    <row r="151" spans="1:43" x14ac:dyDescent="0.25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28">
        <v>1</v>
      </c>
      <c r="U151" s="28" t="str">
        <f t="shared" si="119"/>
        <v>yes</v>
      </c>
      <c r="W151" s="20">
        <f t="shared" si="98"/>
        <v>0</v>
      </c>
      <c r="X151" s="20">
        <f t="shared" si="99"/>
        <v>0</v>
      </c>
      <c r="Y151" s="20">
        <f t="shared" si="100"/>
        <v>0</v>
      </c>
      <c r="Z151" s="20" t="str">
        <f t="shared" si="101"/>
        <v/>
      </c>
      <c r="AA151" s="20" t="str">
        <f t="shared" si="102"/>
        <v/>
      </c>
      <c r="AB151" s="20" t="str">
        <f t="shared" si="103"/>
        <v/>
      </c>
      <c r="AC151" s="20">
        <f t="shared" si="104"/>
        <v>0</v>
      </c>
      <c r="AD151" s="20" t="str">
        <f t="shared" si="105"/>
        <v/>
      </c>
      <c r="AE151" s="20">
        <f t="shared" si="106"/>
        <v>0</v>
      </c>
      <c r="AF151" s="20">
        <f t="shared" si="107"/>
        <v>0</v>
      </c>
      <c r="AG151" s="20">
        <f t="shared" si="108"/>
        <v>0</v>
      </c>
      <c r="AH151" s="20">
        <f t="shared" si="109"/>
        <v>0</v>
      </c>
      <c r="AI151" s="20">
        <f t="shared" si="110"/>
        <v>0</v>
      </c>
      <c r="AJ151" s="20">
        <f t="shared" si="111"/>
        <v>0</v>
      </c>
      <c r="AK151" s="20">
        <f t="shared" si="112"/>
        <v>0</v>
      </c>
      <c r="AL151" s="20">
        <f t="shared" si="113"/>
        <v>0</v>
      </c>
      <c r="AM151" s="20">
        <f t="shared" si="114"/>
        <v>0</v>
      </c>
      <c r="AN151" s="20">
        <f t="shared" si="115"/>
        <v>0</v>
      </c>
      <c r="AO151" s="20">
        <f t="shared" si="116"/>
        <v>0</v>
      </c>
      <c r="AP151" s="20">
        <f t="shared" si="117"/>
        <v>1</v>
      </c>
      <c r="AQ151" s="20" t="str">
        <f t="shared" si="118"/>
        <v>yes</v>
      </c>
    </row>
    <row r="152" spans="1:43" x14ac:dyDescent="0.25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28">
        <v>1</v>
      </c>
      <c r="U152" s="28" t="str">
        <f t="shared" si="119"/>
        <v>yes</v>
      </c>
      <c r="W152" s="20">
        <f t="shared" si="98"/>
        <v>0</v>
      </c>
      <c r="X152" s="20">
        <f t="shared" si="99"/>
        <v>0</v>
      </c>
      <c r="Y152" s="20">
        <f t="shared" si="100"/>
        <v>0</v>
      </c>
      <c r="Z152" s="20" t="str">
        <f t="shared" si="101"/>
        <v/>
      </c>
      <c r="AA152" s="20" t="str">
        <f t="shared" si="102"/>
        <v/>
      </c>
      <c r="AB152" s="20" t="str">
        <f t="shared" si="103"/>
        <v/>
      </c>
      <c r="AC152" s="20">
        <f t="shared" si="104"/>
        <v>0</v>
      </c>
      <c r="AD152" s="20" t="str">
        <f t="shared" si="105"/>
        <v/>
      </c>
      <c r="AE152" s="20">
        <f t="shared" si="106"/>
        <v>0</v>
      </c>
      <c r="AF152" s="20">
        <f t="shared" si="107"/>
        <v>0</v>
      </c>
      <c r="AG152" s="20">
        <f t="shared" si="108"/>
        <v>0</v>
      </c>
      <c r="AH152" s="20">
        <f t="shared" si="109"/>
        <v>0</v>
      </c>
      <c r="AI152" s="20">
        <f t="shared" si="110"/>
        <v>0</v>
      </c>
      <c r="AJ152" s="20">
        <f t="shared" si="111"/>
        <v>0</v>
      </c>
      <c r="AK152" s="20">
        <f t="shared" si="112"/>
        <v>0</v>
      </c>
      <c r="AL152" s="20">
        <f t="shared" si="113"/>
        <v>0</v>
      </c>
      <c r="AM152" s="20">
        <f t="shared" si="114"/>
        <v>0</v>
      </c>
      <c r="AN152" s="20">
        <f t="shared" si="115"/>
        <v>0</v>
      </c>
      <c r="AO152" s="20">
        <f t="shared" si="116"/>
        <v>0</v>
      </c>
      <c r="AP152" s="20">
        <f t="shared" si="117"/>
        <v>1</v>
      </c>
      <c r="AQ152" s="20" t="str">
        <f t="shared" si="118"/>
        <v>yes</v>
      </c>
    </row>
    <row r="153" spans="1:43" x14ac:dyDescent="0.25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28">
        <v>1</v>
      </c>
      <c r="U153" s="28" t="str">
        <f t="shared" si="119"/>
        <v>yes</v>
      </c>
      <c r="W153" s="20">
        <f t="shared" si="98"/>
        <v>0</v>
      </c>
      <c r="X153" s="20">
        <f t="shared" si="99"/>
        <v>0</v>
      </c>
      <c r="Y153" s="20">
        <f t="shared" si="100"/>
        <v>0</v>
      </c>
      <c r="Z153" s="20" t="str">
        <f t="shared" si="101"/>
        <v/>
      </c>
      <c r="AA153" s="20" t="str">
        <f t="shared" si="102"/>
        <v/>
      </c>
      <c r="AB153" s="20" t="str">
        <f t="shared" si="103"/>
        <v/>
      </c>
      <c r="AC153" s="20">
        <f t="shared" si="104"/>
        <v>0</v>
      </c>
      <c r="AD153" s="20" t="str">
        <f t="shared" si="105"/>
        <v/>
      </c>
      <c r="AE153" s="20">
        <f t="shared" si="106"/>
        <v>0</v>
      </c>
      <c r="AF153" s="20">
        <f t="shared" si="107"/>
        <v>0</v>
      </c>
      <c r="AG153" s="20">
        <f t="shared" si="108"/>
        <v>0</v>
      </c>
      <c r="AH153" s="20">
        <f t="shared" si="109"/>
        <v>0</v>
      </c>
      <c r="AI153" s="20">
        <f t="shared" si="110"/>
        <v>0</v>
      </c>
      <c r="AJ153" s="20">
        <f t="shared" si="111"/>
        <v>0</v>
      </c>
      <c r="AK153" s="20">
        <f t="shared" si="112"/>
        <v>0</v>
      </c>
      <c r="AL153" s="20">
        <f t="shared" si="113"/>
        <v>0</v>
      </c>
      <c r="AM153" s="20">
        <f t="shared" si="114"/>
        <v>0</v>
      </c>
      <c r="AN153" s="20">
        <f t="shared" si="115"/>
        <v>0</v>
      </c>
      <c r="AO153" s="20">
        <f t="shared" si="116"/>
        <v>0</v>
      </c>
      <c r="AP153" s="20">
        <f t="shared" si="117"/>
        <v>1</v>
      </c>
      <c r="AQ153" s="20" t="str">
        <f t="shared" si="118"/>
        <v>yes</v>
      </c>
    </row>
    <row r="154" spans="1:43" x14ac:dyDescent="0.25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28">
        <v>1</v>
      </c>
      <c r="U154" s="28" t="str">
        <f t="shared" si="119"/>
        <v>yes</v>
      </c>
      <c r="W154" s="20">
        <f t="shared" si="98"/>
        <v>0</v>
      </c>
      <c r="X154" s="20">
        <f t="shared" si="99"/>
        <v>0</v>
      </c>
      <c r="Y154" s="20">
        <f t="shared" si="100"/>
        <v>0</v>
      </c>
      <c r="Z154" s="20" t="str">
        <f t="shared" si="101"/>
        <v/>
      </c>
      <c r="AA154" s="20" t="str">
        <f t="shared" si="102"/>
        <v/>
      </c>
      <c r="AB154" s="20" t="str">
        <f t="shared" si="103"/>
        <v/>
      </c>
      <c r="AC154" s="20">
        <f t="shared" si="104"/>
        <v>0</v>
      </c>
      <c r="AD154" s="20" t="str">
        <f t="shared" si="105"/>
        <v/>
      </c>
      <c r="AE154" s="20">
        <f t="shared" si="106"/>
        <v>0</v>
      </c>
      <c r="AF154" s="20">
        <f t="shared" si="107"/>
        <v>0</v>
      </c>
      <c r="AG154" s="20">
        <f t="shared" si="108"/>
        <v>0</v>
      </c>
      <c r="AH154" s="20">
        <f t="shared" si="109"/>
        <v>0</v>
      </c>
      <c r="AI154" s="20">
        <f t="shared" si="110"/>
        <v>0</v>
      </c>
      <c r="AJ154" s="20">
        <f t="shared" si="111"/>
        <v>0</v>
      </c>
      <c r="AK154" s="20">
        <f t="shared" si="112"/>
        <v>0</v>
      </c>
      <c r="AL154" s="20">
        <f t="shared" si="113"/>
        <v>0</v>
      </c>
      <c r="AM154" s="20">
        <f t="shared" si="114"/>
        <v>0</v>
      </c>
      <c r="AN154" s="20">
        <f t="shared" si="115"/>
        <v>0</v>
      </c>
      <c r="AO154" s="20">
        <f t="shared" si="116"/>
        <v>0</v>
      </c>
      <c r="AP154" s="20">
        <f t="shared" si="117"/>
        <v>1</v>
      </c>
      <c r="AQ154" s="20" t="str">
        <f t="shared" si="118"/>
        <v>yes</v>
      </c>
    </row>
    <row r="155" spans="1:43" x14ac:dyDescent="0.25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28">
        <v>1</v>
      </c>
      <c r="U155" s="28" t="str">
        <f t="shared" si="119"/>
        <v>yes</v>
      </c>
      <c r="W155" s="20">
        <f t="shared" si="98"/>
        <v>0</v>
      </c>
      <c r="X155" s="20">
        <f t="shared" si="99"/>
        <v>0</v>
      </c>
      <c r="Y155" s="20">
        <f t="shared" si="100"/>
        <v>0</v>
      </c>
      <c r="Z155" s="20" t="str">
        <f t="shared" si="101"/>
        <v/>
      </c>
      <c r="AA155" s="20" t="str">
        <f t="shared" si="102"/>
        <v/>
      </c>
      <c r="AB155" s="20" t="str">
        <f t="shared" si="103"/>
        <v/>
      </c>
      <c r="AC155" s="20">
        <f t="shared" si="104"/>
        <v>0</v>
      </c>
      <c r="AD155" s="20" t="str">
        <f t="shared" si="105"/>
        <v/>
      </c>
      <c r="AE155" s="20">
        <f t="shared" si="106"/>
        <v>0</v>
      </c>
      <c r="AF155" s="20">
        <f t="shared" si="107"/>
        <v>0</v>
      </c>
      <c r="AG155" s="20">
        <f t="shared" si="108"/>
        <v>0</v>
      </c>
      <c r="AH155" s="20">
        <f t="shared" si="109"/>
        <v>0</v>
      </c>
      <c r="AI155" s="20">
        <f t="shared" si="110"/>
        <v>0</v>
      </c>
      <c r="AJ155" s="20">
        <f t="shared" si="111"/>
        <v>0</v>
      </c>
      <c r="AK155" s="20">
        <f t="shared" si="112"/>
        <v>0</v>
      </c>
      <c r="AL155" s="20">
        <f t="shared" si="113"/>
        <v>0</v>
      </c>
      <c r="AM155" s="20">
        <f t="shared" si="114"/>
        <v>0</v>
      </c>
      <c r="AN155" s="20">
        <f t="shared" si="115"/>
        <v>0</v>
      </c>
      <c r="AO155" s="20">
        <f t="shared" si="116"/>
        <v>0</v>
      </c>
      <c r="AP155" s="20">
        <f t="shared" si="117"/>
        <v>1</v>
      </c>
      <c r="AQ155" s="20" t="str">
        <f t="shared" si="118"/>
        <v>yes</v>
      </c>
    </row>
    <row r="156" spans="1:43" x14ac:dyDescent="0.25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28">
        <v>1</v>
      </c>
      <c r="U156" s="28" t="str">
        <f t="shared" si="119"/>
        <v>yes</v>
      </c>
      <c r="W156" s="20">
        <f t="shared" si="98"/>
        <v>0</v>
      </c>
      <c r="X156" s="20">
        <f t="shared" si="99"/>
        <v>0</v>
      </c>
      <c r="Y156" s="20">
        <f t="shared" si="100"/>
        <v>0</v>
      </c>
      <c r="Z156" s="20" t="str">
        <f t="shared" si="101"/>
        <v/>
      </c>
      <c r="AA156" s="20" t="str">
        <f t="shared" si="102"/>
        <v/>
      </c>
      <c r="AB156" s="20" t="str">
        <f t="shared" si="103"/>
        <v/>
      </c>
      <c r="AC156" s="20">
        <f t="shared" si="104"/>
        <v>0</v>
      </c>
      <c r="AD156" s="20" t="str">
        <f t="shared" si="105"/>
        <v/>
      </c>
      <c r="AE156" s="20">
        <f t="shared" si="106"/>
        <v>0</v>
      </c>
      <c r="AF156" s="20">
        <f t="shared" si="107"/>
        <v>0</v>
      </c>
      <c r="AG156" s="20">
        <f t="shared" si="108"/>
        <v>0</v>
      </c>
      <c r="AH156" s="20">
        <f t="shared" si="109"/>
        <v>0</v>
      </c>
      <c r="AI156" s="20">
        <f t="shared" si="110"/>
        <v>0</v>
      </c>
      <c r="AJ156" s="20">
        <f t="shared" si="111"/>
        <v>0</v>
      </c>
      <c r="AK156" s="20">
        <f t="shared" si="112"/>
        <v>0</v>
      </c>
      <c r="AL156" s="20">
        <f t="shared" si="113"/>
        <v>0</v>
      </c>
      <c r="AM156" s="20">
        <f t="shared" si="114"/>
        <v>0</v>
      </c>
      <c r="AN156" s="20">
        <f t="shared" si="115"/>
        <v>0</v>
      </c>
      <c r="AO156" s="20">
        <f t="shared" si="116"/>
        <v>0</v>
      </c>
      <c r="AP156" s="20">
        <f t="shared" si="117"/>
        <v>1</v>
      </c>
      <c r="AQ156" s="20" t="str">
        <f t="shared" si="118"/>
        <v>yes</v>
      </c>
    </row>
    <row r="157" spans="1:43" x14ac:dyDescent="0.25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28">
        <v>1</v>
      </c>
      <c r="U157" s="28" t="str">
        <f t="shared" si="119"/>
        <v>yes</v>
      </c>
      <c r="W157" s="20">
        <f t="shared" si="98"/>
        <v>0</v>
      </c>
      <c r="X157" s="20">
        <f t="shared" si="99"/>
        <v>0</v>
      </c>
      <c r="Y157" s="20">
        <f t="shared" si="100"/>
        <v>0</v>
      </c>
      <c r="Z157" s="20" t="str">
        <f t="shared" si="101"/>
        <v/>
      </c>
      <c r="AA157" s="20" t="str">
        <f t="shared" si="102"/>
        <v/>
      </c>
      <c r="AB157" s="20" t="str">
        <f t="shared" si="103"/>
        <v/>
      </c>
      <c r="AC157" s="20">
        <f t="shared" si="104"/>
        <v>0</v>
      </c>
      <c r="AD157" s="20" t="str">
        <f t="shared" si="105"/>
        <v/>
      </c>
      <c r="AE157" s="20">
        <f t="shared" si="106"/>
        <v>0</v>
      </c>
      <c r="AF157" s="20">
        <f t="shared" si="107"/>
        <v>0</v>
      </c>
      <c r="AG157" s="20">
        <f t="shared" si="108"/>
        <v>0</v>
      </c>
      <c r="AH157" s="20">
        <f t="shared" si="109"/>
        <v>0</v>
      </c>
      <c r="AI157" s="20">
        <f t="shared" si="110"/>
        <v>0</v>
      </c>
      <c r="AJ157" s="20">
        <f t="shared" si="111"/>
        <v>0</v>
      </c>
      <c r="AK157" s="20">
        <f t="shared" si="112"/>
        <v>0</v>
      </c>
      <c r="AL157" s="20">
        <f t="shared" si="113"/>
        <v>0</v>
      </c>
      <c r="AM157" s="20">
        <f t="shared" si="114"/>
        <v>0</v>
      </c>
      <c r="AN157" s="20">
        <f t="shared" si="115"/>
        <v>0</v>
      </c>
      <c r="AO157" s="20">
        <f t="shared" si="116"/>
        <v>0</v>
      </c>
      <c r="AP157" s="20">
        <f t="shared" si="117"/>
        <v>1</v>
      </c>
      <c r="AQ157" s="20" t="str">
        <f t="shared" si="118"/>
        <v>yes</v>
      </c>
    </row>
    <row r="158" spans="1:43" x14ac:dyDescent="0.25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28">
        <v>1</v>
      </c>
      <c r="U158" s="28" t="str">
        <f t="shared" si="119"/>
        <v>yes</v>
      </c>
      <c r="W158" s="20">
        <f t="shared" si="98"/>
        <v>0</v>
      </c>
      <c r="X158" s="20">
        <f t="shared" si="99"/>
        <v>0</v>
      </c>
      <c r="Y158" s="20">
        <f t="shared" si="100"/>
        <v>0</v>
      </c>
      <c r="Z158" s="20" t="str">
        <f t="shared" si="101"/>
        <v/>
      </c>
      <c r="AA158" s="20" t="str">
        <f t="shared" si="102"/>
        <v/>
      </c>
      <c r="AB158" s="20" t="str">
        <f t="shared" si="103"/>
        <v/>
      </c>
      <c r="AC158" s="20">
        <f t="shared" si="104"/>
        <v>0</v>
      </c>
      <c r="AD158" s="20" t="str">
        <f t="shared" si="105"/>
        <v/>
      </c>
      <c r="AE158" s="20">
        <f t="shared" si="106"/>
        <v>0</v>
      </c>
      <c r="AF158" s="20">
        <f t="shared" si="107"/>
        <v>0</v>
      </c>
      <c r="AG158" s="20">
        <f t="shared" si="108"/>
        <v>0</v>
      </c>
      <c r="AH158" s="20">
        <f t="shared" si="109"/>
        <v>0</v>
      </c>
      <c r="AI158" s="20">
        <f t="shared" si="110"/>
        <v>0</v>
      </c>
      <c r="AJ158" s="20">
        <f t="shared" si="111"/>
        <v>0</v>
      </c>
      <c r="AK158" s="20">
        <f t="shared" si="112"/>
        <v>0</v>
      </c>
      <c r="AL158" s="20">
        <f t="shared" si="113"/>
        <v>0</v>
      </c>
      <c r="AM158" s="20">
        <f t="shared" si="114"/>
        <v>0</v>
      </c>
      <c r="AN158" s="20">
        <f t="shared" si="115"/>
        <v>0</v>
      </c>
      <c r="AO158" s="20">
        <f t="shared" si="116"/>
        <v>0</v>
      </c>
      <c r="AP158" s="20">
        <f t="shared" si="117"/>
        <v>1</v>
      </c>
      <c r="AQ158" s="20" t="str">
        <f t="shared" si="118"/>
        <v>yes</v>
      </c>
    </row>
    <row r="159" spans="1:43" x14ac:dyDescent="0.25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28">
        <v>1</v>
      </c>
      <c r="U159" s="28" t="str">
        <f t="shared" si="119"/>
        <v>yes</v>
      </c>
      <c r="W159" s="20">
        <f t="shared" si="98"/>
        <v>0</v>
      </c>
      <c r="X159" s="20">
        <f t="shared" si="99"/>
        <v>0</v>
      </c>
      <c r="Y159" s="20">
        <f t="shared" si="100"/>
        <v>0</v>
      </c>
      <c r="Z159" s="20" t="str">
        <f t="shared" si="101"/>
        <v/>
      </c>
      <c r="AA159" s="20" t="str">
        <f t="shared" si="102"/>
        <v/>
      </c>
      <c r="AB159" s="20" t="str">
        <f t="shared" si="103"/>
        <v/>
      </c>
      <c r="AC159" s="20">
        <f t="shared" si="104"/>
        <v>0</v>
      </c>
      <c r="AD159" s="20" t="str">
        <f t="shared" si="105"/>
        <v/>
      </c>
      <c r="AE159" s="20">
        <f t="shared" si="106"/>
        <v>0</v>
      </c>
      <c r="AF159" s="20">
        <f t="shared" si="107"/>
        <v>0</v>
      </c>
      <c r="AG159" s="20">
        <f t="shared" si="108"/>
        <v>0</v>
      </c>
      <c r="AH159" s="20">
        <f t="shared" si="109"/>
        <v>0</v>
      </c>
      <c r="AI159" s="20">
        <f t="shared" si="110"/>
        <v>0</v>
      </c>
      <c r="AJ159" s="20">
        <f t="shared" si="111"/>
        <v>0</v>
      </c>
      <c r="AK159" s="20">
        <f t="shared" si="112"/>
        <v>0</v>
      </c>
      <c r="AL159" s="20">
        <f t="shared" si="113"/>
        <v>0</v>
      </c>
      <c r="AM159" s="20">
        <f t="shared" si="114"/>
        <v>0</v>
      </c>
      <c r="AN159" s="20">
        <f t="shared" si="115"/>
        <v>0</v>
      </c>
      <c r="AO159" s="20">
        <f t="shared" si="116"/>
        <v>0</v>
      </c>
      <c r="AP159" s="20">
        <f t="shared" si="117"/>
        <v>1</v>
      </c>
      <c r="AQ159" s="20" t="str">
        <f t="shared" si="118"/>
        <v>yes</v>
      </c>
    </row>
    <row r="160" spans="1:43" x14ac:dyDescent="0.25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28">
        <v>1</v>
      </c>
      <c r="U160" s="28" t="str">
        <f t="shared" si="119"/>
        <v>yes</v>
      </c>
      <c r="W160" s="20">
        <f t="shared" si="98"/>
        <v>0</v>
      </c>
      <c r="X160" s="20">
        <f t="shared" si="99"/>
        <v>0</v>
      </c>
      <c r="Y160" s="20">
        <f t="shared" si="100"/>
        <v>0</v>
      </c>
      <c r="Z160" s="20" t="str">
        <f t="shared" si="101"/>
        <v/>
      </c>
      <c r="AA160" s="20" t="str">
        <f t="shared" si="102"/>
        <v/>
      </c>
      <c r="AB160" s="20" t="str">
        <f t="shared" si="103"/>
        <v/>
      </c>
      <c r="AC160" s="20">
        <f t="shared" si="104"/>
        <v>0</v>
      </c>
      <c r="AD160" s="20" t="str">
        <f t="shared" si="105"/>
        <v/>
      </c>
      <c r="AE160" s="20">
        <f t="shared" si="106"/>
        <v>0</v>
      </c>
      <c r="AF160" s="20">
        <f t="shared" si="107"/>
        <v>0</v>
      </c>
      <c r="AG160" s="20">
        <f t="shared" si="108"/>
        <v>0</v>
      </c>
      <c r="AH160" s="20">
        <f t="shared" si="109"/>
        <v>0</v>
      </c>
      <c r="AI160" s="20">
        <f t="shared" si="110"/>
        <v>0</v>
      </c>
      <c r="AJ160" s="20">
        <f t="shared" si="111"/>
        <v>0</v>
      </c>
      <c r="AK160" s="20">
        <f t="shared" si="112"/>
        <v>0</v>
      </c>
      <c r="AL160" s="20">
        <f t="shared" si="113"/>
        <v>0</v>
      </c>
      <c r="AM160" s="20">
        <f t="shared" si="114"/>
        <v>0</v>
      </c>
      <c r="AN160" s="20">
        <f t="shared" si="115"/>
        <v>0</v>
      </c>
      <c r="AO160" s="20">
        <f t="shared" si="116"/>
        <v>0</v>
      </c>
      <c r="AP160" s="20">
        <f t="shared" si="117"/>
        <v>1</v>
      </c>
      <c r="AQ160" s="20" t="str">
        <f t="shared" si="118"/>
        <v>yes</v>
      </c>
    </row>
    <row r="161" spans="1:43" x14ac:dyDescent="0.25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28">
        <v>1</v>
      </c>
      <c r="U161" s="28" t="str">
        <f t="shared" si="119"/>
        <v>yes</v>
      </c>
      <c r="W161" s="20">
        <f t="shared" si="98"/>
        <v>0</v>
      </c>
      <c r="X161" s="20">
        <f t="shared" si="99"/>
        <v>0</v>
      </c>
      <c r="Y161" s="20">
        <f t="shared" si="100"/>
        <v>0</v>
      </c>
      <c r="Z161" s="20" t="str">
        <f t="shared" si="101"/>
        <v/>
      </c>
      <c r="AA161" s="20" t="str">
        <f t="shared" si="102"/>
        <v/>
      </c>
      <c r="AB161" s="20" t="str">
        <f t="shared" si="103"/>
        <v/>
      </c>
      <c r="AC161" s="20">
        <f t="shared" si="104"/>
        <v>0</v>
      </c>
      <c r="AD161" s="20" t="str">
        <f t="shared" si="105"/>
        <v/>
      </c>
      <c r="AE161" s="20">
        <f t="shared" si="106"/>
        <v>0</v>
      </c>
      <c r="AF161" s="20">
        <f t="shared" si="107"/>
        <v>0</v>
      </c>
      <c r="AG161" s="20">
        <f t="shared" si="108"/>
        <v>0</v>
      </c>
      <c r="AH161" s="20">
        <f t="shared" si="109"/>
        <v>0</v>
      </c>
      <c r="AI161" s="20">
        <f t="shared" si="110"/>
        <v>0</v>
      </c>
      <c r="AJ161" s="20">
        <f t="shared" si="111"/>
        <v>0</v>
      </c>
      <c r="AK161" s="20">
        <f t="shared" si="112"/>
        <v>0</v>
      </c>
      <c r="AL161" s="20">
        <f t="shared" si="113"/>
        <v>0</v>
      </c>
      <c r="AM161" s="20">
        <f t="shared" si="114"/>
        <v>0</v>
      </c>
      <c r="AN161" s="20">
        <f t="shared" si="115"/>
        <v>0</v>
      </c>
      <c r="AO161" s="20">
        <f t="shared" si="116"/>
        <v>0</v>
      </c>
      <c r="AP161" s="20">
        <f t="shared" si="117"/>
        <v>1</v>
      </c>
      <c r="AQ161" s="20" t="str">
        <f t="shared" si="118"/>
        <v>yes</v>
      </c>
    </row>
    <row r="162" spans="1:43" x14ac:dyDescent="0.25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28">
        <v>1</v>
      </c>
      <c r="U162" s="28" t="str">
        <f t="shared" si="119"/>
        <v>yes</v>
      </c>
      <c r="W162" s="20">
        <f t="shared" si="98"/>
        <v>0</v>
      </c>
      <c r="X162" s="20">
        <f t="shared" si="99"/>
        <v>0</v>
      </c>
      <c r="Y162" s="20">
        <f t="shared" si="100"/>
        <v>0</v>
      </c>
      <c r="Z162" s="20" t="str">
        <f t="shared" si="101"/>
        <v/>
      </c>
      <c r="AA162" s="20" t="str">
        <f t="shared" si="102"/>
        <v/>
      </c>
      <c r="AB162" s="20" t="str">
        <f t="shared" si="103"/>
        <v/>
      </c>
      <c r="AC162" s="20">
        <f t="shared" si="104"/>
        <v>0</v>
      </c>
      <c r="AD162" s="20" t="str">
        <f t="shared" si="105"/>
        <v/>
      </c>
      <c r="AE162" s="20">
        <f t="shared" si="106"/>
        <v>0</v>
      </c>
      <c r="AF162" s="20">
        <f t="shared" si="107"/>
        <v>0</v>
      </c>
      <c r="AG162" s="20">
        <f t="shared" si="108"/>
        <v>0</v>
      </c>
      <c r="AH162" s="20">
        <f t="shared" si="109"/>
        <v>0</v>
      </c>
      <c r="AI162" s="20">
        <f t="shared" si="110"/>
        <v>0</v>
      </c>
      <c r="AJ162" s="20">
        <f t="shared" si="111"/>
        <v>0</v>
      </c>
      <c r="AK162" s="20">
        <f t="shared" si="112"/>
        <v>0</v>
      </c>
      <c r="AL162" s="20">
        <f t="shared" si="113"/>
        <v>0</v>
      </c>
      <c r="AM162" s="20">
        <f t="shared" si="114"/>
        <v>0</v>
      </c>
      <c r="AN162" s="20">
        <f t="shared" si="115"/>
        <v>0</v>
      </c>
      <c r="AO162" s="20">
        <f t="shared" si="116"/>
        <v>0</v>
      </c>
      <c r="AP162" s="20">
        <f t="shared" si="117"/>
        <v>1</v>
      </c>
      <c r="AQ162" s="20" t="str">
        <f t="shared" si="118"/>
        <v>yes</v>
      </c>
    </row>
    <row r="163" spans="1:43" x14ac:dyDescent="0.25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28">
        <v>1</v>
      </c>
      <c r="U163" s="28" t="str">
        <f t="shared" si="119"/>
        <v>yes</v>
      </c>
      <c r="W163" s="20">
        <f t="shared" si="98"/>
        <v>0</v>
      </c>
      <c r="X163" s="20">
        <f t="shared" si="99"/>
        <v>0</v>
      </c>
      <c r="Y163" s="20">
        <f t="shared" si="100"/>
        <v>0</v>
      </c>
      <c r="Z163" s="20" t="str">
        <f t="shared" si="101"/>
        <v/>
      </c>
      <c r="AA163" s="20" t="str">
        <f t="shared" si="102"/>
        <v/>
      </c>
      <c r="AB163" s="20" t="str">
        <f t="shared" si="103"/>
        <v/>
      </c>
      <c r="AC163" s="20">
        <f t="shared" si="104"/>
        <v>0</v>
      </c>
      <c r="AD163" s="20" t="str">
        <f t="shared" si="105"/>
        <v/>
      </c>
      <c r="AE163" s="20">
        <f t="shared" si="106"/>
        <v>0</v>
      </c>
      <c r="AF163" s="20">
        <f t="shared" si="107"/>
        <v>0</v>
      </c>
      <c r="AG163" s="20">
        <f t="shared" si="108"/>
        <v>0</v>
      </c>
      <c r="AH163" s="20">
        <f t="shared" si="109"/>
        <v>0</v>
      </c>
      <c r="AI163" s="20">
        <f t="shared" si="110"/>
        <v>0</v>
      </c>
      <c r="AJ163" s="20">
        <f t="shared" si="111"/>
        <v>0</v>
      </c>
      <c r="AK163" s="20">
        <f t="shared" si="112"/>
        <v>0</v>
      </c>
      <c r="AL163" s="20">
        <f t="shared" si="113"/>
        <v>0</v>
      </c>
      <c r="AM163" s="20">
        <f t="shared" si="114"/>
        <v>0</v>
      </c>
      <c r="AN163" s="20">
        <f t="shared" si="115"/>
        <v>0</v>
      </c>
      <c r="AO163" s="20">
        <f t="shared" si="116"/>
        <v>0</v>
      </c>
      <c r="AP163" s="20">
        <f t="shared" si="117"/>
        <v>1</v>
      </c>
      <c r="AQ163" s="20" t="str">
        <f t="shared" si="118"/>
        <v>yes</v>
      </c>
    </row>
    <row r="164" spans="1:43" x14ac:dyDescent="0.25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28">
        <v>1</v>
      </c>
      <c r="U164" s="28" t="str">
        <f t="shared" si="119"/>
        <v>yes</v>
      </c>
      <c r="W164" s="20">
        <f t="shared" si="98"/>
        <v>0</v>
      </c>
      <c r="X164" s="20">
        <f t="shared" si="99"/>
        <v>0</v>
      </c>
      <c r="Y164" s="20">
        <f t="shared" si="100"/>
        <v>0</v>
      </c>
      <c r="Z164" s="20" t="str">
        <f t="shared" si="101"/>
        <v/>
      </c>
      <c r="AA164" s="20" t="str">
        <f t="shared" si="102"/>
        <v/>
      </c>
      <c r="AB164" s="20" t="str">
        <f t="shared" si="103"/>
        <v/>
      </c>
      <c r="AC164" s="20">
        <f t="shared" si="104"/>
        <v>0</v>
      </c>
      <c r="AD164" s="20" t="str">
        <f t="shared" si="105"/>
        <v/>
      </c>
      <c r="AE164" s="20">
        <f t="shared" si="106"/>
        <v>0</v>
      </c>
      <c r="AF164" s="20">
        <f t="shared" si="107"/>
        <v>0</v>
      </c>
      <c r="AG164" s="20">
        <f t="shared" si="108"/>
        <v>0</v>
      </c>
      <c r="AH164" s="20">
        <f t="shared" si="109"/>
        <v>0</v>
      </c>
      <c r="AI164" s="20">
        <f t="shared" si="110"/>
        <v>0</v>
      </c>
      <c r="AJ164" s="20">
        <f t="shared" si="111"/>
        <v>0</v>
      </c>
      <c r="AK164" s="20">
        <f t="shared" si="112"/>
        <v>0</v>
      </c>
      <c r="AL164" s="20">
        <f t="shared" si="113"/>
        <v>0</v>
      </c>
      <c r="AM164" s="20">
        <f t="shared" si="114"/>
        <v>0</v>
      </c>
      <c r="AN164" s="20">
        <f t="shared" si="115"/>
        <v>0</v>
      </c>
      <c r="AO164" s="20">
        <f t="shared" si="116"/>
        <v>0</v>
      </c>
      <c r="AP164" s="20">
        <f t="shared" si="117"/>
        <v>1</v>
      </c>
      <c r="AQ164" s="20" t="str">
        <f t="shared" si="118"/>
        <v>yes</v>
      </c>
    </row>
    <row r="165" spans="1:43" x14ac:dyDescent="0.25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28">
        <v>1</v>
      </c>
      <c r="U165" s="28" t="str">
        <f t="shared" si="119"/>
        <v>yes</v>
      </c>
      <c r="W165" s="20">
        <f t="shared" ref="W165:W175" si="120">A165</f>
        <v>0</v>
      </c>
      <c r="X165" s="20">
        <f t="shared" ref="X165:X175" si="121">B165</f>
        <v>0</v>
      </c>
      <c r="Y165" s="20">
        <f t="shared" ref="Y165:Y175" si="122">C165</f>
        <v>0</v>
      </c>
      <c r="Z165" s="20" t="str">
        <f t="shared" ref="Z165:Z175" si="123">LOWER(D165)</f>
        <v/>
      </c>
      <c r="AA165" s="20" t="str">
        <f t="shared" ref="AA165:AA175" si="124">LOWER(E165)</f>
        <v/>
      </c>
      <c r="AB165" s="20" t="str">
        <f t="shared" ref="AB165:AB175" si="125">LOWER(F165)</f>
        <v/>
      </c>
      <c r="AC165" s="20">
        <f t="shared" ref="AC165:AC175" si="126">G165</f>
        <v>0</v>
      </c>
      <c r="AD165" s="20" t="str">
        <f t="shared" ref="AD165:AD175" si="127">LOWER(H165)</f>
        <v/>
      </c>
      <c r="AE165" s="20">
        <f t="shared" ref="AE165:AE175" si="128">I165</f>
        <v>0</v>
      </c>
      <c r="AF165" s="20">
        <f t="shared" ref="AF165:AF175" si="129">J165</f>
        <v>0</v>
      </c>
      <c r="AG165" s="20">
        <f t="shared" ref="AG165:AG175" si="130">IF($AF$3="Yes",$AG$3,K165)</f>
        <v>0</v>
      </c>
      <c r="AH165" s="20">
        <f t="shared" ref="AH165:AH175" si="131">IF($AF$4="Yes",$AG$4,L165)</f>
        <v>0</v>
      </c>
      <c r="AI165" s="20">
        <f t="shared" ref="AI165:AI175" si="132">M165</f>
        <v>0</v>
      </c>
      <c r="AJ165" s="20">
        <f t="shared" ref="AJ165:AJ175" si="133">N165</f>
        <v>0</v>
      </c>
      <c r="AK165" s="20">
        <f t="shared" ref="AK165:AK175" si="134">O165</f>
        <v>0</v>
      </c>
      <c r="AL165" s="20">
        <f t="shared" ref="AL165:AL175" si="135">P165</f>
        <v>0</v>
      </c>
      <c r="AM165" s="20">
        <f t="shared" ref="AM165:AM175" si="136">Q165</f>
        <v>0</v>
      </c>
      <c r="AN165" s="20">
        <f t="shared" ref="AN165:AN175" si="137">R165</f>
        <v>0</v>
      </c>
      <c r="AO165" s="20">
        <f t="shared" ref="AO165:AO175" si="138">S165</f>
        <v>0</v>
      </c>
      <c r="AP165" s="20">
        <f t="shared" ref="AP165:AP175" si="139">T165</f>
        <v>1</v>
      </c>
      <c r="AQ165" s="20" t="str">
        <f t="shared" ref="AQ165:AQ175" si="140">U165</f>
        <v>yes</v>
      </c>
    </row>
    <row r="166" spans="1:43" x14ac:dyDescent="0.25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28">
        <v>1</v>
      </c>
      <c r="U166" s="28" t="str">
        <f t="shared" si="119"/>
        <v>yes</v>
      </c>
      <c r="W166" s="20">
        <f t="shared" si="120"/>
        <v>0</v>
      </c>
      <c r="X166" s="20">
        <f t="shared" si="121"/>
        <v>0</v>
      </c>
      <c r="Y166" s="20">
        <f t="shared" si="122"/>
        <v>0</v>
      </c>
      <c r="Z166" s="20" t="str">
        <f t="shared" si="123"/>
        <v/>
      </c>
      <c r="AA166" s="20" t="str">
        <f t="shared" si="124"/>
        <v/>
      </c>
      <c r="AB166" s="20" t="str">
        <f t="shared" si="125"/>
        <v/>
      </c>
      <c r="AC166" s="20">
        <f t="shared" si="126"/>
        <v>0</v>
      </c>
      <c r="AD166" s="20" t="str">
        <f t="shared" si="127"/>
        <v/>
      </c>
      <c r="AE166" s="20">
        <f t="shared" si="128"/>
        <v>0</v>
      </c>
      <c r="AF166" s="20">
        <f t="shared" si="129"/>
        <v>0</v>
      </c>
      <c r="AG166" s="20">
        <f t="shared" si="130"/>
        <v>0</v>
      </c>
      <c r="AH166" s="20">
        <f t="shared" si="131"/>
        <v>0</v>
      </c>
      <c r="AI166" s="20">
        <f t="shared" si="132"/>
        <v>0</v>
      </c>
      <c r="AJ166" s="20">
        <f t="shared" si="133"/>
        <v>0</v>
      </c>
      <c r="AK166" s="20">
        <f t="shared" si="134"/>
        <v>0</v>
      </c>
      <c r="AL166" s="20">
        <f t="shared" si="135"/>
        <v>0</v>
      </c>
      <c r="AM166" s="20">
        <f t="shared" si="136"/>
        <v>0</v>
      </c>
      <c r="AN166" s="20">
        <f t="shared" si="137"/>
        <v>0</v>
      </c>
      <c r="AO166" s="20">
        <f t="shared" si="138"/>
        <v>0</v>
      </c>
      <c r="AP166" s="20">
        <f t="shared" si="139"/>
        <v>1</v>
      </c>
      <c r="AQ166" s="20" t="str">
        <f t="shared" si="140"/>
        <v>yes</v>
      </c>
    </row>
    <row r="167" spans="1:43" x14ac:dyDescent="0.25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28">
        <v>1</v>
      </c>
      <c r="U167" s="28" t="str">
        <f t="shared" si="119"/>
        <v>yes</v>
      </c>
      <c r="W167" s="20">
        <f t="shared" si="120"/>
        <v>0</v>
      </c>
      <c r="X167" s="20">
        <f t="shared" si="121"/>
        <v>0</v>
      </c>
      <c r="Y167" s="20">
        <f t="shared" si="122"/>
        <v>0</v>
      </c>
      <c r="Z167" s="20" t="str">
        <f t="shared" si="123"/>
        <v/>
      </c>
      <c r="AA167" s="20" t="str">
        <f t="shared" si="124"/>
        <v/>
      </c>
      <c r="AB167" s="20" t="str">
        <f t="shared" si="125"/>
        <v/>
      </c>
      <c r="AC167" s="20">
        <f t="shared" si="126"/>
        <v>0</v>
      </c>
      <c r="AD167" s="20" t="str">
        <f t="shared" si="127"/>
        <v/>
      </c>
      <c r="AE167" s="20">
        <f t="shared" si="128"/>
        <v>0</v>
      </c>
      <c r="AF167" s="20">
        <f t="shared" si="129"/>
        <v>0</v>
      </c>
      <c r="AG167" s="20">
        <f t="shared" si="130"/>
        <v>0</v>
      </c>
      <c r="AH167" s="20">
        <f t="shared" si="131"/>
        <v>0</v>
      </c>
      <c r="AI167" s="20">
        <f t="shared" si="132"/>
        <v>0</v>
      </c>
      <c r="AJ167" s="20">
        <f t="shared" si="133"/>
        <v>0</v>
      </c>
      <c r="AK167" s="20">
        <f t="shared" si="134"/>
        <v>0</v>
      </c>
      <c r="AL167" s="20">
        <f t="shared" si="135"/>
        <v>0</v>
      </c>
      <c r="AM167" s="20">
        <f t="shared" si="136"/>
        <v>0</v>
      </c>
      <c r="AN167" s="20">
        <f t="shared" si="137"/>
        <v>0</v>
      </c>
      <c r="AO167" s="20">
        <f t="shared" si="138"/>
        <v>0</v>
      </c>
      <c r="AP167" s="20">
        <f t="shared" si="139"/>
        <v>1</v>
      </c>
      <c r="AQ167" s="20" t="str">
        <f t="shared" si="140"/>
        <v>yes</v>
      </c>
    </row>
    <row r="168" spans="1:43" x14ac:dyDescent="0.25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28">
        <v>1</v>
      </c>
      <c r="U168" s="28" t="str">
        <f t="shared" si="119"/>
        <v>yes</v>
      </c>
      <c r="W168" s="20">
        <f t="shared" si="120"/>
        <v>0</v>
      </c>
      <c r="X168" s="20">
        <f t="shared" si="121"/>
        <v>0</v>
      </c>
      <c r="Y168" s="20">
        <f t="shared" si="122"/>
        <v>0</v>
      </c>
      <c r="Z168" s="20" t="str">
        <f t="shared" si="123"/>
        <v/>
      </c>
      <c r="AA168" s="20" t="str">
        <f t="shared" si="124"/>
        <v/>
      </c>
      <c r="AB168" s="20" t="str">
        <f t="shared" si="125"/>
        <v/>
      </c>
      <c r="AC168" s="20">
        <f t="shared" si="126"/>
        <v>0</v>
      </c>
      <c r="AD168" s="20" t="str">
        <f t="shared" si="127"/>
        <v/>
      </c>
      <c r="AE168" s="20">
        <f t="shared" si="128"/>
        <v>0</v>
      </c>
      <c r="AF168" s="20">
        <f t="shared" si="129"/>
        <v>0</v>
      </c>
      <c r="AG168" s="20">
        <f t="shared" si="130"/>
        <v>0</v>
      </c>
      <c r="AH168" s="20">
        <f t="shared" si="131"/>
        <v>0</v>
      </c>
      <c r="AI168" s="20">
        <f t="shared" si="132"/>
        <v>0</v>
      </c>
      <c r="AJ168" s="20">
        <f t="shared" si="133"/>
        <v>0</v>
      </c>
      <c r="AK168" s="20">
        <f t="shared" si="134"/>
        <v>0</v>
      </c>
      <c r="AL168" s="20">
        <f t="shared" si="135"/>
        <v>0</v>
      </c>
      <c r="AM168" s="20">
        <f t="shared" si="136"/>
        <v>0</v>
      </c>
      <c r="AN168" s="20">
        <f t="shared" si="137"/>
        <v>0</v>
      </c>
      <c r="AO168" s="20">
        <f t="shared" si="138"/>
        <v>0</v>
      </c>
      <c r="AP168" s="20">
        <f t="shared" si="139"/>
        <v>1</v>
      </c>
      <c r="AQ168" s="20" t="str">
        <f t="shared" si="140"/>
        <v>yes</v>
      </c>
    </row>
    <row r="169" spans="1:43" x14ac:dyDescent="0.25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28">
        <v>1</v>
      </c>
      <c r="U169" s="28" t="str">
        <f t="shared" si="119"/>
        <v>yes</v>
      </c>
      <c r="W169" s="20">
        <f t="shared" si="120"/>
        <v>0</v>
      </c>
      <c r="X169" s="20">
        <f t="shared" si="121"/>
        <v>0</v>
      </c>
      <c r="Y169" s="20">
        <f t="shared" si="122"/>
        <v>0</v>
      </c>
      <c r="Z169" s="20" t="str">
        <f t="shared" si="123"/>
        <v/>
      </c>
      <c r="AA169" s="20" t="str">
        <f t="shared" si="124"/>
        <v/>
      </c>
      <c r="AB169" s="20" t="str">
        <f t="shared" si="125"/>
        <v/>
      </c>
      <c r="AC169" s="20">
        <f t="shared" si="126"/>
        <v>0</v>
      </c>
      <c r="AD169" s="20" t="str">
        <f t="shared" si="127"/>
        <v/>
      </c>
      <c r="AE169" s="20">
        <f t="shared" si="128"/>
        <v>0</v>
      </c>
      <c r="AF169" s="20">
        <f t="shared" si="129"/>
        <v>0</v>
      </c>
      <c r="AG169" s="20">
        <f t="shared" si="130"/>
        <v>0</v>
      </c>
      <c r="AH169" s="20">
        <f t="shared" si="131"/>
        <v>0</v>
      </c>
      <c r="AI169" s="20">
        <f t="shared" si="132"/>
        <v>0</v>
      </c>
      <c r="AJ169" s="20">
        <f t="shared" si="133"/>
        <v>0</v>
      </c>
      <c r="AK169" s="20">
        <f t="shared" si="134"/>
        <v>0</v>
      </c>
      <c r="AL169" s="20">
        <f t="shared" si="135"/>
        <v>0</v>
      </c>
      <c r="AM169" s="20">
        <f t="shared" si="136"/>
        <v>0</v>
      </c>
      <c r="AN169" s="20">
        <f t="shared" si="137"/>
        <v>0</v>
      </c>
      <c r="AO169" s="20">
        <f t="shared" si="138"/>
        <v>0</v>
      </c>
      <c r="AP169" s="20">
        <f t="shared" si="139"/>
        <v>1</v>
      </c>
      <c r="AQ169" s="20" t="str">
        <f t="shared" si="140"/>
        <v>yes</v>
      </c>
    </row>
    <row r="170" spans="1:43" x14ac:dyDescent="0.25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28">
        <v>1</v>
      </c>
      <c r="U170" s="28" t="str">
        <f t="shared" si="119"/>
        <v>yes</v>
      </c>
      <c r="W170" s="20">
        <f t="shared" si="120"/>
        <v>0</v>
      </c>
      <c r="X170" s="20">
        <f t="shared" si="121"/>
        <v>0</v>
      </c>
      <c r="Y170" s="20">
        <f t="shared" si="122"/>
        <v>0</v>
      </c>
      <c r="Z170" s="20" t="str">
        <f t="shared" si="123"/>
        <v/>
      </c>
      <c r="AA170" s="20" t="str">
        <f t="shared" si="124"/>
        <v/>
      </c>
      <c r="AB170" s="20" t="str">
        <f t="shared" si="125"/>
        <v/>
      </c>
      <c r="AC170" s="20">
        <f t="shared" si="126"/>
        <v>0</v>
      </c>
      <c r="AD170" s="20" t="str">
        <f t="shared" si="127"/>
        <v/>
      </c>
      <c r="AE170" s="20">
        <f t="shared" si="128"/>
        <v>0</v>
      </c>
      <c r="AF170" s="20">
        <f t="shared" si="129"/>
        <v>0</v>
      </c>
      <c r="AG170" s="20">
        <f t="shared" si="130"/>
        <v>0</v>
      </c>
      <c r="AH170" s="20">
        <f t="shared" si="131"/>
        <v>0</v>
      </c>
      <c r="AI170" s="20">
        <f t="shared" si="132"/>
        <v>0</v>
      </c>
      <c r="AJ170" s="20">
        <f t="shared" si="133"/>
        <v>0</v>
      </c>
      <c r="AK170" s="20">
        <f t="shared" si="134"/>
        <v>0</v>
      </c>
      <c r="AL170" s="20">
        <f t="shared" si="135"/>
        <v>0</v>
      </c>
      <c r="AM170" s="20">
        <f t="shared" si="136"/>
        <v>0</v>
      </c>
      <c r="AN170" s="20">
        <f t="shared" si="137"/>
        <v>0</v>
      </c>
      <c r="AO170" s="20">
        <f t="shared" si="138"/>
        <v>0</v>
      </c>
      <c r="AP170" s="20">
        <f t="shared" si="139"/>
        <v>1</v>
      </c>
      <c r="AQ170" s="20" t="str">
        <f t="shared" si="140"/>
        <v>yes</v>
      </c>
    </row>
    <row r="171" spans="1:43" x14ac:dyDescent="0.25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28">
        <v>1</v>
      </c>
      <c r="U171" s="28" t="str">
        <f t="shared" si="119"/>
        <v>yes</v>
      </c>
      <c r="W171" s="20">
        <f t="shared" si="120"/>
        <v>0</v>
      </c>
      <c r="X171" s="20">
        <f t="shared" si="121"/>
        <v>0</v>
      </c>
      <c r="Y171" s="20">
        <f t="shared" si="122"/>
        <v>0</v>
      </c>
      <c r="Z171" s="20" t="str">
        <f t="shared" si="123"/>
        <v/>
      </c>
      <c r="AA171" s="20" t="str">
        <f t="shared" si="124"/>
        <v/>
      </c>
      <c r="AB171" s="20" t="str">
        <f t="shared" si="125"/>
        <v/>
      </c>
      <c r="AC171" s="20">
        <f t="shared" si="126"/>
        <v>0</v>
      </c>
      <c r="AD171" s="20" t="str">
        <f t="shared" si="127"/>
        <v/>
      </c>
      <c r="AE171" s="20">
        <f t="shared" si="128"/>
        <v>0</v>
      </c>
      <c r="AF171" s="20">
        <f t="shared" si="129"/>
        <v>0</v>
      </c>
      <c r="AG171" s="20">
        <f t="shared" si="130"/>
        <v>0</v>
      </c>
      <c r="AH171" s="20">
        <f t="shared" si="131"/>
        <v>0</v>
      </c>
      <c r="AI171" s="20">
        <f t="shared" si="132"/>
        <v>0</v>
      </c>
      <c r="AJ171" s="20">
        <f t="shared" si="133"/>
        <v>0</v>
      </c>
      <c r="AK171" s="20">
        <f t="shared" si="134"/>
        <v>0</v>
      </c>
      <c r="AL171" s="20">
        <f t="shared" si="135"/>
        <v>0</v>
      </c>
      <c r="AM171" s="20">
        <f t="shared" si="136"/>
        <v>0</v>
      </c>
      <c r="AN171" s="20">
        <f t="shared" si="137"/>
        <v>0</v>
      </c>
      <c r="AO171" s="20">
        <f t="shared" si="138"/>
        <v>0</v>
      </c>
      <c r="AP171" s="20">
        <f t="shared" si="139"/>
        <v>1</v>
      </c>
      <c r="AQ171" s="20" t="str">
        <f t="shared" si="140"/>
        <v>yes</v>
      </c>
    </row>
    <row r="172" spans="1:43" x14ac:dyDescent="0.25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28">
        <v>1</v>
      </c>
      <c r="U172" s="28" t="str">
        <f t="shared" si="119"/>
        <v>yes</v>
      </c>
      <c r="W172" s="20">
        <f t="shared" si="120"/>
        <v>0</v>
      </c>
      <c r="X172" s="20">
        <f t="shared" si="121"/>
        <v>0</v>
      </c>
      <c r="Y172" s="20">
        <f t="shared" si="122"/>
        <v>0</v>
      </c>
      <c r="Z172" s="20" t="str">
        <f t="shared" si="123"/>
        <v/>
      </c>
      <c r="AA172" s="20" t="str">
        <f t="shared" si="124"/>
        <v/>
      </c>
      <c r="AB172" s="20" t="str">
        <f t="shared" si="125"/>
        <v/>
      </c>
      <c r="AC172" s="20">
        <f t="shared" si="126"/>
        <v>0</v>
      </c>
      <c r="AD172" s="20" t="str">
        <f t="shared" si="127"/>
        <v/>
      </c>
      <c r="AE172" s="20">
        <f t="shared" si="128"/>
        <v>0</v>
      </c>
      <c r="AF172" s="20">
        <f t="shared" si="129"/>
        <v>0</v>
      </c>
      <c r="AG172" s="20">
        <f t="shared" si="130"/>
        <v>0</v>
      </c>
      <c r="AH172" s="20">
        <f t="shared" si="131"/>
        <v>0</v>
      </c>
      <c r="AI172" s="20">
        <f t="shared" si="132"/>
        <v>0</v>
      </c>
      <c r="AJ172" s="20">
        <f t="shared" si="133"/>
        <v>0</v>
      </c>
      <c r="AK172" s="20">
        <f t="shared" si="134"/>
        <v>0</v>
      </c>
      <c r="AL172" s="20">
        <f t="shared" si="135"/>
        <v>0</v>
      </c>
      <c r="AM172" s="20">
        <f t="shared" si="136"/>
        <v>0</v>
      </c>
      <c r="AN172" s="20">
        <f t="shared" si="137"/>
        <v>0</v>
      </c>
      <c r="AO172" s="20">
        <f t="shared" si="138"/>
        <v>0</v>
      </c>
      <c r="AP172" s="20">
        <f t="shared" si="139"/>
        <v>1</v>
      </c>
      <c r="AQ172" s="20" t="str">
        <f t="shared" si="140"/>
        <v>yes</v>
      </c>
    </row>
    <row r="173" spans="1:43" x14ac:dyDescent="0.25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28">
        <v>1</v>
      </c>
      <c r="U173" s="28" t="str">
        <f t="shared" si="119"/>
        <v>yes</v>
      </c>
      <c r="W173" s="20">
        <f t="shared" si="120"/>
        <v>0</v>
      </c>
      <c r="X173" s="20">
        <f t="shared" si="121"/>
        <v>0</v>
      </c>
      <c r="Y173" s="20">
        <f t="shared" si="122"/>
        <v>0</v>
      </c>
      <c r="Z173" s="20" t="str">
        <f t="shared" si="123"/>
        <v/>
      </c>
      <c r="AA173" s="20" t="str">
        <f t="shared" si="124"/>
        <v/>
      </c>
      <c r="AB173" s="20" t="str">
        <f t="shared" si="125"/>
        <v/>
      </c>
      <c r="AC173" s="20">
        <f t="shared" si="126"/>
        <v>0</v>
      </c>
      <c r="AD173" s="20" t="str">
        <f t="shared" si="127"/>
        <v/>
      </c>
      <c r="AE173" s="20">
        <f t="shared" si="128"/>
        <v>0</v>
      </c>
      <c r="AF173" s="20">
        <f t="shared" si="129"/>
        <v>0</v>
      </c>
      <c r="AG173" s="20">
        <f t="shared" si="130"/>
        <v>0</v>
      </c>
      <c r="AH173" s="20">
        <f t="shared" si="131"/>
        <v>0</v>
      </c>
      <c r="AI173" s="20">
        <f t="shared" si="132"/>
        <v>0</v>
      </c>
      <c r="AJ173" s="20">
        <f t="shared" si="133"/>
        <v>0</v>
      </c>
      <c r="AK173" s="20">
        <f t="shared" si="134"/>
        <v>0</v>
      </c>
      <c r="AL173" s="20">
        <f t="shared" si="135"/>
        <v>0</v>
      </c>
      <c r="AM173" s="20">
        <f t="shared" si="136"/>
        <v>0</v>
      </c>
      <c r="AN173" s="20">
        <f t="shared" si="137"/>
        <v>0</v>
      </c>
      <c r="AO173" s="20">
        <f t="shared" si="138"/>
        <v>0</v>
      </c>
      <c r="AP173" s="20">
        <f t="shared" si="139"/>
        <v>1</v>
      </c>
      <c r="AQ173" s="20" t="str">
        <f t="shared" si="140"/>
        <v>yes</v>
      </c>
    </row>
    <row r="174" spans="1:43" x14ac:dyDescent="0.25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28">
        <v>1</v>
      </c>
      <c r="U174" s="28" t="str">
        <f t="shared" si="119"/>
        <v>yes</v>
      </c>
      <c r="W174" s="20">
        <f t="shared" si="120"/>
        <v>0</v>
      </c>
      <c r="X174" s="20">
        <f t="shared" si="121"/>
        <v>0</v>
      </c>
      <c r="Y174" s="20">
        <f t="shared" si="122"/>
        <v>0</v>
      </c>
      <c r="Z174" s="20" t="str">
        <f t="shared" si="123"/>
        <v/>
      </c>
      <c r="AA174" s="20" t="str">
        <f t="shared" si="124"/>
        <v/>
      </c>
      <c r="AB174" s="20" t="str">
        <f t="shared" si="125"/>
        <v/>
      </c>
      <c r="AC174" s="20">
        <f t="shared" si="126"/>
        <v>0</v>
      </c>
      <c r="AD174" s="20" t="str">
        <f t="shared" si="127"/>
        <v/>
      </c>
      <c r="AE174" s="20">
        <f t="shared" si="128"/>
        <v>0</v>
      </c>
      <c r="AF174" s="20">
        <f t="shared" si="129"/>
        <v>0</v>
      </c>
      <c r="AG174" s="20">
        <f t="shared" si="130"/>
        <v>0</v>
      </c>
      <c r="AH174" s="20">
        <f t="shared" si="131"/>
        <v>0</v>
      </c>
      <c r="AI174" s="20">
        <f t="shared" si="132"/>
        <v>0</v>
      </c>
      <c r="AJ174" s="20">
        <f t="shared" si="133"/>
        <v>0</v>
      </c>
      <c r="AK174" s="20">
        <f t="shared" si="134"/>
        <v>0</v>
      </c>
      <c r="AL174" s="20">
        <f t="shared" si="135"/>
        <v>0</v>
      </c>
      <c r="AM174" s="20">
        <f t="shared" si="136"/>
        <v>0</v>
      </c>
      <c r="AN174" s="20">
        <f t="shared" si="137"/>
        <v>0</v>
      </c>
      <c r="AO174" s="20">
        <f t="shared" si="138"/>
        <v>0</v>
      </c>
      <c r="AP174" s="20">
        <f t="shared" si="139"/>
        <v>1</v>
      </c>
      <c r="AQ174" s="20" t="str">
        <f t="shared" si="140"/>
        <v>yes</v>
      </c>
    </row>
    <row r="175" spans="1:43" x14ac:dyDescent="0.25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28">
        <v>1</v>
      </c>
      <c r="U175" s="28" t="str">
        <f t="shared" si="119"/>
        <v>yes</v>
      </c>
      <c r="W175" s="20">
        <f t="shared" si="120"/>
        <v>0</v>
      </c>
      <c r="X175" s="20">
        <f t="shared" si="121"/>
        <v>0</v>
      </c>
      <c r="Y175" s="20">
        <f t="shared" si="122"/>
        <v>0</v>
      </c>
      <c r="Z175" s="20" t="str">
        <f t="shared" si="123"/>
        <v/>
      </c>
      <c r="AA175" s="20" t="str">
        <f t="shared" si="124"/>
        <v/>
      </c>
      <c r="AB175" s="20" t="str">
        <f t="shared" si="125"/>
        <v/>
      </c>
      <c r="AC175" s="20">
        <f t="shared" si="126"/>
        <v>0</v>
      </c>
      <c r="AD175" s="20" t="str">
        <f t="shared" si="127"/>
        <v/>
      </c>
      <c r="AE175" s="20">
        <f t="shared" si="128"/>
        <v>0</v>
      </c>
      <c r="AF175" s="20">
        <f t="shared" si="129"/>
        <v>0</v>
      </c>
      <c r="AG175" s="20">
        <f t="shared" si="130"/>
        <v>0</v>
      </c>
      <c r="AH175" s="20">
        <f t="shared" si="131"/>
        <v>0</v>
      </c>
      <c r="AI175" s="20">
        <f t="shared" si="132"/>
        <v>0</v>
      </c>
      <c r="AJ175" s="20">
        <f t="shared" si="133"/>
        <v>0</v>
      </c>
      <c r="AK175" s="20">
        <f t="shared" si="134"/>
        <v>0</v>
      </c>
      <c r="AL175" s="20">
        <f t="shared" si="135"/>
        <v>0</v>
      </c>
      <c r="AM175" s="20">
        <f t="shared" si="136"/>
        <v>0</v>
      </c>
      <c r="AN175" s="20">
        <f t="shared" si="137"/>
        <v>0</v>
      </c>
      <c r="AO175" s="20">
        <f t="shared" si="138"/>
        <v>0</v>
      </c>
      <c r="AP175" s="20">
        <f t="shared" si="139"/>
        <v>1</v>
      </c>
      <c r="AQ175" s="20" t="str">
        <f t="shared" si="140"/>
        <v>yes</v>
      </c>
    </row>
  </sheetData>
  <mergeCells count="1">
    <mergeCell ref="T5:U5"/>
  </mergeCells>
  <dataValidations count="1">
    <dataValidation type="list" allowBlank="1" showInputMessage="1" showErrorMessage="1" sqref="AF3:AF4" xr:uid="{29D96536-8EAC-4E80-8907-CC0D6B027ED3}">
      <formula1>$AW$3:$AW$4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479E9-8E90-4F6F-A30B-EE651D2CF811}">
  <dimension ref="A2:BJ175"/>
  <sheetViews>
    <sheetView zoomScale="110" zoomScaleNormal="110" workbookViewId="0">
      <selection activeCell="X7" sqref="X7"/>
    </sheetView>
  </sheetViews>
  <sheetFormatPr defaultRowHeight="15" x14ac:dyDescent="0.25"/>
  <cols>
    <col min="21" max="21" width="22" bestFit="1" customWidth="1"/>
    <col min="24" max="24" width="21.5703125" customWidth="1"/>
    <col min="25" max="25" width="19.7109375" customWidth="1"/>
    <col min="26" max="26" width="10.5703125" customWidth="1"/>
    <col min="28" max="28" width="27" customWidth="1"/>
    <col min="30" max="30" width="20.28515625" bestFit="1" customWidth="1"/>
    <col min="31" max="31" width="20.140625" bestFit="1" customWidth="1"/>
    <col min="32" max="32" width="20.140625" customWidth="1"/>
    <col min="33" max="33" width="14.140625" customWidth="1"/>
    <col min="34" max="34" width="14.5703125" customWidth="1"/>
    <col min="35" max="36" width="20.140625" customWidth="1"/>
    <col min="37" max="37" width="24.140625" customWidth="1"/>
    <col min="60" max="60" width="20.28515625" bestFit="1" customWidth="1"/>
    <col min="61" max="61" width="56" customWidth="1"/>
    <col min="62" max="62" width="20.140625" bestFit="1" customWidth="1"/>
  </cols>
  <sheetData>
    <row r="2" spans="1:62" ht="18.75" x14ac:dyDescent="0.3">
      <c r="A2" s="3" t="s">
        <v>226</v>
      </c>
      <c r="X2" s="1" t="s">
        <v>95</v>
      </c>
      <c r="AM2" s="1" t="s">
        <v>203</v>
      </c>
    </row>
    <row r="3" spans="1:62" x14ac:dyDescent="0.25">
      <c r="A3" t="s">
        <v>89</v>
      </c>
      <c r="X3" s="7" t="s">
        <v>200</v>
      </c>
      <c r="Y3" s="7" t="s">
        <v>201</v>
      </c>
      <c r="AD3" s="1" t="s">
        <v>212</v>
      </c>
      <c r="AM3" t="s">
        <v>199</v>
      </c>
    </row>
    <row r="4" spans="1:62" x14ac:dyDescent="0.25">
      <c r="X4" s="1" t="s">
        <v>202</v>
      </c>
      <c r="AD4" t="s">
        <v>214</v>
      </c>
      <c r="AM4" t="s">
        <v>216</v>
      </c>
    </row>
    <row r="5" spans="1:62" x14ac:dyDescent="0.25">
      <c r="AM5" t="s">
        <v>215</v>
      </c>
    </row>
    <row r="6" spans="1:62" x14ac:dyDescent="0.25">
      <c r="A6" s="7" t="s">
        <v>4</v>
      </c>
      <c r="B6" s="7" t="s">
        <v>0</v>
      </c>
      <c r="C6" s="7" t="s">
        <v>1</v>
      </c>
      <c r="D6" s="7" t="s">
        <v>5</v>
      </c>
      <c r="E6" s="7" t="s">
        <v>6</v>
      </c>
      <c r="F6" s="7" t="s">
        <v>34</v>
      </c>
      <c r="G6" s="7" t="s">
        <v>7</v>
      </c>
      <c r="H6" s="7" t="s">
        <v>35</v>
      </c>
      <c r="I6" s="7" t="s">
        <v>36</v>
      </c>
      <c r="J6" s="7" t="s">
        <v>37</v>
      </c>
      <c r="K6" s="7" t="s">
        <v>8</v>
      </c>
      <c r="L6" s="7" t="s">
        <v>9</v>
      </c>
      <c r="M6" s="7" t="s">
        <v>46</v>
      </c>
      <c r="N6" s="7" t="s">
        <v>38</v>
      </c>
      <c r="O6" s="7" t="s">
        <v>11</v>
      </c>
      <c r="P6" s="7" t="s">
        <v>12</v>
      </c>
      <c r="Q6" s="7" t="s">
        <v>45</v>
      </c>
      <c r="R6" s="7" t="s">
        <v>39</v>
      </c>
      <c r="S6" s="7" t="s">
        <v>42</v>
      </c>
      <c r="T6" s="7" t="s">
        <v>71</v>
      </c>
      <c r="U6" s="7" t="s">
        <v>59</v>
      </c>
      <c r="X6" s="7" t="s">
        <v>96</v>
      </c>
      <c r="Y6" s="7" t="s">
        <v>97</v>
      </c>
      <c r="Z6" s="7" t="s">
        <v>98</v>
      </c>
      <c r="AA6" s="7" t="s">
        <v>37</v>
      </c>
      <c r="AB6" s="7" t="s">
        <v>38</v>
      </c>
      <c r="AD6" s="7" t="s">
        <v>207</v>
      </c>
      <c r="AE6" s="7" t="s">
        <v>208</v>
      </c>
      <c r="AF6" s="7" t="s">
        <v>209</v>
      </c>
      <c r="AG6" s="7" t="s">
        <v>211</v>
      </c>
      <c r="AH6" s="7" t="s">
        <v>210</v>
      </c>
      <c r="AI6" s="7" t="s">
        <v>45</v>
      </c>
      <c r="AJ6" s="7" t="s">
        <v>98</v>
      </c>
      <c r="AK6" s="7" t="s">
        <v>213</v>
      </c>
      <c r="AM6" s="7" t="s">
        <v>4</v>
      </c>
      <c r="AN6" s="7" t="s">
        <v>0</v>
      </c>
      <c r="AO6" s="7" t="s">
        <v>1</v>
      </c>
      <c r="AP6" s="7" t="s">
        <v>5</v>
      </c>
      <c r="AQ6" s="7" t="s">
        <v>6</v>
      </c>
      <c r="AR6" s="7" t="s">
        <v>34</v>
      </c>
      <c r="AS6" s="7" t="s">
        <v>7</v>
      </c>
      <c r="AT6" s="7" t="s">
        <v>35</v>
      </c>
      <c r="AU6" s="7" t="s">
        <v>36</v>
      </c>
      <c r="AV6" s="7" t="s">
        <v>37</v>
      </c>
      <c r="AW6" s="7" t="s">
        <v>8</v>
      </c>
      <c r="AX6" s="7" t="s">
        <v>9</v>
      </c>
      <c r="AY6" s="7" t="s">
        <v>46</v>
      </c>
      <c r="AZ6" s="7" t="s">
        <v>38</v>
      </c>
      <c r="BA6" s="7" t="s">
        <v>11</v>
      </c>
      <c r="BB6" s="7" t="s">
        <v>12</v>
      </c>
      <c r="BC6" s="7" t="s">
        <v>45</v>
      </c>
      <c r="BD6" s="7" t="s">
        <v>39</v>
      </c>
      <c r="BE6" s="7" t="s">
        <v>42</v>
      </c>
      <c r="BF6" s="7" t="s">
        <v>71</v>
      </c>
      <c r="BG6" s="7" t="s">
        <v>59</v>
      </c>
      <c r="BH6" s="7" t="s">
        <v>207</v>
      </c>
      <c r="BI6" s="7" t="s">
        <v>213</v>
      </c>
      <c r="BJ6" s="7" t="s">
        <v>208</v>
      </c>
    </row>
    <row r="7" spans="1:62" x14ac:dyDescent="0.25">
      <c r="A7" s="20"/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X7" s="28" t="s">
        <v>99</v>
      </c>
      <c r="Y7" s="28" t="s">
        <v>100</v>
      </c>
      <c r="Z7" s="28" t="s">
        <v>92</v>
      </c>
      <c r="AA7" s="28"/>
      <c r="AB7" s="28"/>
      <c r="AD7" s="14" t="str">
        <f>$Y$3</f>
        <v>v1.1</v>
      </c>
      <c r="AE7" s="14">
        <f>D7</f>
        <v>0</v>
      </c>
      <c r="AF7" s="14" t="str">
        <f>_xlfn.XLOOKUP($D7,$X$7:$X$82,$Y$7:$Y$82,"Feature type not in concordance")</f>
        <v>No feature type allocated</v>
      </c>
      <c r="AG7" s="14">
        <f>J7</f>
        <v>0</v>
      </c>
      <c r="AH7" s="14">
        <f>_xlfn.XLOOKUP($D7,$X$7:$X$82,$AA$7:$AA$82,"Feature type not in concordance")</f>
        <v>0</v>
      </c>
      <c r="AI7" s="14">
        <f>Q7</f>
        <v>0</v>
      </c>
      <c r="AJ7" s="14">
        <f>_xlfn.XLOOKUP($D7,$X$7:$X$82,$Z$7:$Z$82,"Blank")</f>
        <v>0</v>
      </c>
      <c r="AK7" t="str">
        <f>_xlfn.CONCAT("Pinned_feature_type *",AE7,"* changed to feature_type*",AF7,"*")</f>
        <v>Pinned_feature_type *0* changed to feature_type*No feature type allocated*</v>
      </c>
      <c r="AM7" s="20">
        <f>A7</f>
        <v>0</v>
      </c>
      <c r="AN7" s="20">
        <f t="shared" ref="AN7:AO7" si="0">B7</f>
        <v>0</v>
      </c>
      <c r="AO7" s="20">
        <f t="shared" si="0"/>
        <v>0</v>
      </c>
      <c r="AP7" s="20" t="str">
        <f>AF7</f>
        <v>No feature type allocated</v>
      </c>
      <c r="AQ7" s="20">
        <f t="shared" ref="AQ7:AT8" si="1">E7</f>
        <v>0</v>
      </c>
      <c r="AR7" s="20">
        <f t="shared" si="1"/>
        <v>0</v>
      </c>
      <c r="AS7" s="20">
        <f t="shared" si="1"/>
        <v>0</v>
      </c>
      <c r="AT7" s="20">
        <f t="shared" si="1"/>
        <v>0</v>
      </c>
      <c r="AU7" s="20">
        <f t="shared" ref="AU7" si="2">I7</f>
        <v>0</v>
      </c>
      <c r="AV7" s="20">
        <f>AH7</f>
        <v>0</v>
      </c>
      <c r="AW7" s="20">
        <f t="shared" ref="AW7" si="3">K7</f>
        <v>0</v>
      </c>
      <c r="AX7" s="20">
        <f t="shared" ref="AX7" si="4">L7</f>
        <v>0</v>
      </c>
      <c r="AY7" s="20">
        <f t="shared" ref="AY7" si="5">M7</f>
        <v>0</v>
      </c>
      <c r="AZ7" s="20">
        <f t="shared" ref="AZ7" si="6">N7</f>
        <v>0</v>
      </c>
      <c r="BA7" s="20">
        <f t="shared" ref="BA7" si="7">O7</f>
        <v>0</v>
      </c>
      <c r="BB7" s="20">
        <f t="shared" ref="BB7" si="8">P7</f>
        <v>0</v>
      </c>
      <c r="BC7" s="20">
        <f t="shared" ref="BC7" si="9">Q7</f>
        <v>0</v>
      </c>
      <c r="BD7" s="20">
        <f t="shared" ref="BD7" si="10">R7</f>
        <v>0</v>
      </c>
      <c r="BE7" s="20">
        <f t="shared" ref="BE7" si="11">S7</f>
        <v>0</v>
      </c>
      <c r="BF7" s="20">
        <f t="shared" ref="BF7" si="12">T7</f>
        <v>0</v>
      </c>
      <c r="BG7" s="20">
        <f>AJ7</f>
        <v>0</v>
      </c>
      <c r="BH7" s="20" t="str">
        <f>AD7</f>
        <v>v1.1</v>
      </c>
      <c r="BI7" s="20" t="str">
        <f>AK7</f>
        <v>Pinned_feature_type *0* changed to feature_type*No feature type allocated*</v>
      </c>
      <c r="BJ7" s="20">
        <f>D7</f>
        <v>0</v>
      </c>
    </row>
    <row r="8" spans="1:62" x14ac:dyDescent="0.25">
      <c r="A8" s="20"/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X8" s="28" t="s">
        <v>101</v>
      </c>
      <c r="Y8" s="28" t="s">
        <v>100</v>
      </c>
      <c r="Z8" s="28" t="s">
        <v>92</v>
      </c>
      <c r="AA8" s="28"/>
      <c r="AB8" s="28" t="s">
        <v>102</v>
      </c>
      <c r="AD8" s="14" t="str">
        <f t="shared" ref="AD8:AD71" si="13">$Y$3</f>
        <v>v1.1</v>
      </c>
      <c r="AE8" s="14">
        <f t="shared" ref="AE8:AE16" si="14">D8</f>
        <v>0</v>
      </c>
      <c r="AF8" s="14" t="str">
        <f t="shared" ref="AF8:AF71" si="15">_xlfn.XLOOKUP($D8,$X$7:$X$82,$Y$7:$Y$82,"Feature type not in concordance")</f>
        <v>No feature type allocated</v>
      </c>
      <c r="AG8" s="14">
        <f t="shared" ref="AG8:AG16" si="16">J8</f>
        <v>0</v>
      </c>
      <c r="AH8" s="14">
        <f t="shared" ref="AH8:AH71" si="17">_xlfn.XLOOKUP($D8,$X$7:$X$82,$AA$7:$AA$82,"Feature type not in concordance")</f>
        <v>0</v>
      </c>
      <c r="AI8" s="14">
        <f t="shared" ref="AI8:AI16" si="18">Q8</f>
        <v>0</v>
      </c>
      <c r="AJ8" s="14">
        <f t="shared" ref="AJ8:AJ71" si="19">_xlfn.XLOOKUP($D8,$X$7:$X$82,$Z$7:$Z$82,"Blank")</f>
        <v>0</v>
      </c>
      <c r="AK8" t="str">
        <f t="shared" ref="AK8:AK19" si="20">_xlfn.CONCAT("Pinned_feature_type *",AE8,"* changed to feature_type*",AF8,"*")</f>
        <v>Pinned_feature_type *0* changed to feature_type*No feature type allocated*</v>
      </c>
      <c r="AM8" s="20">
        <f>A8</f>
        <v>0</v>
      </c>
      <c r="AN8" s="20">
        <f t="shared" ref="AN8:AN9" si="21">B8</f>
        <v>0</v>
      </c>
      <c r="AO8" s="20">
        <f t="shared" ref="AO8:AO9" si="22">C8</f>
        <v>0</v>
      </c>
      <c r="AP8" s="20" t="str">
        <f>AF8</f>
        <v>No feature type allocated</v>
      </c>
      <c r="AQ8" s="20">
        <f t="shared" si="1"/>
        <v>0</v>
      </c>
      <c r="AR8" s="20">
        <f t="shared" si="1"/>
        <v>0</v>
      </c>
      <c r="AS8" s="20">
        <f t="shared" si="1"/>
        <v>0</v>
      </c>
      <c r="AT8" s="20">
        <f t="shared" si="1"/>
        <v>0</v>
      </c>
      <c r="AU8" s="20">
        <f t="shared" ref="AU8:AU9" si="23">I8</f>
        <v>0</v>
      </c>
      <c r="AV8" s="20">
        <f>AH8</f>
        <v>0</v>
      </c>
      <c r="AW8" s="20">
        <f t="shared" ref="AW8:AW9" si="24">K8</f>
        <v>0</v>
      </c>
      <c r="AX8" s="20">
        <f t="shared" ref="AX8:AX9" si="25">L8</f>
        <v>0</v>
      </c>
      <c r="AY8" s="20">
        <f t="shared" ref="AY8:AY9" si="26">M8</f>
        <v>0</v>
      </c>
      <c r="AZ8" s="20">
        <f t="shared" ref="AZ8:AZ9" si="27">N8</f>
        <v>0</v>
      </c>
      <c r="BA8" s="20">
        <f t="shared" ref="BA8:BA9" si="28">O8</f>
        <v>0</v>
      </c>
      <c r="BB8" s="20">
        <f t="shared" ref="BB8:BB9" si="29">P8</f>
        <v>0</v>
      </c>
      <c r="BC8" s="20">
        <f t="shared" ref="BC8:BC9" si="30">Q8</f>
        <v>0</v>
      </c>
      <c r="BD8" s="20">
        <f t="shared" ref="BD8:BD9" si="31">R8</f>
        <v>0</v>
      </c>
      <c r="BE8" s="20">
        <f t="shared" ref="BE8:BE9" si="32">S8</f>
        <v>0</v>
      </c>
      <c r="BF8" s="20">
        <f t="shared" ref="BF8:BF9" si="33">T8</f>
        <v>0</v>
      </c>
      <c r="BG8" s="20">
        <f>AJ8</f>
        <v>0</v>
      </c>
      <c r="BH8" s="20" t="str">
        <f>AD8</f>
        <v>v1.1</v>
      </c>
      <c r="BI8" s="20" t="str">
        <f>AK8</f>
        <v>Pinned_feature_type *0* changed to feature_type*No feature type allocated*</v>
      </c>
      <c r="BJ8" s="20">
        <f t="shared" ref="BJ8:BJ19" si="34">D8</f>
        <v>0</v>
      </c>
    </row>
    <row r="9" spans="1:62" x14ac:dyDescent="0.25">
      <c r="A9" s="20"/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X9" s="28" t="s">
        <v>103</v>
      </c>
      <c r="Y9" s="28" t="s">
        <v>222</v>
      </c>
      <c r="Z9" s="28" t="s">
        <v>92</v>
      </c>
      <c r="AA9" s="28"/>
      <c r="AB9" s="28"/>
      <c r="AD9" s="14" t="str">
        <f t="shared" si="13"/>
        <v>v1.1</v>
      </c>
      <c r="AE9" s="14">
        <f t="shared" si="14"/>
        <v>0</v>
      </c>
      <c r="AF9" s="14" t="str">
        <f t="shared" si="15"/>
        <v>No feature type allocated</v>
      </c>
      <c r="AG9" s="14">
        <f t="shared" si="16"/>
        <v>0</v>
      </c>
      <c r="AH9" s="14">
        <f t="shared" si="17"/>
        <v>0</v>
      </c>
      <c r="AI9" s="14">
        <f t="shared" si="18"/>
        <v>0</v>
      </c>
      <c r="AJ9" s="14">
        <f t="shared" si="19"/>
        <v>0</v>
      </c>
      <c r="AK9" t="str">
        <f t="shared" si="20"/>
        <v>Pinned_feature_type *0* changed to feature_type*No feature type allocated*</v>
      </c>
      <c r="AM9" s="20">
        <f t="shared" ref="AM9:AM19" si="35">A9</f>
        <v>0</v>
      </c>
      <c r="AN9" s="20">
        <f t="shared" si="21"/>
        <v>0</v>
      </c>
      <c r="AO9" s="20">
        <f t="shared" si="22"/>
        <v>0</v>
      </c>
      <c r="AP9" s="20" t="str">
        <f t="shared" ref="AP9:AP19" si="36">AF9</f>
        <v>No feature type allocated</v>
      </c>
      <c r="AQ9" s="20">
        <f t="shared" ref="AQ9:AQ19" si="37">E9</f>
        <v>0</v>
      </c>
      <c r="AR9" s="20">
        <f t="shared" ref="AR9:AR19" si="38">F9</f>
        <v>0</v>
      </c>
      <c r="AS9" s="20">
        <f t="shared" ref="AS9:AS19" si="39">G9</f>
        <v>0</v>
      </c>
      <c r="AT9" s="20">
        <f t="shared" ref="AT9:AT19" si="40">H9</f>
        <v>0</v>
      </c>
      <c r="AU9" s="20">
        <f t="shared" si="23"/>
        <v>0</v>
      </c>
      <c r="AV9" s="20">
        <f t="shared" ref="AV9:AV19" si="41">AH9</f>
        <v>0</v>
      </c>
      <c r="AW9" s="20">
        <f t="shared" si="24"/>
        <v>0</v>
      </c>
      <c r="AX9" s="20">
        <f t="shared" si="25"/>
        <v>0</v>
      </c>
      <c r="AY9" s="20">
        <f t="shared" si="26"/>
        <v>0</v>
      </c>
      <c r="AZ9" s="20">
        <f t="shared" si="27"/>
        <v>0</v>
      </c>
      <c r="BA9" s="20">
        <f t="shared" si="28"/>
        <v>0</v>
      </c>
      <c r="BB9" s="20">
        <f t="shared" si="29"/>
        <v>0</v>
      </c>
      <c r="BC9" s="20">
        <f t="shared" si="30"/>
        <v>0</v>
      </c>
      <c r="BD9" s="20">
        <f t="shared" si="31"/>
        <v>0</v>
      </c>
      <c r="BE9" s="20">
        <f t="shared" si="32"/>
        <v>0</v>
      </c>
      <c r="BF9" s="20">
        <f t="shared" si="33"/>
        <v>0</v>
      </c>
      <c r="BG9" s="20">
        <f t="shared" ref="BG9:BG19" si="42">AJ9</f>
        <v>0</v>
      </c>
      <c r="BH9" s="20" t="str">
        <f t="shared" ref="BH9:BH19" si="43">AD9</f>
        <v>v1.1</v>
      </c>
      <c r="BI9" s="20" t="str">
        <f t="shared" ref="BI9:BI19" si="44">AK9</f>
        <v>Pinned_feature_type *0* changed to feature_type*No feature type allocated*</v>
      </c>
      <c r="BJ9" s="20">
        <f t="shared" si="34"/>
        <v>0</v>
      </c>
    </row>
    <row r="10" spans="1:62" x14ac:dyDescent="0.25">
      <c r="A10" s="20"/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X10" s="28" t="s">
        <v>104</v>
      </c>
      <c r="Y10" s="28" t="s">
        <v>105</v>
      </c>
      <c r="Z10" s="28" t="s">
        <v>91</v>
      </c>
      <c r="AA10" s="28"/>
      <c r="AB10" s="28"/>
      <c r="AD10" s="14" t="str">
        <f t="shared" si="13"/>
        <v>v1.1</v>
      </c>
      <c r="AE10" s="14">
        <f t="shared" si="14"/>
        <v>0</v>
      </c>
      <c r="AF10" s="14" t="str">
        <f t="shared" si="15"/>
        <v>No feature type allocated</v>
      </c>
      <c r="AG10" s="14">
        <f t="shared" si="16"/>
        <v>0</v>
      </c>
      <c r="AH10" s="14">
        <f t="shared" si="17"/>
        <v>0</v>
      </c>
      <c r="AI10" s="14">
        <f t="shared" si="18"/>
        <v>0</v>
      </c>
      <c r="AJ10" s="14">
        <f t="shared" si="19"/>
        <v>0</v>
      </c>
      <c r="AK10" t="str">
        <f t="shared" si="20"/>
        <v>Pinned_feature_type *0* changed to feature_type*No feature type allocated*</v>
      </c>
      <c r="AM10" s="20">
        <f t="shared" si="35"/>
        <v>0</v>
      </c>
      <c r="AN10" s="20">
        <f t="shared" ref="AN10:AN19" si="45">B10</f>
        <v>0</v>
      </c>
      <c r="AO10" s="20">
        <f t="shared" ref="AO10:AO19" si="46">C10</f>
        <v>0</v>
      </c>
      <c r="AP10" s="20" t="str">
        <f t="shared" si="36"/>
        <v>No feature type allocated</v>
      </c>
      <c r="AQ10" s="20">
        <f t="shared" si="37"/>
        <v>0</v>
      </c>
      <c r="AR10" s="20">
        <f t="shared" si="38"/>
        <v>0</v>
      </c>
      <c r="AS10" s="20">
        <f t="shared" si="39"/>
        <v>0</v>
      </c>
      <c r="AT10" s="20">
        <f t="shared" si="40"/>
        <v>0</v>
      </c>
      <c r="AU10" s="20">
        <f t="shared" ref="AU10:AU19" si="47">I10</f>
        <v>0</v>
      </c>
      <c r="AV10" s="20">
        <f t="shared" si="41"/>
        <v>0</v>
      </c>
      <c r="AW10" s="20">
        <f t="shared" ref="AW10:AW19" si="48">K10</f>
        <v>0</v>
      </c>
      <c r="AX10" s="20">
        <f t="shared" ref="AX10:AX19" si="49">L10</f>
        <v>0</v>
      </c>
      <c r="AY10" s="20">
        <f t="shared" ref="AY10:AY19" si="50">M10</f>
        <v>0</v>
      </c>
      <c r="AZ10" s="20">
        <f t="shared" ref="AZ10:AZ19" si="51">N10</f>
        <v>0</v>
      </c>
      <c r="BA10" s="20">
        <f t="shared" ref="BA10:BA19" si="52">O10</f>
        <v>0</v>
      </c>
      <c r="BB10" s="20">
        <f t="shared" ref="BB10:BB19" si="53">P10</f>
        <v>0</v>
      </c>
      <c r="BC10" s="20">
        <f t="shared" ref="BC10:BC19" si="54">Q10</f>
        <v>0</v>
      </c>
      <c r="BD10" s="20">
        <f t="shared" ref="BD10:BD19" si="55">R10</f>
        <v>0</v>
      </c>
      <c r="BE10" s="20">
        <f t="shared" ref="BE10:BE19" si="56">S10</f>
        <v>0</v>
      </c>
      <c r="BF10" s="20">
        <f t="shared" ref="BF10:BF19" si="57">T10</f>
        <v>0</v>
      </c>
      <c r="BG10" s="20">
        <f t="shared" si="42"/>
        <v>0</v>
      </c>
      <c r="BH10" s="20" t="str">
        <f t="shared" si="43"/>
        <v>v1.1</v>
      </c>
      <c r="BI10" s="20" t="str">
        <f t="shared" si="44"/>
        <v>Pinned_feature_type *0* changed to feature_type*No feature type allocated*</v>
      </c>
      <c r="BJ10" s="20">
        <f t="shared" si="34"/>
        <v>0</v>
      </c>
    </row>
    <row r="11" spans="1:62" x14ac:dyDescent="0.25">
      <c r="A11" s="20"/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X11" s="28" t="s">
        <v>106</v>
      </c>
      <c r="Y11" s="28" t="s">
        <v>105</v>
      </c>
      <c r="Z11" s="28" t="s">
        <v>91</v>
      </c>
      <c r="AA11" s="28"/>
      <c r="AB11" s="28" t="s">
        <v>107</v>
      </c>
      <c r="AD11" s="14" t="str">
        <f t="shared" si="13"/>
        <v>v1.1</v>
      </c>
      <c r="AE11" s="14">
        <f t="shared" si="14"/>
        <v>0</v>
      </c>
      <c r="AF11" s="14" t="str">
        <f t="shared" si="15"/>
        <v>No feature type allocated</v>
      </c>
      <c r="AG11" s="14">
        <f t="shared" si="16"/>
        <v>0</v>
      </c>
      <c r="AH11" s="14">
        <f t="shared" si="17"/>
        <v>0</v>
      </c>
      <c r="AI11" s="14">
        <f t="shared" si="18"/>
        <v>0</v>
      </c>
      <c r="AJ11" s="14">
        <f t="shared" si="19"/>
        <v>0</v>
      </c>
      <c r="AK11" t="str">
        <f t="shared" si="20"/>
        <v>Pinned_feature_type *0* changed to feature_type*No feature type allocated*</v>
      </c>
      <c r="AM11" s="20">
        <f t="shared" si="35"/>
        <v>0</v>
      </c>
      <c r="AN11" s="20">
        <f t="shared" si="45"/>
        <v>0</v>
      </c>
      <c r="AO11" s="20">
        <f t="shared" si="46"/>
        <v>0</v>
      </c>
      <c r="AP11" s="20" t="str">
        <f t="shared" si="36"/>
        <v>No feature type allocated</v>
      </c>
      <c r="AQ11" s="20">
        <f t="shared" si="37"/>
        <v>0</v>
      </c>
      <c r="AR11" s="20">
        <f t="shared" si="38"/>
        <v>0</v>
      </c>
      <c r="AS11" s="20">
        <f t="shared" si="39"/>
        <v>0</v>
      </c>
      <c r="AT11" s="20">
        <f t="shared" si="40"/>
        <v>0</v>
      </c>
      <c r="AU11" s="20">
        <f t="shared" si="47"/>
        <v>0</v>
      </c>
      <c r="AV11" s="20">
        <f t="shared" si="41"/>
        <v>0</v>
      </c>
      <c r="AW11" s="20">
        <f t="shared" si="48"/>
        <v>0</v>
      </c>
      <c r="AX11" s="20">
        <f t="shared" si="49"/>
        <v>0</v>
      </c>
      <c r="AY11" s="20">
        <f t="shared" si="50"/>
        <v>0</v>
      </c>
      <c r="AZ11" s="20">
        <f t="shared" si="51"/>
        <v>0</v>
      </c>
      <c r="BA11" s="20">
        <f t="shared" si="52"/>
        <v>0</v>
      </c>
      <c r="BB11" s="20">
        <f t="shared" si="53"/>
        <v>0</v>
      </c>
      <c r="BC11" s="20">
        <f t="shared" si="54"/>
        <v>0</v>
      </c>
      <c r="BD11" s="20">
        <f t="shared" si="55"/>
        <v>0</v>
      </c>
      <c r="BE11" s="20">
        <f t="shared" si="56"/>
        <v>0</v>
      </c>
      <c r="BF11" s="20">
        <f t="shared" si="57"/>
        <v>0</v>
      </c>
      <c r="BG11" s="20">
        <f t="shared" si="42"/>
        <v>0</v>
      </c>
      <c r="BH11" s="20" t="str">
        <f t="shared" si="43"/>
        <v>v1.1</v>
      </c>
      <c r="BI11" s="20" t="str">
        <f t="shared" si="44"/>
        <v>Pinned_feature_type *0* changed to feature_type*No feature type allocated*</v>
      </c>
      <c r="BJ11" s="20">
        <f t="shared" si="34"/>
        <v>0</v>
      </c>
    </row>
    <row r="12" spans="1:62" x14ac:dyDescent="0.25">
      <c r="A12" s="20"/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X12" s="28" t="s">
        <v>108</v>
      </c>
      <c r="Y12" s="28" t="s">
        <v>109</v>
      </c>
      <c r="Z12" s="28" t="s">
        <v>91</v>
      </c>
      <c r="AA12" s="28"/>
      <c r="AB12" s="28"/>
      <c r="AD12" s="14" t="str">
        <f t="shared" si="13"/>
        <v>v1.1</v>
      </c>
      <c r="AE12" s="14">
        <f t="shared" si="14"/>
        <v>0</v>
      </c>
      <c r="AF12" s="14" t="str">
        <f t="shared" si="15"/>
        <v>No feature type allocated</v>
      </c>
      <c r="AG12" s="14">
        <f t="shared" si="16"/>
        <v>0</v>
      </c>
      <c r="AH12" s="14">
        <f t="shared" si="17"/>
        <v>0</v>
      </c>
      <c r="AI12" s="14">
        <f t="shared" si="18"/>
        <v>0</v>
      </c>
      <c r="AJ12" s="14">
        <f t="shared" si="19"/>
        <v>0</v>
      </c>
      <c r="AK12" t="str">
        <f t="shared" si="20"/>
        <v>Pinned_feature_type *0* changed to feature_type*No feature type allocated*</v>
      </c>
      <c r="AM12" s="20">
        <f t="shared" si="35"/>
        <v>0</v>
      </c>
      <c r="AN12" s="20">
        <f t="shared" si="45"/>
        <v>0</v>
      </c>
      <c r="AO12" s="20">
        <f t="shared" si="46"/>
        <v>0</v>
      </c>
      <c r="AP12" s="20" t="str">
        <f t="shared" si="36"/>
        <v>No feature type allocated</v>
      </c>
      <c r="AQ12" s="20">
        <f t="shared" si="37"/>
        <v>0</v>
      </c>
      <c r="AR12" s="20">
        <f t="shared" si="38"/>
        <v>0</v>
      </c>
      <c r="AS12" s="20">
        <f t="shared" si="39"/>
        <v>0</v>
      </c>
      <c r="AT12" s="20">
        <f t="shared" si="40"/>
        <v>0</v>
      </c>
      <c r="AU12" s="20">
        <f t="shared" si="47"/>
        <v>0</v>
      </c>
      <c r="AV12" s="20">
        <f t="shared" si="41"/>
        <v>0</v>
      </c>
      <c r="AW12" s="20">
        <f t="shared" si="48"/>
        <v>0</v>
      </c>
      <c r="AX12" s="20">
        <f t="shared" si="49"/>
        <v>0</v>
      </c>
      <c r="AY12" s="20">
        <f t="shared" si="50"/>
        <v>0</v>
      </c>
      <c r="AZ12" s="20">
        <f t="shared" si="51"/>
        <v>0</v>
      </c>
      <c r="BA12" s="20">
        <f t="shared" si="52"/>
        <v>0</v>
      </c>
      <c r="BB12" s="20">
        <f t="shared" si="53"/>
        <v>0</v>
      </c>
      <c r="BC12" s="20">
        <f t="shared" si="54"/>
        <v>0</v>
      </c>
      <c r="BD12" s="20">
        <f t="shared" si="55"/>
        <v>0</v>
      </c>
      <c r="BE12" s="20">
        <f t="shared" si="56"/>
        <v>0</v>
      </c>
      <c r="BF12" s="20">
        <f t="shared" si="57"/>
        <v>0</v>
      </c>
      <c r="BG12" s="20">
        <f t="shared" si="42"/>
        <v>0</v>
      </c>
      <c r="BH12" s="20" t="str">
        <f t="shared" si="43"/>
        <v>v1.1</v>
      </c>
      <c r="BI12" s="20" t="str">
        <f t="shared" si="44"/>
        <v>Pinned_feature_type *0* changed to feature_type*No feature type allocated*</v>
      </c>
      <c r="BJ12" s="20">
        <f t="shared" si="34"/>
        <v>0</v>
      </c>
    </row>
    <row r="13" spans="1:62" x14ac:dyDescent="0.25">
      <c r="A13" s="20"/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X13" s="28" t="s">
        <v>110</v>
      </c>
      <c r="Y13" s="28" t="s">
        <v>111</v>
      </c>
      <c r="Z13" s="28" t="s">
        <v>91</v>
      </c>
      <c r="AA13" s="28"/>
      <c r="AB13" s="28"/>
      <c r="AD13" s="14" t="str">
        <f t="shared" si="13"/>
        <v>v1.1</v>
      </c>
      <c r="AE13" s="14">
        <f t="shared" si="14"/>
        <v>0</v>
      </c>
      <c r="AF13" s="14" t="str">
        <f t="shared" si="15"/>
        <v>No feature type allocated</v>
      </c>
      <c r="AG13" s="14">
        <f t="shared" si="16"/>
        <v>0</v>
      </c>
      <c r="AH13" s="14">
        <f t="shared" si="17"/>
        <v>0</v>
      </c>
      <c r="AI13" s="14">
        <f t="shared" si="18"/>
        <v>0</v>
      </c>
      <c r="AJ13" s="14">
        <f t="shared" si="19"/>
        <v>0</v>
      </c>
      <c r="AK13" t="str">
        <f t="shared" si="20"/>
        <v>Pinned_feature_type *0* changed to feature_type*No feature type allocated*</v>
      </c>
      <c r="AM13" s="20">
        <f t="shared" si="35"/>
        <v>0</v>
      </c>
      <c r="AN13" s="20">
        <f t="shared" si="45"/>
        <v>0</v>
      </c>
      <c r="AO13" s="20">
        <f t="shared" si="46"/>
        <v>0</v>
      </c>
      <c r="AP13" s="20" t="str">
        <f t="shared" si="36"/>
        <v>No feature type allocated</v>
      </c>
      <c r="AQ13" s="20">
        <f t="shared" si="37"/>
        <v>0</v>
      </c>
      <c r="AR13" s="20">
        <f t="shared" si="38"/>
        <v>0</v>
      </c>
      <c r="AS13" s="20">
        <f t="shared" si="39"/>
        <v>0</v>
      </c>
      <c r="AT13" s="20">
        <f t="shared" si="40"/>
        <v>0</v>
      </c>
      <c r="AU13" s="20">
        <f t="shared" si="47"/>
        <v>0</v>
      </c>
      <c r="AV13" s="20">
        <f t="shared" si="41"/>
        <v>0</v>
      </c>
      <c r="AW13" s="20">
        <f t="shared" si="48"/>
        <v>0</v>
      </c>
      <c r="AX13" s="20">
        <f t="shared" si="49"/>
        <v>0</v>
      </c>
      <c r="AY13" s="20">
        <f t="shared" si="50"/>
        <v>0</v>
      </c>
      <c r="AZ13" s="20">
        <f t="shared" si="51"/>
        <v>0</v>
      </c>
      <c r="BA13" s="20">
        <f t="shared" si="52"/>
        <v>0</v>
      </c>
      <c r="BB13" s="20">
        <f t="shared" si="53"/>
        <v>0</v>
      </c>
      <c r="BC13" s="20">
        <f t="shared" si="54"/>
        <v>0</v>
      </c>
      <c r="BD13" s="20">
        <f t="shared" si="55"/>
        <v>0</v>
      </c>
      <c r="BE13" s="20">
        <f t="shared" si="56"/>
        <v>0</v>
      </c>
      <c r="BF13" s="20">
        <f t="shared" si="57"/>
        <v>0</v>
      </c>
      <c r="BG13" s="20">
        <f t="shared" si="42"/>
        <v>0</v>
      </c>
      <c r="BH13" s="20" t="str">
        <f t="shared" si="43"/>
        <v>v1.1</v>
      </c>
      <c r="BI13" s="20" t="str">
        <f t="shared" si="44"/>
        <v>Pinned_feature_type *0* changed to feature_type*No feature type allocated*</v>
      </c>
      <c r="BJ13" s="20">
        <f t="shared" si="34"/>
        <v>0</v>
      </c>
    </row>
    <row r="14" spans="1:62" x14ac:dyDescent="0.25">
      <c r="A14" s="20"/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X14" s="28" t="s">
        <v>112</v>
      </c>
      <c r="Y14" s="28" t="s">
        <v>217</v>
      </c>
      <c r="Z14" s="28" t="s">
        <v>92</v>
      </c>
      <c r="AA14" s="28"/>
      <c r="AB14" s="28"/>
      <c r="AD14" s="14" t="str">
        <f t="shared" si="13"/>
        <v>v1.1</v>
      </c>
      <c r="AE14" s="14">
        <f t="shared" si="14"/>
        <v>0</v>
      </c>
      <c r="AF14" s="14" t="str">
        <f t="shared" si="15"/>
        <v>No feature type allocated</v>
      </c>
      <c r="AG14" s="14">
        <f t="shared" si="16"/>
        <v>0</v>
      </c>
      <c r="AH14" s="14">
        <f t="shared" si="17"/>
        <v>0</v>
      </c>
      <c r="AI14" s="14">
        <f t="shared" si="18"/>
        <v>0</v>
      </c>
      <c r="AJ14" s="14">
        <f t="shared" si="19"/>
        <v>0</v>
      </c>
      <c r="AK14" t="str">
        <f t="shared" si="20"/>
        <v>Pinned_feature_type *0* changed to feature_type*No feature type allocated*</v>
      </c>
      <c r="AM14" s="20">
        <f t="shared" si="35"/>
        <v>0</v>
      </c>
      <c r="AN14" s="20">
        <f t="shared" si="45"/>
        <v>0</v>
      </c>
      <c r="AO14" s="20">
        <f t="shared" si="46"/>
        <v>0</v>
      </c>
      <c r="AP14" s="20" t="str">
        <f t="shared" si="36"/>
        <v>No feature type allocated</v>
      </c>
      <c r="AQ14" s="20">
        <f t="shared" si="37"/>
        <v>0</v>
      </c>
      <c r="AR14" s="20">
        <f t="shared" si="38"/>
        <v>0</v>
      </c>
      <c r="AS14" s="20">
        <f t="shared" si="39"/>
        <v>0</v>
      </c>
      <c r="AT14" s="20">
        <f t="shared" si="40"/>
        <v>0</v>
      </c>
      <c r="AU14" s="20">
        <f t="shared" si="47"/>
        <v>0</v>
      </c>
      <c r="AV14" s="20">
        <f t="shared" si="41"/>
        <v>0</v>
      </c>
      <c r="AW14" s="20">
        <f t="shared" si="48"/>
        <v>0</v>
      </c>
      <c r="AX14" s="20">
        <f t="shared" si="49"/>
        <v>0</v>
      </c>
      <c r="AY14" s="20">
        <f t="shared" si="50"/>
        <v>0</v>
      </c>
      <c r="AZ14" s="20">
        <f t="shared" si="51"/>
        <v>0</v>
      </c>
      <c r="BA14" s="20">
        <f t="shared" si="52"/>
        <v>0</v>
      </c>
      <c r="BB14" s="20">
        <f t="shared" si="53"/>
        <v>0</v>
      </c>
      <c r="BC14" s="20">
        <f t="shared" si="54"/>
        <v>0</v>
      </c>
      <c r="BD14" s="20">
        <f t="shared" si="55"/>
        <v>0</v>
      </c>
      <c r="BE14" s="20">
        <f t="shared" si="56"/>
        <v>0</v>
      </c>
      <c r="BF14" s="20">
        <f t="shared" si="57"/>
        <v>0</v>
      </c>
      <c r="BG14" s="20">
        <f t="shared" si="42"/>
        <v>0</v>
      </c>
      <c r="BH14" s="20" t="str">
        <f t="shared" si="43"/>
        <v>v1.1</v>
      </c>
      <c r="BI14" s="20" t="str">
        <f t="shared" si="44"/>
        <v>Pinned_feature_type *0* changed to feature_type*No feature type allocated*</v>
      </c>
      <c r="BJ14" s="20">
        <f t="shared" si="34"/>
        <v>0</v>
      </c>
    </row>
    <row r="15" spans="1:62" x14ac:dyDescent="0.25">
      <c r="A15" s="20"/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X15" s="28" t="s">
        <v>113</v>
      </c>
      <c r="Y15" s="28" t="s">
        <v>217</v>
      </c>
      <c r="Z15" s="28" t="s">
        <v>92</v>
      </c>
      <c r="AA15" s="28"/>
      <c r="AB15" s="28"/>
      <c r="AD15" s="14" t="str">
        <f t="shared" si="13"/>
        <v>v1.1</v>
      </c>
      <c r="AE15" s="14">
        <f t="shared" si="14"/>
        <v>0</v>
      </c>
      <c r="AF15" s="14" t="str">
        <f t="shared" si="15"/>
        <v>No feature type allocated</v>
      </c>
      <c r="AG15" s="14">
        <f t="shared" si="16"/>
        <v>0</v>
      </c>
      <c r="AH15" s="14">
        <f t="shared" si="17"/>
        <v>0</v>
      </c>
      <c r="AI15" s="14">
        <f t="shared" si="18"/>
        <v>0</v>
      </c>
      <c r="AJ15" s="14">
        <f t="shared" si="19"/>
        <v>0</v>
      </c>
      <c r="AK15" t="str">
        <f t="shared" si="20"/>
        <v>Pinned_feature_type *0* changed to feature_type*No feature type allocated*</v>
      </c>
      <c r="AM15" s="20">
        <f t="shared" si="35"/>
        <v>0</v>
      </c>
      <c r="AN15" s="20">
        <f t="shared" si="45"/>
        <v>0</v>
      </c>
      <c r="AO15" s="20">
        <f t="shared" si="46"/>
        <v>0</v>
      </c>
      <c r="AP15" s="20" t="str">
        <f t="shared" si="36"/>
        <v>No feature type allocated</v>
      </c>
      <c r="AQ15" s="20">
        <f t="shared" si="37"/>
        <v>0</v>
      </c>
      <c r="AR15" s="20">
        <f t="shared" si="38"/>
        <v>0</v>
      </c>
      <c r="AS15" s="20">
        <f t="shared" si="39"/>
        <v>0</v>
      </c>
      <c r="AT15" s="20">
        <f t="shared" si="40"/>
        <v>0</v>
      </c>
      <c r="AU15" s="20">
        <f t="shared" si="47"/>
        <v>0</v>
      </c>
      <c r="AV15" s="20">
        <f t="shared" si="41"/>
        <v>0</v>
      </c>
      <c r="AW15" s="20">
        <f t="shared" si="48"/>
        <v>0</v>
      </c>
      <c r="AX15" s="20">
        <f t="shared" si="49"/>
        <v>0</v>
      </c>
      <c r="AY15" s="20">
        <f t="shared" si="50"/>
        <v>0</v>
      </c>
      <c r="AZ15" s="20">
        <f t="shared" si="51"/>
        <v>0</v>
      </c>
      <c r="BA15" s="20">
        <f t="shared" si="52"/>
        <v>0</v>
      </c>
      <c r="BB15" s="20">
        <f t="shared" si="53"/>
        <v>0</v>
      </c>
      <c r="BC15" s="20">
        <f t="shared" si="54"/>
        <v>0</v>
      </c>
      <c r="BD15" s="20">
        <f t="shared" si="55"/>
        <v>0</v>
      </c>
      <c r="BE15" s="20">
        <f t="shared" si="56"/>
        <v>0</v>
      </c>
      <c r="BF15" s="20">
        <f t="shared" si="57"/>
        <v>0</v>
      </c>
      <c r="BG15" s="20">
        <f t="shared" si="42"/>
        <v>0</v>
      </c>
      <c r="BH15" s="20" t="str">
        <f t="shared" si="43"/>
        <v>v1.1</v>
      </c>
      <c r="BI15" s="20" t="str">
        <f t="shared" si="44"/>
        <v>Pinned_feature_type *0* changed to feature_type*No feature type allocated*</v>
      </c>
      <c r="BJ15" s="20">
        <f t="shared" si="34"/>
        <v>0</v>
      </c>
    </row>
    <row r="16" spans="1:62" x14ac:dyDescent="0.25">
      <c r="A16" s="20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X16" s="28" t="s">
        <v>114</v>
      </c>
      <c r="Y16" s="28" t="s">
        <v>114</v>
      </c>
      <c r="Z16" s="28" t="s">
        <v>92</v>
      </c>
      <c r="AA16" s="28"/>
      <c r="AB16" s="28" t="s">
        <v>115</v>
      </c>
      <c r="AD16" s="14" t="str">
        <f t="shared" si="13"/>
        <v>v1.1</v>
      </c>
      <c r="AE16" s="14">
        <f t="shared" si="14"/>
        <v>0</v>
      </c>
      <c r="AF16" s="14" t="str">
        <f t="shared" si="15"/>
        <v>No feature type allocated</v>
      </c>
      <c r="AG16" s="14">
        <f t="shared" si="16"/>
        <v>0</v>
      </c>
      <c r="AH16" s="14">
        <f t="shared" si="17"/>
        <v>0</v>
      </c>
      <c r="AI16" s="14">
        <f t="shared" si="18"/>
        <v>0</v>
      </c>
      <c r="AJ16" s="14">
        <f t="shared" si="19"/>
        <v>0</v>
      </c>
      <c r="AK16" t="str">
        <f t="shared" si="20"/>
        <v>Pinned_feature_type *0* changed to feature_type*No feature type allocated*</v>
      </c>
      <c r="AM16" s="20">
        <f t="shared" si="35"/>
        <v>0</v>
      </c>
      <c r="AN16" s="20">
        <f t="shared" si="45"/>
        <v>0</v>
      </c>
      <c r="AO16" s="20">
        <f t="shared" si="46"/>
        <v>0</v>
      </c>
      <c r="AP16" s="20" t="str">
        <f t="shared" si="36"/>
        <v>No feature type allocated</v>
      </c>
      <c r="AQ16" s="20">
        <f t="shared" si="37"/>
        <v>0</v>
      </c>
      <c r="AR16" s="20">
        <f t="shared" si="38"/>
        <v>0</v>
      </c>
      <c r="AS16" s="20">
        <f t="shared" si="39"/>
        <v>0</v>
      </c>
      <c r="AT16" s="20">
        <f t="shared" si="40"/>
        <v>0</v>
      </c>
      <c r="AU16" s="20">
        <f t="shared" si="47"/>
        <v>0</v>
      </c>
      <c r="AV16" s="20">
        <f t="shared" si="41"/>
        <v>0</v>
      </c>
      <c r="AW16" s="20">
        <f t="shared" si="48"/>
        <v>0</v>
      </c>
      <c r="AX16" s="20">
        <f t="shared" si="49"/>
        <v>0</v>
      </c>
      <c r="AY16" s="20">
        <f t="shared" si="50"/>
        <v>0</v>
      </c>
      <c r="AZ16" s="20">
        <f t="shared" si="51"/>
        <v>0</v>
      </c>
      <c r="BA16" s="20">
        <f t="shared" si="52"/>
        <v>0</v>
      </c>
      <c r="BB16" s="20">
        <f t="shared" si="53"/>
        <v>0</v>
      </c>
      <c r="BC16" s="20">
        <f t="shared" si="54"/>
        <v>0</v>
      </c>
      <c r="BD16" s="20">
        <f t="shared" si="55"/>
        <v>0</v>
      </c>
      <c r="BE16" s="20">
        <f t="shared" si="56"/>
        <v>0</v>
      </c>
      <c r="BF16" s="20">
        <f t="shared" si="57"/>
        <v>0</v>
      </c>
      <c r="BG16" s="20">
        <f t="shared" si="42"/>
        <v>0</v>
      </c>
      <c r="BH16" s="20" t="str">
        <f t="shared" si="43"/>
        <v>v1.1</v>
      </c>
      <c r="BI16" s="20" t="str">
        <f t="shared" si="44"/>
        <v>Pinned_feature_type *0* changed to feature_type*No feature type allocated*</v>
      </c>
      <c r="BJ16" s="20">
        <f t="shared" si="34"/>
        <v>0</v>
      </c>
    </row>
    <row r="17" spans="1:62" x14ac:dyDescent="0.25">
      <c r="A17" s="20"/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X17" s="28" t="s">
        <v>116</v>
      </c>
      <c r="Y17" s="28" t="s">
        <v>218</v>
      </c>
      <c r="Z17" s="28" t="s">
        <v>91</v>
      </c>
      <c r="AA17" s="28"/>
      <c r="AB17" s="28"/>
      <c r="AD17" s="14" t="str">
        <f>$Y$3</f>
        <v>v1.1</v>
      </c>
      <c r="AE17" s="14">
        <f>D17</f>
        <v>0</v>
      </c>
      <c r="AF17" s="14" t="str">
        <f>_xlfn.XLOOKUP($D17,$X$7:$X$82,$Y$7:$Y$82,"Feature type not in concordance")</f>
        <v>No feature type allocated</v>
      </c>
      <c r="AG17" s="14">
        <f>J17</f>
        <v>0</v>
      </c>
      <c r="AH17" s="14">
        <f>_xlfn.XLOOKUP($D17,$X$7:$X$82,$AA$7:$AA$82,"Feature type not in concordance")</f>
        <v>0</v>
      </c>
      <c r="AI17" s="14">
        <f>Q17</f>
        <v>0</v>
      </c>
      <c r="AJ17" s="14">
        <f>_xlfn.XLOOKUP($D17,$X$7:$X$82,$Z$7:$Z$82,"Blank")</f>
        <v>0</v>
      </c>
      <c r="AK17" t="str">
        <f t="shared" si="20"/>
        <v>Pinned_feature_type *0* changed to feature_type*No feature type allocated*</v>
      </c>
      <c r="AM17" s="20">
        <f t="shared" si="35"/>
        <v>0</v>
      </c>
      <c r="AN17" s="20">
        <f t="shared" si="45"/>
        <v>0</v>
      </c>
      <c r="AO17" s="20">
        <f t="shared" si="46"/>
        <v>0</v>
      </c>
      <c r="AP17" s="20" t="str">
        <f t="shared" si="36"/>
        <v>No feature type allocated</v>
      </c>
      <c r="AQ17" s="20">
        <f t="shared" si="37"/>
        <v>0</v>
      </c>
      <c r="AR17" s="20">
        <f t="shared" si="38"/>
        <v>0</v>
      </c>
      <c r="AS17" s="20">
        <f t="shared" si="39"/>
        <v>0</v>
      </c>
      <c r="AT17" s="20">
        <f t="shared" si="40"/>
        <v>0</v>
      </c>
      <c r="AU17" s="20">
        <f t="shared" si="47"/>
        <v>0</v>
      </c>
      <c r="AV17" s="20">
        <f t="shared" si="41"/>
        <v>0</v>
      </c>
      <c r="AW17" s="20">
        <f t="shared" si="48"/>
        <v>0</v>
      </c>
      <c r="AX17" s="20">
        <f t="shared" si="49"/>
        <v>0</v>
      </c>
      <c r="AY17" s="20">
        <f t="shared" si="50"/>
        <v>0</v>
      </c>
      <c r="AZ17" s="20">
        <f t="shared" si="51"/>
        <v>0</v>
      </c>
      <c r="BA17" s="20">
        <f t="shared" si="52"/>
        <v>0</v>
      </c>
      <c r="BB17" s="20">
        <f t="shared" si="53"/>
        <v>0</v>
      </c>
      <c r="BC17" s="20">
        <f t="shared" si="54"/>
        <v>0</v>
      </c>
      <c r="BD17" s="20">
        <f t="shared" si="55"/>
        <v>0</v>
      </c>
      <c r="BE17" s="20">
        <f t="shared" si="56"/>
        <v>0</v>
      </c>
      <c r="BF17" s="20">
        <f t="shared" si="57"/>
        <v>0</v>
      </c>
      <c r="BG17" s="20">
        <f t="shared" si="42"/>
        <v>0</v>
      </c>
      <c r="BH17" s="20" t="str">
        <f t="shared" si="43"/>
        <v>v1.1</v>
      </c>
      <c r="BI17" s="20" t="str">
        <f t="shared" si="44"/>
        <v>Pinned_feature_type *0* changed to feature_type*No feature type allocated*</v>
      </c>
      <c r="BJ17" s="20">
        <f t="shared" si="34"/>
        <v>0</v>
      </c>
    </row>
    <row r="18" spans="1:62" x14ac:dyDescent="0.25">
      <c r="A18" s="20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X18" s="28" t="s">
        <v>117</v>
      </c>
      <c r="Y18" s="28" t="s">
        <v>118</v>
      </c>
      <c r="Z18" s="28" t="s">
        <v>91</v>
      </c>
      <c r="AA18" s="28" t="s">
        <v>119</v>
      </c>
      <c r="AB18" s="28"/>
      <c r="AD18" s="14" t="str">
        <f t="shared" si="13"/>
        <v>v1.1</v>
      </c>
      <c r="AE18" s="14">
        <f t="shared" ref="AE18:AE19" si="58">D18</f>
        <v>0</v>
      </c>
      <c r="AF18" s="14" t="str">
        <f t="shared" si="15"/>
        <v>No feature type allocated</v>
      </c>
      <c r="AG18" s="14">
        <f t="shared" ref="AG18:AG19" si="59">J18</f>
        <v>0</v>
      </c>
      <c r="AH18" s="14">
        <f t="shared" si="17"/>
        <v>0</v>
      </c>
      <c r="AI18" s="14">
        <f t="shared" ref="AI18:AI19" si="60">Q18</f>
        <v>0</v>
      </c>
      <c r="AJ18" s="14">
        <f t="shared" si="19"/>
        <v>0</v>
      </c>
      <c r="AK18" t="str">
        <f t="shared" si="20"/>
        <v>Pinned_feature_type *0* changed to feature_type*No feature type allocated*</v>
      </c>
      <c r="AM18" s="20">
        <f t="shared" si="35"/>
        <v>0</v>
      </c>
      <c r="AN18" s="20">
        <f t="shared" si="45"/>
        <v>0</v>
      </c>
      <c r="AO18" s="20">
        <f t="shared" si="46"/>
        <v>0</v>
      </c>
      <c r="AP18" s="20" t="str">
        <f t="shared" si="36"/>
        <v>No feature type allocated</v>
      </c>
      <c r="AQ18" s="20">
        <f t="shared" si="37"/>
        <v>0</v>
      </c>
      <c r="AR18" s="20">
        <f t="shared" si="38"/>
        <v>0</v>
      </c>
      <c r="AS18" s="20">
        <f t="shared" si="39"/>
        <v>0</v>
      </c>
      <c r="AT18" s="20">
        <f t="shared" si="40"/>
        <v>0</v>
      </c>
      <c r="AU18" s="20">
        <f t="shared" si="47"/>
        <v>0</v>
      </c>
      <c r="AV18" s="20">
        <f t="shared" si="41"/>
        <v>0</v>
      </c>
      <c r="AW18" s="20">
        <f t="shared" si="48"/>
        <v>0</v>
      </c>
      <c r="AX18" s="20">
        <f t="shared" si="49"/>
        <v>0</v>
      </c>
      <c r="AY18" s="20">
        <f t="shared" si="50"/>
        <v>0</v>
      </c>
      <c r="AZ18" s="20">
        <f t="shared" si="51"/>
        <v>0</v>
      </c>
      <c r="BA18" s="20">
        <f t="shared" si="52"/>
        <v>0</v>
      </c>
      <c r="BB18" s="20">
        <f t="shared" si="53"/>
        <v>0</v>
      </c>
      <c r="BC18" s="20">
        <f t="shared" si="54"/>
        <v>0</v>
      </c>
      <c r="BD18" s="20">
        <f t="shared" si="55"/>
        <v>0</v>
      </c>
      <c r="BE18" s="20">
        <f t="shared" si="56"/>
        <v>0</v>
      </c>
      <c r="BF18" s="20">
        <f t="shared" si="57"/>
        <v>0</v>
      </c>
      <c r="BG18" s="20">
        <f t="shared" si="42"/>
        <v>0</v>
      </c>
      <c r="BH18" s="20" t="str">
        <f t="shared" si="43"/>
        <v>v1.1</v>
      </c>
      <c r="BI18" s="20" t="str">
        <f t="shared" si="44"/>
        <v>Pinned_feature_type *0* changed to feature_type*No feature type allocated*</v>
      </c>
      <c r="BJ18" s="20">
        <f t="shared" si="34"/>
        <v>0</v>
      </c>
    </row>
    <row r="19" spans="1:62" x14ac:dyDescent="0.25">
      <c r="A19" s="20"/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X19" s="28" t="s">
        <v>117</v>
      </c>
      <c r="Y19" s="28" t="s">
        <v>120</v>
      </c>
      <c r="Z19" s="28" t="s">
        <v>91</v>
      </c>
      <c r="AA19" s="28" t="s">
        <v>119</v>
      </c>
      <c r="AB19" s="28"/>
      <c r="AD19" s="14" t="str">
        <f t="shared" si="13"/>
        <v>v1.1</v>
      </c>
      <c r="AE19" s="14">
        <f t="shared" si="58"/>
        <v>0</v>
      </c>
      <c r="AF19" s="14" t="str">
        <f t="shared" si="15"/>
        <v>No feature type allocated</v>
      </c>
      <c r="AG19" s="14">
        <f t="shared" si="59"/>
        <v>0</v>
      </c>
      <c r="AH19" s="14">
        <f t="shared" si="17"/>
        <v>0</v>
      </c>
      <c r="AI19" s="14">
        <f t="shared" si="60"/>
        <v>0</v>
      </c>
      <c r="AJ19" s="14">
        <f t="shared" si="19"/>
        <v>0</v>
      </c>
      <c r="AK19" t="str">
        <f t="shared" si="20"/>
        <v>Pinned_feature_type *0* changed to feature_type*No feature type allocated*</v>
      </c>
      <c r="AM19" s="20">
        <f t="shared" si="35"/>
        <v>0</v>
      </c>
      <c r="AN19" s="20">
        <f t="shared" si="45"/>
        <v>0</v>
      </c>
      <c r="AO19" s="20">
        <f t="shared" si="46"/>
        <v>0</v>
      </c>
      <c r="AP19" s="20" t="str">
        <f t="shared" si="36"/>
        <v>No feature type allocated</v>
      </c>
      <c r="AQ19" s="20">
        <f t="shared" si="37"/>
        <v>0</v>
      </c>
      <c r="AR19" s="20">
        <f t="shared" si="38"/>
        <v>0</v>
      </c>
      <c r="AS19" s="20">
        <f t="shared" si="39"/>
        <v>0</v>
      </c>
      <c r="AT19" s="20">
        <f t="shared" si="40"/>
        <v>0</v>
      </c>
      <c r="AU19" s="20">
        <f t="shared" si="47"/>
        <v>0</v>
      </c>
      <c r="AV19" s="20">
        <f t="shared" si="41"/>
        <v>0</v>
      </c>
      <c r="AW19" s="20">
        <f t="shared" si="48"/>
        <v>0</v>
      </c>
      <c r="AX19" s="20">
        <f t="shared" si="49"/>
        <v>0</v>
      </c>
      <c r="AY19" s="20">
        <f t="shared" si="50"/>
        <v>0</v>
      </c>
      <c r="AZ19" s="20">
        <f t="shared" si="51"/>
        <v>0</v>
      </c>
      <c r="BA19" s="20">
        <f t="shared" si="52"/>
        <v>0</v>
      </c>
      <c r="BB19" s="20">
        <f t="shared" si="53"/>
        <v>0</v>
      </c>
      <c r="BC19" s="20">
        <f t="shared" si="54"/>
        <v>0</v>
      </c>
      <c r="BD19" s="20">
        <f t="shared" si="55"/>
        <v>0</v>
      </c>
      <c r="BE19" s="20">
        <f t="shared" si="56"/>
        <v>0</v>
      </c>
      <c r="BF19" s="20">
        <f t="shared" si="57"/>
        <v>0</v>
      </c>
      <c r="BG19" s="20">
        <f t="shared" si="42"/>
        <v>0</v>
      </c>
      <c r="BH19" s="20" t="str">
        <f t="shared" si="43"/>
        <v>v1.1</v>
      </c>
      <c r="BI19" s="20" t="str">
        <f t="shared" si="44"/>
        <v>Pinned_feature_type *0* changed to feature_type*No feature type allocated*</v>
      </c>
      <c r="BJ19" s="20">
        <f t="shared" si="34"/>
        <v>0</v>
      </c>
    </row>
    <row r="20" spans="1:62" x14ac:dyDescent="0.25">
      <c r="A20" s="20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X20" s="28" t="s">
        <v>117</v>
      </c>
      <c r="Y20" s="28" t="s">
        <v>121</v>
      </c>
      <c r="Z20" s="28" t="s">
        <v>91</v>
      </c>
      <c r="AA20" s="28" t="s">
        <v>119</v>
      </c>
      <c r="AB20" s="28"/>
      <c r="AD20" s="14" t="str">
        <f t="shared" si="13"/>
        <v>v1.1</v>
      </c>
      <c r="AE20" s="14">
        <f t="shared" ref="AE20:AE83" si="61">D20</f>
        <v>0</v>
      </c>
      <c r="AF20" s="14" t="str">
        <f t="shared" si="15"/>
        <v>No feature type allocated</v>
      </c>
      <c r="AG20" s="14">
        <f t="shared" ref="AG20:AG83" si="62">J20</f>
        <v>0</v>
      </c>
      <c r="AH20" s="14">
        <f t="shared" si="17"/>
        <v>0</v>
      </c>
      <c r="AI20" s="14">
        <f t="shared" ref="AI20:AI83" si="63">Q20</f>
        <v>0</v>
      </c>
      <c r="AJ20" s="14">
        <f t="shared" si="19"/>
        <v>0</v>
      </c>
      <c r="AK20" t="str">
        <f t="shared" ref="AK20:AK83" si="64">_xlfn.CONCAT("Pinned_feature_type *",AE20,"* changed to feature_type*",AF20,"*")</f>
        <v>Pinned_feature_type *0* changed to feature_type*No feature type allocated*</v>
      </c>
      <c r="AM20" s="20">
        <f t="shared" ref="AM20:AM83" si="65">A20</f>
        <v>0</v>
      </c>
      <c r="AN20" s="20">
        <f t="shared" ref="AN20:AN83" si="66">B20</f>
        <v>0</v>
      </c>
      <c r="AO20" s="20">
        <f t="shared" ref="AO20:AO83" si="67">C20</f>
        <v>0</v>
      </c>
      <c r="AP20" s="20" t="str">
        <f t="shared" ref="AP20:AP83" si="68">AF20</f>
        <v>No feature type allocated</v>
      </c>
      <c r="AQ20" s="20">
        <f t="shared" ref="AQ20:AQ83" si="69">E20</f>
        <v>0</v>
      </c>
      <c r="AR20" s="20">
        <f t="shared" ref="AR20:AR83" si="70">F20</f>
        <v>0</v>
      </c>
      <c r="AS20" s="20">
        <f t="shared" ref="AS20:AS83" si="71">G20</f>
        <v>0</v>
      </c>
      <c r="AT20" s="20">
        <f t="shared" ref="AT20:AT83" si="72">H20</f>
        <v>0</v>
      </c>
      <c r="AU20" s="20">
        <f t="shared" ref="AU20:AU83" si="73">I20</f>
        <v>0</v>
      </c>
      <c r="AV20" s="20">
        <f t="shared" ref="AV20:AV83" si="74">AH20</f>
        <v>0</v>
      </c>
      <c r="AW20" s="20">
        <f t="shared" ref="AW20:AW83" si="75">K20</f>
        <v>0</v>
      </c>
      <c r="AX20" s="20">
        <f t="shared" ref="AX20:AX83" si="76">L20</f>
        <v>0</v>
      </c>
      <c r="AY20" s="20">
        <f t="shared" ref="AY20:AY83" si="77">M20</f>
        <v>0</v>
      </c>
      <c r="AZ20" s="20">
        <f t="shared" ref="AZ20:AZ83" si="78">N20</f>
        <v>0</v>
      </c>
      <c r="BA20" s="20">
        <f t="shared" ref="BA20:BA83" si="79">O20</f>
        <v>0</v>
      </c>
      <c r="BB20" s="20">
        <f t="shared" ref="BB20:BB83" si="80">P20</f>
        <v>0</v>
      </c>
      <c r="BC20" s="20">
        <f t="shared" ref="BC20:BC83" si="81">Q20</f>
        <v>0</v>
      </c>
      <c r="BD20" s="20">
        <f t="shared" ref="BD20:BD83" si="82">R20</f>
        <v>0</v>
      </c>
      <c r="BE20" s="20">
        <f t="shared" ref="BE20:BE83" si="83">S20</f>
        <v>0</v>
      </c>
      <c r="BF20" s="20">
        <f t="shared" ref="BF20:BF83" si="84">T20</f>
        <v>0</v>
      </c>
      <c r="BG20" s="20">
        <f t="shared" ref="BG20:BG83" si="85">AJ20</f>
        <v>0</v>
      </c>
      <c r="BH20" s="20" t="str">
        <f t="shared" ref="BH20:BH83" si="86">AD20</f>
        <v>v1.1</v>
      </c>
      <c r="BI20" s="20" t="str">
        <f t="shared" ref="BI20:BI83" si="87">AK20</f>
        <v>Pinned_feature_type *0* changed to feature_type*No feature type allocated*</v>
      </c>
      <c r="BJ20" s="20">
        <f t="shared" ref="BJ20:BJ83" si="88">D20</f>
        <v>0</v>
      </c>
    </row>
    <row r="21" spans="1:62" x14ac:dyDescent="0.25">
      <c r="A21" s="20"/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X21" s="28" t="s">
        <v>117</v>
      </c>
      <c r="Y21" s="28" t="s">
        <v>122</v>
      </c>
      <c r="Z21" s="28" t="s">
        <v>91</v>
      </c>
      <c r="AA21" s="28" t="s">
        <v>119</v>
      </c>
      <c r="AB21" s="28"/>
      <c r="AD21" s="14" t="str">
        <f t="shared" si="13"/>
        <v>v1.1</v>
      </c>
      <c r="AE21" s="14">
        <f t="shared" si="61"/>
        <v>0</v>
      </c>
      <c r="AF21" s="14" t="str">
        <f t="shared" si="15"/>
        <v>No feature type allocated</v>
      </c>
      <c r="AG21" s="14">
        <f t="shared" si="62"/>
        <v>0</v>
      </c>
      <c r="AH21" s="14">
        <f t="shared" si="17"/>
        <v>0</v>
      </c>
      <c r="AI21" s="14">
        <f t="shared" si="63"/>
        <v>0</v>
      </c>
      <c r="AJ21" s="14">
        <f t="shared" si="19"/>
        <v>0</v>
      </c>
      <c r="AK21" t="str">
        <f t="shared" si="64"/>
        <v>Pinned_feature_type *0* changed to feature_type*No feature type allocated*</v>
      </c>
      <c r="AM21" s="20">
        <f t="shared" si="65"/>
        <v>0</v>
      </c>
      <c r="AN21" s="20">
        <f t="shared" si="66"/>
        <v>0</v>
      </c>
      <c r="AO21" s="20">
        <f t="shared" si="67"/>
        <v>0</v>
      </c>
      <c r="AP21" s="20" t="str">
        <f t="shared" si="68"/>
        <v>No feature type allocated</v>
      </c>
      <c r="AQ21" s="20">
        <f t="shared" si="69"/>
        <v>0</v>
      </c>
      <c r="AR21" s="20">
        <f t="shared" si="70"/>
        <v>0</v>
      </c>
      <c r="AS21" s="20">
        <f t="shared" si="71"/>
        <v>0</v>
      </c>
      <c r="AT21" s="20">
        <f t="shared" si="72"/>
        <v>0</v>
      </c>
      <c r="AU21" s="20">
        <f t="shared" si="73"/>
        <v>0</v>
      </c>
      <c r="AV21" s="20">
        <f t="shared" si="74"/>
        <v>0</v>
      </c>
      <c r="AW21" s="20">
        <f t="shared" si="75"/>
        <v>0</v>
      </c>
      <c r="AX21" s="20">
        <f t="shared" si="76"/>
        <v>0</v>
      </c>
      <c r="AY21" s="20">
        <f t="shared" si="77"/>
        <v>0</v>
      </c>
      <c r="AZ21" s="20">
        <f t="shared" si="78"/>
        <v>0</v>
      </c>
      <c r="BA21" s="20">
        <f t="shared" si="79"/>
        <v>0</v>
      </c>
      <c r="BB21" s="20">
        <f t="shared" si="80"/>
        <v>0</v>
      </c>
      <c r="BC21" s="20">
        <f t="shared" si="81"/>
        <v>0</v>
      </c>
      <c r="BD21" s="20">
        <f t="shared" si="82"/>
        <v>0</v>
      </c>
      <c r="BE21" s="20">
        <f t="shared" si="83"/>
        <v>0</v>
      </c>
      <c r="BF21" s="20">
        <f t="shared" si="84"/>
        <v>0</v>
      </c>
      <c r="BG21" s="20">
        <f t="shared" si="85"/>
        <v>0</v>
      </c>
      <c r="BH21" s="20" t="str">
        <f t="shared" si="86"/>
        <v>v1.1</v>
      </c>
      <c r="BI21" s="20" t="str">
        <f t="shared" si="87"/>
        <v>Pinned_feature_type *0* changed to feature_type*No feature type allocated*</v>
      </c>
      <c r="BJ21" s="20">
        <f t="shared" si="88"/>
        <v>0</v>
      </c>
    </row>
    <row r="22" spans="1:62" x14ac:dyDescent="0.25">
      <c r="A22" s="20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X22" s="28" t="s">
        <v>117</v>
      </c>
      <c r="Y22" s="28" t="s">
        <v>123</v>
      </c>
      <c r="Z22" s="28" t="s">
        <v>91</v>
      </c>
      <c r="AA22" s="28" t="s">
        <v>119</v>
      </c>
      <c r="AB22" s="28"/>
      <c r="AD22" s="14" t="str">
        <f t="shared" si="13"/>
        <v>v1.1</v>
      </c>
      <c r="AE22" s="14">
        <f t="shared" si="61"/>
        <v>0</v>
      </c>
      <c r="AF22" s="14" t="str">
        <f t="shared" si="15"/>
        <v>No feature type allocated</v>
      </c>
      <c r="AG22" s="14">
        <f t="shared" si="62"/>
        <v>0</v>
      </c>
      <c r="AH22" s="14">
        <f t="shared" si="17"/>
        <v>0</v>
      </c>
      <c r="AI22" s="14">
        <f t="shared" si="63"/>
        <v>0</v>
      </c>
      <c r="AJ22" s="14">
        <f t="shared" si="19"/>
        <v>0</v>
      </c>
      <c r="AK22" t="str">
        <f t="shared" si="64"/>
        <v>Pinned_feature_type *0* changed to feature_type*No feature type allocated*</v>
      </c>
      <c r="AM22" s="20">
        <f t="shared" si="65"/>
        <v>0</v>
      </c>
      <c r="AN22" s="20">
        <f t="shared" si="66"/>
        <v>0</v>
      </c>
      <c r="AO22" s="20">
        <f t="shared" si="67"/>
        <v>0</v>
      </c>
      <c r="AP22" s="20" t="str">
        <f t="shared" si="68"/>
        <v>No feature type allocated</v>
      </c>
      <c r="AQ22" s="20">
        <f t="shared" si="69"/>
        <v>0</v>
      </c>
      <c r="AR22" s="20">
        <f t="shared" si="70"/>
        <v>0</v>
      </c>
      <c r="AS22" s="20">
        <f t="shared" si="71"/>
        <v>0</v>
      </c>
      <c r="AT22" s="20">
        <f t="shared" si="72"/>
        <v>0</v>
      </c>
      <c r="AU22" s="20">
        <f t="shared" si="73"/>
        <v>0</v>
      </c>
      <c r="AV22" s="20">
        <f t="shared" si="74"/>
        <v>0</v>
      </c>
      <c r="AW22" s="20">
        <f t="shared" si="75"/>
        <v>0</v>
      </c>
      <c r="AX22" s="20">
        <f t="shared" si="76"/>
        <v>0</v>
      </c>
      <c r="AY22" s="20">
        <f t="shared" si="77"/>
        <v>0</v>
      </c>
      <c r="AZ22" s="20">
        <f t="shared" si="78"/>
        <v>0</v>
      </c>
      <c r="BA22" s="20">
        <f t="shared" si="79"/>
        <v>0</v>
      </c>
      <c r="BB22" s="20">
        <f t="shared" si="80"/>
        <v>0</v>
      </c>
      <c r="BC22" s="20">
        <f t="shared" si="81"/>
        <v>0</v>
      </c>
      <c r="BD22" s="20">
        <f t="shared" si="82"/>
        <v>0</v>
      </c>
      <c r="BE22" s="20">
        <f t="shared" si="83"/>
        <v>0</v>
      </c>
      <c r="BF22" s="20">
        <f t="shared" si="84"/>
        <v>0</v>
      </c>
      <c r="BG22" s="20">
        <f t="shared" si="85"/>
        <v>0</v>
      </c>
      <c r="BH22" s="20" t="str">
        <f t="shared" si="86"/>
        <v>v1.1</v>
      </c>
      <c r="BI22" s="20" t="str">
        <f t="shared" si="87"/>
        <v>Pinned_feature_type *0* changed to feature_type*No feature type allocated*</v>
      </c>
      <c r="BJ22" s="20">
        <f t="shared" si="88"/>
        <v>0</v>
      </c>
    </row>
    <row r="23" spans="1:62" x14ac:dyDescent="0.25">
      <c r="A23" s="20"/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X23" s="28" t="s">
        <v>124</v>
      </c>
      <c r="Y23" s="28" t="s">
        <v>125</v>
      </c>
      <c r="Z23" s="28" t="s">
        <v>92</v>
      </c>
      <c r="AA23" s="28" t="s">
        <v>126</v>
      </c>
      <c r="AB23" s="28" t="s">
        <v>127</v>
      </c>
      <c r="AD23" s="14" t="str">
        <f t="shared" si="13"/>
        <v>v1.1</v>
      </c>
      <c r="AE23" s="14">
        <f t="shared" si="61"/>
        <v>0</v>
      </c>
      <c r="AF23" s="14" t="str">
        <f t="shared" si="15"/>
        <v>No feature type allocated</v>
      </c>
      <c r="AG23" s="14">
        <f t="shared" si="62"/>
        <v>0</v>
      </c>
      <c r="AH23" s="14">
        <f t="shared" si="17"/>
        <v>0</v>
      </c>
      <c r="AI23" s="14">
        <f t="shared" si="63"/>
        <v>0</v>
      </c>
      <c r="AJ23" s="14">
        <f t="shared" si="19"/>
        <v>0</v>
      </c>
      <c r="AK23" t="str">
        <f t="shared" si="64"/>
        <v>Pinned_feature_type *0* changed to feature_type*No feature type allocated*</v>
      </c>
      <c r="AM23" s="20">
        <f t="shared" si="65"/>
        <v>0</v>
      </c>
      <c r="AN23" s="20">
        <f t="shared" si="66"/>
        <v>0</v>
      </c>
      <c r="AO23" s="20">
        <f t="shared" si="67"/>
        <v>0</v>
      </c>
      <c r="AP23" s="20" t="str">
        <f t="shared" si="68"/>
        <v>No feature type allocated</v>
      </c>
      <c r="AQ23" s="20">
        <f t="shared" si="69"/>
        <v>0</v>
      </c>
      <c r="AR23" s="20">
        <f t="shared" si="70"/>
        <v>0</v>
      </c>
      <c r="AS23" s="20">
        <f t="shared" si="71"/>
        <v>0</v>
      </c>
      <c r="AT23" s="20">
        <f t="shared" si="72"/>
        <v>0</v>
      </c>
      <c r="AU23" s="20">
        <f t="shared" si="73"/>
        <v>0</v>
      </c>
      <c r="AV23" s="20">
        <f t="shared" si="74"/>
        <v>0</v>
      </c>
      <c r="AW23" s="20">
        <f t="shared" si="75"/>
        <v>0</v>
      </c>
      <c r="AX23" s="20">
        <f t="shared" si="76"/>
        <v>0</v>
      </c>
      <c r="AY23" s="20">
        <f t="shared" si="77"/>
        <v>0</v>
      </c>
      <c r="AZ23" s="20">
        <f t="shared" si="78"/>
        <v>0</v>
      </c>
      <c r="BA23" s="20">
        <f t="shared" si="79"/>
        <v>0</v>
      </c>
      <c r="BB23" s="20">
        <f t="shared" si="80"/>
        <v>0</v>
      </c>
      <c r="BC23" s="20">
        <f t="shared" si="81"/>
        <v>0</v>
      </c>
      <c r="BD23" s="20">
        <f t="shared" si="82"/>
        <v>0</v>
      </c>
      <c r="BE23" s="20">
        <f t="shared" si="83"/>
        <v>0</v>
      </c>
      <c r="BF23" s="20">
        <f t="shared" si="84"/>
        <v>0</v>
      </c>
      <c r="BG23" s="20">
        <f t="shared" si="85"/>
        <v>0</v>
      </c>
      <c r="BH23" s="20" t="str">
        <f t="shared" si="86"/>
        <v>v1.1</v>
      </c>
      <c r="BI23" s="20" t="str">
        <f t="shared" si="87"/>
        <v>Pinned_feature_type *0* changed to feature_type*No feature type allocated*</v>
      </c>
      <c r="BJ23" s="20">
        <f t="shared" si="88"/>
        <v>0</v>
      </c>
    </row>
    <row r="24" spans="1:62" x14ac:dyDescent="0.25">
      <c r="A24" s="20"/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X24" s="28" t="s">
        <v>128</v>
      </c>
      <c r="Y24" s="28" t="s">
        <v>125</v>
      </c>
      <c r="Z24" s="28" t="s">
        <v>92</v>
      </c>
      <c r="AA24" s="28" t="s">
        <v>126</v>
      </c>
      <c r="AB24" s="28" t="s">
        <v>127</v>
      </c>
      <c r="AD24" s="14" t="str">
        <f t="shared" si="13"/>
        <v>v1.1</v>
      </c>
      <c r="AE24" s="14">
        <f t="shared" si="61"/>
        <v>0</v>
      </c>
      <c r="AF24" s="14" t="str">
        <f t="shared" si="15"/>
        <v>No feature type allocated</v>
      </c>
      <c r="AG24" s="14">
        <f t="shared" si="62"/>
        <v>0</v>
      </c>
      <c r="AH24" s="14">
        <f t="shared" si="17"/>
        <v>0</v>
      </c>
      <c r="AI24" s="14">
        <f t="shared" si="63"/>
        <v>0</v>
      </c>
      <c r="AJ24" s="14">
        <f t="shared" si="19"/>
        <v>0</v>
      </c>
      <c r="AK24" t="str">
        <f t="shared" si="64"/>
        <v>Pinned_feature_type *0* changed to feature_type*No feature type allocated*</v>
      </c>
      <c r="AM24" s="20">
        <f t="shared" si="65"/>
        <v>0</v>
      </c>
      <c r="AN24" s="20">
        <f t="shared" si="66"/>
        <v>0</v>
      </c>
      <c r="AO24" s="20">
        <f t="shared" si="67"/>
        <v>0</v>
      </c>
      <c r="AP24" s="20" t="str">
        <f t="shared" si="68"/>
        <v>No feature type allocated</v>
      </c>
      <c r="AQ24" s="20">
        <f t="shared" si="69"/>
        <v>0</v>
      </c>
      <c r="AR24" s="20">
        <f t="shared" si="70"/>
        <v>0</v>
      </c>
      <c r="AS24" s="20">
        <f t="shared" si="71"/>
        <v>0</v>
      </c>
      <c r="AT24" s="20">
        <f t="shared" si="72"/>
        <v>0</v>
      </c>
      <c r="AU24" s="20">
        <f t="shared" si="73"/>
        <v>0</v>
      </c>
      <c r="AV24" s="20">
        <f t="shared" si="74"/>
        <v>0</v>
      </c>
      <c r="AW24" s="20">
        <f t="shared" si="75"/>
        <v>0</v>
      </c>
      <c r="AX24" s="20">
        <f t="shared" si="76"/>
        <v>0</v>
      </c>
      <c r="AY24" s="20">
        <f t="shared" si="77"/>
        <v>0</v>
      </c>
      <c r="AZ24" s="20">
        <f t="shared" si="78"/>
        <v>0</v>
      </c>
      <c r="BA24" s="20">
        <f t="shared" si="79"/>
        <v>0</v>
      </c>
      <c r="BB24" s="20">
        <f t="shared" si="80"/>
        <v>0</v>
      </c>
      <c r="BC24" s="20">
        <f t="shared" si="81"/>
        <v>0</v>
      </c>
      <c r="BD24" s="20">
        <f t="shared" si="82"/>
        <v>0</v>
      </c>
      <c r="BE24" s="20">
        <f t="shared" si="83"/>
        <v>0</v>
      </c>
      <c r="BF24" s="20">
        <f t="shared" si="84"/>
        <v>0</v>
      </c>
      <c r="BG24" s="20">
        <f t="shared" si="85"/>
        <v>0</v>
      </c>
      <c r="BH24" s="20" t="str">
        <f t="shared" si="86"/>
        <v>v1.1</v>
      </c>
      <c r="BI24" s="20" t="str">
        <f t="shared" si="87"/>
        <v>Pinned_feature_type *0* changed to feature_type*No feature type allocated*</v>
      </c>
      <c r="BJ24" s="20">
        <f t="shared" si="88"/>
        <v>0</v>
      </c>
    </row>
    <row r="25" spans="1:62" x14ac:dyDescent="0.25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X25" s="28" t="s">
        <v>129</v>
      </c>
      <c r="Y25" s="28" t="s">
        <v>125</v>
      </c>
      <c r="Z25" s="28" t="s">
        <v>92</v>
      </c>
      <c r="AA25" s="28" t="s">
        <v>126</v>
      </c>
      <c r="AB25" s="28" t="s">
        <v>127</v>
      </c>
      <c r="AD25" s="14" t="str">
        <f t="shared" si="13"/>
        <v>v1.1</v>
      </c>
      <c r="AE25" s="14">
        <f t="shared" si="61"/>
        <v>0</v>
      </c>
      <c r="AF25" s="14" t="str">
        <f t="shared" si="15"/>
        <v>No feature type allocated</v>
      </c>
      <c r="AG25" s="14">
        <f t="shared" si="62"/>
        <v>0</v>
      </c>
      <c r="AH25" s="14">
        <f t="shared" si="17"/>
        <v>0</v>
      </c>
      <c r="AI25" s="14">
        <f t="shared" si="63"/>
        <v>0</v>
      </c>
      <c r="AJ25" s="14">
        <f t="shared" si="19"/>
        <v>0</v>
      </c>
      <c r="AK25" t="str">
        <f t="shared" si="64"/>
        <v>Pinned_feature_type *0* changed to feature_type*No feature type allocated*</v>
      </c>
      <c r="AM25" s="20">
        <f t="shared" si="65"/>
        <v>0</v>
      </c>
      <c r="AN25" s="20">
        <f t="shared" si="66"/>
        <v>0</v>
      </c>
      <c r="AO25" s="20">
        <f t="shared" si="67"/>
        <v>0</v>
      </c>
      <c r="AP25" s="20" t="str">
        <f t="shared" si="68"/>
        <v>No feature type allocated</v>
      </c>
      <c r="AQ25" s="20">
        <f t="shared" si="69"/>
        <v>0</v>
      </c>
      <c r="AR25" s="20">
        <f t="shared" si="70"/>
        <v>0</v>
      </c>
      <c r="AS25" s="20">
        <f t="shared" si="71"/>
        <v>0</v>
      </c>
      <c r="AT25" s="20">
        <f t="shared" si="72"/>
        <v>0</v>
      </c>
      <c r="AU25" s="20">
        <f t="shared" si="73"/>
        <v>0</v>
      </c>
      <c r="AV25" s="20">
        <f t="shared" si="74"/>
        <v>0</v>
      </c>
      <c r="AW25" s="20">
        <f t="shared" si="75"/>
        <v>0</v>
      </c>
      <c r="AX25" s="20">
        <f t="shared" si="76"/>
        <v>0</v>
      </c>
      <c r="AY25" s="20">
        <f t="shared" si="77"/>
        <v>0</v>
      </c>
      <c r="AZ25" s="20">
        <f t="shared" si="78"/>
        <v>0</v>
      </c>
      <c r="BA25" s="20">
        <f t="shared" si="79"/>
        <v>0</v>
      </c>
      <c r="BB25" s="20">
        <f t="shared" si="80"/>
        <v>0</v>
      </c>
      <c r="BC25" s="20">
        <f t="shared" si="81"/>
        <v>0</v>
      </c>
      <c r="BD25" s="20">
        <f t="shared" si="82"/>
        <v>0</v>
      </c>
      <c r="BE25" s="20">
        <f t="shared" si="83"/>
        <v>0</v>
      </c>
      <c r="BF25" s="20">
        <f t="shared" si="84"/>
        <v>0</v>
      </c>
      <c r="BG25" s="20">
        <f t="shared" si="85"/>
        <v>0</v>
      </c>
      <c r="BH25" s="20" t="str">
        <f t="shared" si="86"/>
        <v>v1.1</v>
      </c>
      <c r="BI25" s="20" t="str">
        <f t="shared" si="87"/>
        <v>Pinned_feature_type *0* changed to feature_type*No feature type allocated*</v>
      </c>
      <c r="BJ25" s="20">
        <f t="shared" si="88"/>
        <v>0</v>
      </c>
    </row>
    <row r="26" spans="1:62" x14ac:dyDescent="0.25">
      <c r="A26" s="20"/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X26" s="28" t="s">
        <v>204</v>
      </c>
      <c r="Y26" s="28" t="s">
        <v>125</v>
      </c>
      <c r="Z26" s="28" t="s">
        <v>92</v>
      </c>
      <c r="AA26" s="28" t="s">
        <v>126</v>
      </c>
      <c r="AB26" s="28" t="s">
        <v>127</v>
      </c>
      <c r="AD26" s="14" t="str">
        <f t="shared" si="13"/>
        <v>v1.1</v>
      </c>
      <c r="AE26" s="14">
        <f t="shared" si="61"/>
        <v>0</v>
      </c>
      <c r="AF26" s="14" t="str">
        <f t="shared" si="15"/>
        <v>No feature type allocated</v>
      </c>
      <c r="AG26" s="14">
        <f t="shared" si="62"/>
        <v>0</v>
      </c>
      <c r="AH26" s="14">
        <f t="shared" si="17"/>
        <v>0</v>
      </c>
      <c r="AI26" s="14">
        <f t="shared" si="63"/>
        <v>0</v>
      </c>
      <c r="AJ26" s="14">
        <f t="shared" si="19"/>
        <v>0</v>
      </c>
      <c r="AK26" t="str">
        <f t="shared" si="64"/>
        <v>Pinned_feature_type *0* changed to feature_type*No feature type allocated*</v>
      </c>
      <c r="AM26" s="20">
        <f t="shared" si="65"/>
        <v>0</v>
      </c>
      <c r="AN26" s="20">
        <f t="shared" si="66"/>
        <v>0</v>
      </c>
      <c r="AO26" s="20">
        <f t="shared" si="67"/>
        <v>0</v>
      </c>
      <c r="AP26" s="20" t="str">
        <f t="shared" si="68"/>
        <v>No feature type allocated</v>
      </c>
      <c r="AQ26" s="20">
        <f t="shared" si="69"/>
        <v>0</v>
      </c>
      <c r="AR26" s="20">
        <f t="shared" si="70"/>
        <v>0</v>
      </c>
      <c r="AS26" s="20">
        <f t="shared" si="71"/>
        <v>0</v>
      </c>
      <c r="AT26" s="20">
        <f t="shared" si="72"/>
        <v>0</v>
      </c>
      <c r="AU26" s="20">
        <f t="shared" si="73"/>
        <v>0</v>
      </c>
      <c r="AV26" s="20">
        <f t="shared" si="74"/>
        <v>0</v>
      </c>
      <c r="AW26" s="20">
        <f t="shared" si="75"/>
        <v>0</v>
      </c>
      <c r="AX26" s="20">
        <f t="shared" si="76"/>
        <v>0</v>
      </c>
      <c r="AY26" s="20">
        <f t="shared" si="77"/>
        <v>0</v>
      </c>
      <c r="AZ26" s="20">
        <f t="shared" si="78"/>
        <v>0</v>
      </c>
      <c r="BA26" s="20">
        <f t="shared" si="79"/>
        <v>0</v>
      </c>
      <c r="BB26" s="20">
        <f t="shared" si="80"/>
        <v>0</v>
      </c>
      <c r="BC26" s="20">
        <f t="shared" si="81"/>
        <v>0</v>
      </c>
      <c r="BD26" s="20">
        <f t="shared" si="82"/>
        <v>0</v>
      </c>
      <c r="BE26" s="20">
        <f t="shared" si="83"/>
        <v>0</v>
      </c>
      <c r="BF26" s="20">
        <f t="shared" si="84"/>
        <v>0</v>
      </c>
      <c r="BG26" s="20">
        <f t="shared" si="85"/>
        <v>0</v>
      </c>
      <c r="BH26" s="20" t="str">
        <f t="shared" si="86"/>
        <v>v1.1</v>
      </c>
      <c r="BI26" s="20" t="str">
        <f t="shared" si="87"/>
        <v>Pinned_feature_type *0* changed to feature_type*No feature type allocated*</v>
      </c>
      <c r="BJ26" s="20">
        <f t="shared" si="88"/>
        <v>0</v>
      </c>
    </row>
    <row r="27" spans="1:62" x14ac:dyDescent="0.25">
      <c r="A27" s="20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X27" s="28" t="s">
        <v>130</v>
      </c>
      <c r="Y27" s="28" t="s">
        <v>131</v>
      </c>
      <c r="Z27" s="28" t="s">
        <v>91</v>
      </c>
      <c r="AA27" s="28"/>
      <c r="AB27" s="28"/>
      <c r="AD27" s="14" t="str">
        <f t="shared" si="13"/>
        <v>v1.1</v>
      </c>
      <c r="AE27" s="14">
        <f t="shared" si="61"/>
        <v>0</v>
      </c>
      <c r="AF27" s="14" t="str">
        <f t="shared" si="15"/>
        <v>No feature type allocated</v>
      </c>
      <c r="AG27" s="14">
        <f t="shared" si="62"/>
        <v>0</v>
      </c>
      <c r="AH27" s="14">
        <f t="shared" si="17"/>
        <v>0</v>
      </c>
      <c r="AI27" s="14">
        <f t="shared" si="63"/>
        <v>0</v>
      </c>
      <c r="AJ27" s="14">
        <f t="shared" si="19"/>
        <v>0</v>
      </c>
      <c r="AK27" t="str">
        <f t="shared" si="64"/>
        <v>Pinned_feature_type *0* changed to feature_type*No feature type allocated*</v>
      </c>
      <c r="AM27" s="20">
        <f t="shared" si="65"/>
        <v>0</v>
      </c>
      <c r="AN27" s="20">
        <f t="shared" si="66"/>
        <v>0</v>
      </c>
      <c r="AO27" s="20">
        <f t="shared" si="67"/>
        <v>0</v>
      </c>
      <c r="AP27" s="20" t="str">
        <f t="shared" si="68"/>
        <v>No feature type allocated</v>
      </c>
      <c r="AQ27" s="20">
        <f t="shared" si="69"/>
        <v>0</v>
      </c>
      <c r="AR27" s="20">
        <f t="shared" si="70"/>
        <v>0</v>
      </c>
      <c r="AS27" s="20">
        <f t="shared" si="71"/>
        <v>0</v>
      </c>
      <c r="AT27" s="20">
        <f t="shared" si="72"/>
        <v>0</v>
      </c>
      <c r="AU27" s="20">
        <f t="shared" si="73"/>
        <v>0</v>
      </c>
      <c r="AV27" s="20">
        <f t="shared" si="74"/>
        <v>0</v>
      </c>
      <c r="AW27" s="20">
        <f t="shared" si="75"/>
        <v>0</v>
      </c>
      <c r="AX27" s="20">
        <f t="shared" si="76"/>
        <v>0</v>
      </c>
      <c r="AY27" s="20">
        <f t="shared" si="77"/>
        <v>0</v>
      </c>
      <c r="AZ27" s="20">
        <f t="shared" si="78"/>
        <v>0</v>
      </c>
      <c r="BA27" s="20">
        <f t="shared" si="79"/>
        <v>0</v>
      </c>
      <c r="BB27" s="20">
        <f t="shared" si="80"/>
        <v>0</v>
      </c>
      <c r="BC27" s="20">
        <f t="shared" si="81"/>
        <v>0</v>
      </c>
      <c r="BD27" s="20">
        <f t="shared" si="82"/>
        <v>0</v>
      </c>
      <c r="BE27" s="20">
        <f t="shared" si="83"/>
        <v>0</v>
      </c>
      <c r="BF27" s="20">
        <f t="shared" si="84"/>
        <v>0</v>
      </c>
      <c r="BG27" s="20">
        <f t="shared" si="85"/>
        <v>0</v>
      </c>
      <c r="BH27" s="20" t="str">
        <f t="shared" si="86"/>
        <v>v1.1</v>
      </c>
      <c r="BI27" s="20" t="str">
        <f t="shared" si="87"/>
        <v>Pinned_feature_type *0* changed to feature_type*No feature type allocated*</v>
      </c>
      <c r="BJ27" s="20">
        <f t="shared" si="88"/>
        <v>0</v>
      </c>
    </row>
    <row r="28" spans="1:62" x14ac:dyDescent="0.25">
      <c r="A28" s="20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X28" s="28" t="s">
        <v>132</v>
      </c>
      <c r="Y28" s="28" t="s">
        <v>219</v>
      </c>
      <c r="Z28" s="28" t="s">
        <v>91</v>
      </c>
      <c r="AA28" s="28"/>
      <c r="AB28" s="28"/>
      <c r="AD28" s="14" t="str">
        <f t="shared" si="13"/>
        <v>v1.1</v>
      </c>
      <c r="AE28" s="14">
        <f t="shared" si="61"/>
        <v>0</v>
      </c>
      <c r="AF28" s="14" t="str">
        <f t="shared" si="15"/>
        <v>No feature type allocated</v>
      </c>
      <c r="AG28" s="14">
        <f t="shared" si="62"/>
        <v>0</v>
      </c>
      <c r="AH28" s="14">
        <f t="shared" si="17"/>
        <v>0</v>
      </c>
      <c r="AI28" s="14">
        <f t="shared" si="63"/>
        <v>0</v>
      </c>
      <c r="AJ28" s="14">
        <f t="shared" si="19"/>
        <v>0</v>
      </c>
      <c r="AK28" t="str">
        <f t="shared" si="64"/>
        <v>Pinned_feature_type *0* changed to feature_type*No feature type allocated*</v>
      </c>
      <c r="AM28" s="20">
        <f t="shared" si="65"/>
        <v>0</v>
      </c>
      <c r="AN28" s="20">
        <f t="shared" si="66"/>
        <v>0</v>
      </c>
      <c r="AO28" s="20">
        <f t="shared" si="67"/>
        <v>0</v>
      </c>
      <c r="AP28" s="20" t="str">
        <f t="shared" si="68"/>
        <v>No feature type allocated</v>
      </c>
      <c r="AQ28" s="20">
        <f t="shared" si="69"/>
        <v>0</v>
      </c>
      <c r="AR28" s="20">
        <f t="shared" si="70"/>
        <v>0</v>
      </c>
      <c r="AS28" s="20">
        <f t="shared" si="71"/>
        <v>0</v>
      </c>
      <c r="AT28" s="20">
        <f t="shared" si="72"/>
        <v>0</v>
      </c>
      <c r="AU28" s="20">
        <f t="shared" si="73"/>
        <v>0</v>
      </c>
      <c r="AV28" s="20">
        <f t="shared" si="74"/>
        <v>0</v>
      </c>
      <c r="AW28" s="20">
        <f t="shared" si="75"/>
        <v>0</v>
      </c>
      <c r="AX28" s="20">
        <f t="shared" si="76"/>
        <v>0</v>
      </c>
      <c r="AY28" s="20">
        <f t="shared" si="77"/>
        <v>0</v>
      </c>
      <c r="AZ28" s="20">
        <f t="shared" si="78"/>
        <v>0</v>
      </c>
      <c r="BA28" s="20">
        <f t="shared" si="79"/>
        <v>0</v>
      </c>
      <c r="BB28" s="20">
        <f t="shared" si="80"/>
        <v>0</v>
      </c>
      <c r="BC28" s="20">
        <f t="shared" si="81"/>
        <v>0</v>
      </c>
      <c r="BD28" s="20">
        <f t="shared" si="82"/>
        <v>0</v>
      </c>
      <c r="BE28" s="20">
        <f t="shared" si="83"/>
        <v>0</v>
      </c>
      <c r="BF28" s="20">
        <f t="shared" si="84"/>
        <v>0</v>
      </c>
      <c r="BG28" s="20">
        <f t="shared" si="85"/>
        <v>0</v>
      </c>
      <c r="BH28" s="20" t="str">
        <f t="shared" si="86"/>
        <v>v1.1</v>
      </c>
      <c r="BI28" s="20" t="str">
        <f t="shared" si="87"/>
        <v>Pinned_feature_type *0* changed to feature_type*No feature type allocated*</v>
      </c>
      <c r="BJ28" s="20">
        <f t="shared" si="88"/>
        <v>0</v>
      </c>
    </row>
    <row r="29" spans="1:62" x14ac:dyDescent="0.25">
      <c r="A29" s="20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X29" s="28" t="s">
        <v>133</v>
      </c>
      <c r="Y29" s="28" t="s">
        <v>219</v>
      </c>
      <c r="Z29" s="28" t="s">
        <v>91</v>
      </c>
      <c r="AA29" s="28"/>
      <c r="AB29" s="28"/>
      <c r="AD29" s="14" t="str">
        <f t="shared" si="13"/>
        <v>v1.1</v>
      </c>
      <c r="AE29" s="14">
        <f t="shared" si="61"/>
        <v>0</v>
      </c>
      <c r="AF29" s="14" t="str">
        <f t="shared" si="15"/>
        <v>No feature type allocated</v>
      </c>
      <c r="AG29" s="14">
        <f t="shared" si="62"/>
        <v>0</v>
      </c>
      <c r="AH29" s="14">
        <f t="shared" si="17"/>
        <v>0</v>
      </c>
      <c r="AI29" s="14">
        <f t="shared" si="63"/>
        <v>0</v>
      </c>
      <c r="AJ29" s="14">
        <f t="shared" si="19"/>
        <v>0</v>
      </c>
      <c r="AK29" t="str">
        <f t="shared" si="64"/>
        <v>Pinned_feature_type *0* changed to feature_type*No feature type allocated*</v>
      </c>
      <c r="AM29" s="20">
        <f t="shared" si="65"/>
        <v>0</v>
      </c>
      <c r="AN29" s="20">
        <f t="shared" si="66"/>
        <v>0</v>
      </c>
      <c r="AO29" s="20">
        <f t="shared" si="67"/>
        <v>0</v>
      </c>
      <c r="AP29" s="20" t="str">
        <f t="shared" si="68"/>
        <v>No feature type allocated</v>
      </c>
      <c r="AQ29" s="20">
        <f t="shared" si="69"/>
        <v>0</v>
      </c>
      <c r="AR29" s="20">
        <f t="shared" si="70"/>
        <v>0</v>
      </c>
      <c r="AS29" s="20">
        <f t="shared" si="71"/>
        <v>0</v>
      </c>
      <c r="AT29" s="20">
        <f t="shared" si="72"/>
        <v>0</v>
      </c>
      <c r="AU29" s="20">
        <f t="shared" si="73"/>
        <v>0</v>
      </c>
      <c r="AV29" s="20">
        <f t="shared" si="74"/>
        <v>0</v>
      </c>
      <c r="AW29" s="20">
        <f t="shared" si="75"/>
        <v>0</v>
      </c>
      <c r="AX29" s="20">
        <f t="shared" si="76"/>
        <v>0</v>
      </c>
      <c r="AY29" s="20">
        <f t="shared" si="77"/>
        <v>0</v>
      </c>
      <c r="AZ29" s="20">
        <f t="shared" si="78"/>
        <v>0</v>
      </c>
      <c r="BA29" s="20">
        <f t="shared" si="79"/>
        <v>0</v>
      </c>
      <c r="BB29" s="20">
        <f t="shared" si="80"/>
        <v>0</v>
      </c>
      <c r="BC29" s="20">
        <f t="shared" si="81"/>
        <v>0</v>
      </c>
      <c r="BD29" s="20">
        <f t="shared" si="82"/>
        <v>0</v>
      </c>
      <c r="BE29" s="20">
        <f t="shared" si="83"/>
        <v>0</v>
      </c>
      <c r="BF29" s="20">
        <f t="shared" si="84"/>
        <v>0</v>
      </c>
      <c r="BG29" s="20">
        <f t="shared" si="85"/>
        <v>0</v>
      </c>
      <c r="BH29" s="20" t="str">
        <f t="shared" si="86"/>
        <v>v1.1</v>
      </c>
      <c r="BI29" s="20" t="str">
        <f t="shared" si="87"/>
        <v>Pinned_feature_type *0* changed to feature_type*No feature type allocated*</v>
      </c>
      <c r="BJ29" s="20">
        <f t="shared" si="88"/>
        <v>0</v>
      </c>
    </row>
    <row r="30" spans="1:62" x14ac:dyDescent="0.25">
      <c r="A30" s="20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X30" s="28" t="s">
        <v>134</v>
      </c>
      <c r="Y30" s="28" t="s">
        <v>220</v>
      </c>
      <c r="Z30" s="28" t="s">
        <v>91</v>
      </c>
      <c r="AA30" s="28"/>
      <c r="AB30" s="28"/>
      <c r="AD30" s="14" t="str">
        <f t="shared" si="13"/>
        <v>v1.1</v>
      </c>
      <c r="AE30" s="14">
        <f t="shared" si="61"/>
        <v>0</v>
      </c>
      <c r="AF30" s="14" t="str">
        <f t="shared" si="15"/>
        <v>No feature type allocated</v>
      </c>
      <c r="AG30" s="14">
        <f t="shared" si="62"/>
        <v>0</v>
      </c>
      <c r="AH30" s="14">
        <f t="shared" si="17"/>
        <v>0</v>
      </c>
      <c r="AI30" s="14">
        <f t="shared" si="63"/>
        <v>0</v>
      </c>
      <c r="AJ30" s="14">
        <f t="shared" si="19"/>
        <v>0</v>
      </c>
      <c r="AK30" t="str">
        <f t="shared" si="64"/>
        <v>Pinned_feature_type *0* changed to feature_type*No feature type allocated*</v>
      </c>
      <c r="AM30" s="20">
        <f t="shared" si="65"/>
        <v>0</v>
      </c>
      <c r="AN30" s="20">
        <f t="shared" si="66"/>
        <v>0</v>
      </c>
      <c r="AO30" s="20">
        <f t="shared" si="67"/>
        <v>0</v>
      </c>
      <c r="AP30" s="20" t="str">
        <f t="shared" si="68"/>
        <v>No feature type allocated</v>
      </c>
      <c r="AQ30" s="20">
        <f t="shared" si="69"/>
        <v>0</v>
      </c>
      <c r="AR30" s="20">
        <f t="shared" si="70"/>
        <v>0</v>
      </c>
      <c r="AS30" s="20">
        <f t="shared" si="71"/>
        <v>0</v>
      </c>
      <c r="AT30" s="20">
        <f t="shared" si="72"/>
        <v>0</v>
      </c>
      <c r="AU30" s="20">
        <f t="shared" si="73"/>
        <v>0</v>
      </c>
      <c r="AV30" s="20">
        <f t="shared" si="74"/>
        <v>0</v>
      </c>
      <c r="AW30" s="20">
        <f t="shared" si="75"/>
        <v>0</v>
      </c>
      <c r="AX30" s="20">
        <f t="shared" si="76"/>
        <v>0</v>
      </c>
      <c r="AY30" s="20">
        <f t="shared" si="77"/>
        <v>0</v>
      </c>
      <c r="AZ30" s="20">
        <f t="shared" si="78"/>
        <v>0</v>
      </c>
      <c r="BA30" s="20">
        <f t="shared" si="79"/>
        <v>0</v>
      </c>
      <c r="BB30" s="20">
        <f t="shared" si="80"/>
        <v>0</v>
      </c>
      <c r="BC30" s="20">
        <f t="shared" si="81"/>
        <v>0</v>
      </c>
      <c r="BD30" s="20">
        <f t="shared" si="82"/>
        <v>0</v>
      </c>
      <c r="BE30" s="20">
        <f t="shared" si="83"/>
        <v>0</v>
      </c>
      <c r="BF30" s="20">
        <f t="shared" si="84"/>
        <v>0</v>
      </c>
      <c r="BG30" s="20">
        <f t="shared" si="85"/>
        <v>0</v>
      </c>
      <c r="BH30" s="20" t="str">
        <f t="shared" si="86"/>
        <v>v1.1</v>
      </c>
      <c r="BI30" s="20" t="str">
        <f t="shared" si="87"/>
        <v>Pinned_feature_type *0* changed to feature_type*No feature type allocated*</v>
      </c>
      <c r="BJ30" s="20">
        <f t="shared" si="88"/>
        <v>0</v>
      </c>
    </row>
    <row r="31" spans="1:62" x14ac:dyDescent="0.25">
      <c r="A31" s="20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X31" s="28" t="s">
        <v>135</v>
      </c>
      <c r="Y31" s="28" t="s">
        <v>136</v>
      </c>
      <c r="Z31" s="28" t="s">
        <v>91</v>
      </c>
      <c r="AA31" s="28"/>
      <c r="AB31" s="28"/>
      <c r="AD31" s="14" t="str">
        <f t="shared" si="13"/>
        <v>v1.1</v>
      </c>
      <c r="AE31" s="14">
        <f t="shared" si="61"/>
        <v>0</v>
      </c>
      <c r="AF31" s="14" t="str">
        <f t="shared" si="15"/>
        <v>No feature type allocated</v>
      </c>
      <c r="AG31" s="14">
        <f t="shared" si="62"/>
        <v>0</v>
      </c>
      <c r="AH31" s="14">
        <f t="shared" si="17"/>
        <v>0</v>
      </c>
      <c r="AI31" s="14">
        <f t="shared" si="63"/>
        <v>0</v>
      </c>
      <c r="AJ31" s="14">
        <f t="shared" si="19"/>
        <v>0</v>
      </c>
      <c r="AK31" t="str">
        <f t="shared" si="64"/>
        <v>Pinned_feature_type *0* changed to feature_type*No feature type allocated*</v>
      </c>
      <c r="AM31" s="20">
        <f t="shared" si="65"/>
        <v>0</v>
      </c>
      <c r="AN31" s="20">
        <f t="shared" si="66"/>
        <v>0</v>
      </c>
      <c r="AO31" s="20">
        <f t="shared" si="67"/>
        <v>0</v>
      </c>
      <c r="AP31" s="20" t="str">
        <f t="shared" si="68"/>
        <v>No feature type allocated</v>
      </c>
      <c r="AQ31" s="20">
        <f t="shared" si="69"/>
        <v>0</v>
      </c>
      <c r="AR31" s="20">
        <f t="shared" si="70"/>
        <v>0</v>
      </c>
      <c r="AS31" s="20">
        <f t="shared" si="71"/>
        <v>0</v>
      </c>
      <c r="AT31" s="20">
        <f t="shared" si="72"/>
        <v>0</v>
      </c>
      <c r="AU31" s="20">
        <f t="shared" si="73"/>
        <v>0</v>
      </c>
      <c r="AV31" s="20">
        <f t="shared" si="74"/>
        <v>0</v>
      </c>
      <c r="AW31" s="20">
        <f t="shared" si="75"/>
        <v>0</v>
      </c>
      <c r="AX31" s="20">
        <f t="shared" si="76"/>
        <v>0</v>
      </c>
      <c r="AY31" s="20">
        <f t="shared" si="77"/>
        <v>0</v>
      </c>
      <c r="AZ31" s="20">
        <f t="shared" si="78"/>
        <v>0</v>
      </c>
      <c r="BA31" s="20">
        <f t="shared" si="79"/>
        <v>0</v>
      </c>
      <c r="BB31" s="20">
        <f t="shared" si="80"/>
        <v>0</v>
      </c>
      <c r="BC31" s="20">
        <f t="shared" si="81"/>
        <v>0</v>
      </c>
      <c r="BD31" s="20">
        <f t="shared" si="82"/>
        <v>0</v>
      </c>
      <c r="BE31" s="20">
        <f t="shared" si="83"/>
        <v>0</v>
      </c>
      <c r="BF31" s="20">
        <f t="shared" si="84"/>
        <v>0</v>
      </c>
      <c r="BG31" s="20">
        <f t="shared" si="85"/>
        <v>0</v>
      </c>
      <c r="BH31" s="20" t="str">
        <f t="shared" si="86"/>
        <v>v1.1</v>
      </c>
      <c r="BI31" s="20" t="str">
        <f t="shared" si="87"/>
        <v>Pinned_feature_type *0* changed to feature_type*No feature type allocated*</v>
      </c>
      <c r="BJ31" s="20">
        <f t="shared" si="88"/>
        <v>0</v>
      </c>
    </row>
    <row r="32" spans="1:62" x14ac:dyDescent="0.25">
      <c r="A32" s="20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X32" s="28" t="s">
        <v>117</v>
      </c>
      <c r="Y32" s="28" t="s">
        <v>137</v>
      </c>
      <c r="Z32" s="28" t="s">
        <v>91</v>
      </c>
      <c r="AA32" s="28"/>
      <c r="AB32" s="28"/>
      <c r="AD32" s="14" t="str">
        <f t="shared" si="13"/>
        <v>v1.1</v>
      </c>
      <c r="AE32" s="14">
        <f t="shared" si="61"/>
        <v>0</v>
      </c>
      <c r="AF32" s="14" t="str">
        <f t="shared" si="15"/>
        <v>No feature type allocated</v>
      </c>
      <c r="AG32" s="14">
        <f t="shared" si="62"/>
        <v>0</v>
      </c>
      <c r="AH32" s="14">
        <f t="shared" si="17"/>
        <v>0</v>
      </c>
      <c r="AI32" s="14">
        <f t="shared" si="63"/>
        <v>0</v>
      </c>
      <c r="AJ32" s="14">
        <f t="shared" si="19"/>
        <v>0</v>
      </c>
      <c r="AK32" t="str">
        <f t="shared" si="64"/>
        <v>Pinned_feature_type *0* changed to feature_type*No feature type allocated*</v>
      </c>
      <c r="AM32" s="20">
        <f t="shared" si="65"/>
        <v>0</v>
      </c>
      <c r="AN32" s="20">
        <f t="shared" si="66"/>
        <v>0</v>
      </c>
      <c r="AO32" s="20">
        <f t="shared" si="67"/>
        <v>0</v>
      </c>
      <c r="AP32" s="20" t="str">
        <f t="shared" si="68"/>
        <v>No feature type allocated</v>
      </c>
      <c r="AQ32" s="20">
        <f t="shared" si="69"/>
        <v>0</v>
      </c>
      <c r="AR32" s="20">
        <f t="shared" si="70"/>
        <v>0</v>
      </c>
      <c r="AS32" s="20">
        <f t="shared" si="71"/>
        <v>0</v>
      </c>
      <c r="AT32" s="20">
        <f t="shared" si="72"/>
        <v>0</v>
      </c>
      <c r="AU32" s="20">
        <f t="shared" si="73"/>
        <v>0</v>
      </c>
      <c r="AV32" s="20">
        <f t="shared" si="74"/>
        <v>0</v>
      </c>
      <c r="AW32" s="20">
        <f t="shared" si="75"/>
        <v>0</v>
      </c>
      <c r="AX32" s="20">
        <f t="shared" si="76"/>
        <v>0</v>
      </c>
      <c r="AY32" s="20">
        <f t="shared" si="77"/>
        <v>0</v>
      </c>
      <c r="AZ32" s="20">
        <f t="shared" si="78"/>
        <v>0</v>
      </c>
      <c r="BA32" s="20">
        <f t="shared" si="79"/>
        <v>0</v>
      </c>
      <c r="BB32" s="20">
        <f t="shared" si="80"/>
        <v>0</v>
      </c>
      <c r="BC32" s="20">
        <f t="shared" si="81"/>
        <v>0</v>
      </c>
      <c r="BD32" s="20">
        <f t="shared" si="82"/>
        <v>0</v>
      </c>
      <c r="BE32" s="20">
        <f t="shared" si="83"/>
        <v>0</v>
      </c>
      <c r="BF32" s="20">
        <f t="shared" si="84"/>
        <v>0</v>
      </c>
      <c r="BG32" s="20">
        <f t="shared" si="85"/>
        <v>0</v>
      </c>
      <c r="BH32" s="20" t="str">
        <f t="shared" si="86"/>
        <v>v1.1</v>
      </c>
      <c r="BI32" s="20" t="str">
        <f t="shared" si="87"/>
        <v>Pinned_feature_type *0* changed to feature_type*No feature type allocated*</v>
      </c>
      <c r="BJ32" s="20">
        <f t="shared" si="88"/>
        <v>0</v>
      </c>
    </row>
    <row r="33" spans="1:62" x14ac:dyDescent="0.25">
      <c r="A33" s="20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X33" s="28" t="s">
        <v>204</v>
      </c>
      <c r="Y33" s="28" t="s">
        <v>125</v>
      </c>
      <c r="Z33" s="28" t="s">
        <v>205</v>
      </c>
      <c r="AA33" s="28" t="s">
        <v>126</v>
      </c>
      <c r="AB33" s="28" t="s">
        <v>127</v>
      </c>
      <c r="AD33" s="14" t="str">
        <f t="shared" si="13"/>
        <v>v1.1</v>
      </c>
      <c r="AE33" s="14">
        <f t="shared" si="61"/>
        <v>0</v>
      </c>
      <c r="AF33" s="14" t="str">
        <f t="shared" si="15"/>
        <v>No feature type allocated</v>
      </c>
      <c r="AG33" s="14">
        <f t="shared" si="62"/>
        <v>0</v>
      </c>
      <c r="AH33" s="14">
        <f t="shared" si="17"/>
        <v>0</v>
      </c>
      <c r="AI33" s="14">
        <f t="shared" si="63"/>
        <v>0</v>
      </c>
      <c r="AJ33" s="14">
        <f t="shared" si="19"/>
        <v>0</v>
      </c>
      <c r="AK33" t="str">
        <f t="shared" si="64"/>
        <v>Pinned_feature_type *0* changed to feature_type*No feature type allocated*</v>
      </c>
      <c r="AM33" s="20">
        <f t="shared" si="65"/>
        <v>0</v>
      </c>
      <c r="AN33" s="20">
        <f t="shared" si="66"/>
        <v>0</v>
      </c>
      <c r="AO33" s="20">
        <f t="shared" si="67"/>
        <v>0</v>
      </c>
      <c r="AP33" s="20" t="str">
        <f t="shared" si="68"/>
        <v>No feature type allocated</v>
      </c>
      <c r="AQ33" s="20">
        <f t="shared" si="69"/>
        <v>0</v>
      </c>
      <c r="AR33" s="20">
        <f t="shared" si="70"/>
        <v>0</v>
      </c>
      <c r="AS33" s="20">
        <f t="shared" si="71"/>
        <v>0</v>
      </c>
      <c r="AT33" s="20">
        <f t="shared" si="72"/>
        <v>0</v>
      </c>
      <c r="AU33" s="20">
        <f t="shared" si="73"/>
        <v>0</v>
      </c>
      <c r="AV33" s="20">
        <f t="shared" si="74"/>
        <v>0</v>
      </c>
      <c r="AW33" s="20">
        <f t="shared" si="75"/>
        <v>0</v>
      </c>
      <c r="AX33" s="20">
        <f t="shared" si="76"/>
        <v>0</v>
      </c>
      <c r="AY33" s="20">
        <f t="shared" si="77"/>
        <v>0</v>
      </c>
      <c r="AZ33" s="20">
        <f t="shared" si="78"/>
        <v>0</v>
      </c>
      <c r="BA33" s="20">
        <f t="shared" si="79"/>
        <v>0</v>
      </c>
      <c r="BB33" s="20">
        <f t="shared" si="80"/>
        <v>0</v>
      </c>
      <c r="BC33" s="20">
        <f t="shared" si="81"/>
        <v>0</v>
      </c>
      <c r="BD33" s="20">
        <f t="shared" si="82"/>
        <v>0</v>
      </c>
      <c r="BE33" s="20">
        <f t="shared" si="83"/>
        <v>0</v>
      </c>
      <c r="BF33" s="20">
        <f t="shared" si="84"/>
        <v>0</v>
      </c>
      <c r="BG33" s="20">
        <f t="shared" si="85"/>
        <v>0</v>
      </c>
      <c r="BH33" s="20" t="str">
        <f t="shared" si="86"/>
        <v>v1.1</v>
      </c>
      <c r="BI33" s="20" t="str">
        <f t="shared" si="87"/>
        <v>Pinned_feature_type *0* changed to feature_type*No feature type allocated*</v>
      </c>
      <c r="BJ33" s="20">
        <f t="shared" si="88"/>
        <v>0</v>
      </c>
    </row>
    <row r="34" spans="1:62" x14ac:dyDescent="0.25">
      <c r="A34" s="20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X34" s="28" t="s">
        <v>138</v>
      </c>
      <c r="Y34" s="28" t="s">
        <v>139</v>
      </c>
      <c r="Z34" s="28" t="s">
        <v>91</v>
      </c>
      <c r="AA34" s="28"/>
      <c r="AB34" s="28"/>
      <c r="AD34" s="14" t="str">
        <f t="shared" si="13"/>
        <v>v1.1</v>
      </c>
      <c r="AE34" s="14">
        <f t="shared" si="61"/>
        <v>0</v>
      </c>
      <c r="AF34" s="14" t="str">
        <f t="shared" si="15"/>
        <v>No feature type allocated</v>
      </c>
      <c r="AG34" s="14">
        <f t="shared" si="62"/>
        <v>0</v>
      </c>
      <c r="AH34" s="14">
        <f t="shared" si="17"/>
        <v>0</v>
      </c>
      <c r="AI34" s="14">
        <f t="shared" si="63"/>
        <v>0</v>
      </c>
      <c r="AJ34" s="14">
        <f t="shared" si="19"/>
        <v>0</v>
      </c>
      <c r="AK34" t="str">
        <f t="shared" si="64"/>
        <v>Pinned_feature_type *0* changed to feature_type*No feature type allocated*</v>
      </c>
      <c r="AM34" s="20">
        <f t="shared" si="65"/>
        <v>0</v>
      </c>
      <c r="AN34" s="20">
        <f t="shared" si="66"/>
        <v>0</v>
      </c>
      <c r="AO34" s="20">
        <f t="shared" si="67"/>
        <v>0</v>
      </c>
      <c r="AP34" s="20" t="str">
        <f t="shared" si="68"/>
        <v>No feature type allocated</v>
      </c>
      <c r="AQ34" s="20">
        <f t="shared" si="69"/>
        <v>0</v>
      </c>
      <c r="AR34" s="20">
        <f t="shared" si="70"/>
        <v>0</v>
      </c>
      <c r="AS34" s="20">
        <f t="shared" si="71"/>
        <v>0</v>
      </c>
      <c r="AT34" s="20">
        <f t="shared" si="72"/>
        <v>0</v>
      </c>
      <c r="AU34" s="20">
        <f t="shared" si="73"/>
        <v>0</v>
      </c>
      <c r="AV34" s="20">
        <f t="shared" si="74"/>
        <v>0</v>
      </c>
      <c r="AW34" s="20">
        <f t="shared" si="75"/>
        <v>0</v>
      </c>
      <c r="AX34" s="20">
        <f t="shared" si="76"/>
        <v>0</v>
      </c>
      <c r="AY34" s="20">
        <f t="shared" si="77"/>
        <v>0</v>
      </c>
      <c r="AZ34" s="20">
        <f t="shared" si="78"/>
        <v>0</v>
      </c>
      <c r="BA34" s="20">
        <f t="shared" si="79"/>
        <v>0</v>
      </c>
      <c r="BB34" s="20">
        <f t="shared" si="80"/>
        <v>0</v>
      </c>
      <c r="BC34" s="20">
        <f t="shared" si="81"/>
        <v>0</v>
      </c>
      <c r="BD34" s="20">
        <f t="shared" si="82"/>
        <v>0</v>
      </c>
      <c r="BE34" s="20">
        <f t="shared" si="83"/>
        <v>0</v>
      </c>
      <c r="BF34" s="20">
        <f t="shared" si="84"/>
        <v>0</v>
      </c>
      <c r="BG34" s="20">
        <f t="shared" si="85"/>
        <v>0</v>
      </c>
      <c r="BH34" s="20" t="str">
        <f t="shared" si="86"/>
        <v>v1.1</v>
      </c>
      <c r="BI34" s="20" t="str">
        <f t="shared" si="87"/>
        <v>Pinned_feature_type *0* changed to feature_type*No feature type allocated*</v>
      </c>
      <c r="BJ34" s="20">
        <f t="shared" si="88"/>
        <v>0</v>
      </c>
    </row>
    <row r="35" spans="1:62" x14ac:dyDescent="0.25">
      <c r="A35" s="20"/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X35" s="28" t="s">
        <v>140</v>
      </c>
      <c r="Y35" s="28" t="s">
        <v>139</v>
      </c>
      <c r="Z35" s="28" t="s">
        <v>91</v>
      </c>
      <c r="AA35" s="28"/>
      <c r="AB35" s="28" t="s">
        <v>141</v>
      </c>
      <c r="AD35" s="14" t="str">
        <f t="shared" si="13"/>
        <v>v1.1</v>
      </c>
      <c r="AE35" s="14">
        <f t="shared" si="61"/>
        <v>0</v>
      </c>
      <c r="AF35" s="14" t="str">
        <f t="shared" si="15"/>
        <v>No feature type allocated</v>
      </c>
      <c r="AG35" s="14">
        <f t="shared" si="62"/>
        <v>0</v>
      </c>
      <c r="AH35" s="14">
        <f t="shared" si="17"/>
        <v>0</v>
      </c>
      <c r="AI35" s="14">
        <f t="shared" si="63"/>
        <v>0</v>
      </c>
      <c r="AJ35" s="14">
        <f t="shared" si="19"/>
        <v>0</v>
      </c>
      <c r="AK35" t="str">
        <f t="shared" si="64"/>
        <v>Pinned_feature_type *0* changed to feature_type*No feature type allocated*</v>
      </c>
      <c r="AM35" s="20">
        <f t="shared" si="65"/>
        <v>0</v>
      </c>
      <c r="AN35" s="20">
        <f t="shared" si="66"/>
        <v>0</v>
      </c>
      <c r="AO35" s="20">
        <f t="shared" si="67"/>
        <v>0</v>
      </c>
      <c r="AP35" s="20" t="str">
        <f t="shared" si="68"/>
        <v>No feature type allocated</v>
      </c>
      <c r="AQ35" s="20">
        <f t="shared" si="69"/>
        <v>0</v>
      </c>
      <c r="AR35" s="20">
        <f t="shared" si="70"/>
        <v>0</v>
      </c>
      <c r="AS35" s="20">
        <f t="shared" si="71"/>
        <v>0</v>
      </c>
      <c r="AT35" s="20">
        <f t="shared" si="72"/>
        <v>0</v>
      </c>
      <c r="AU35" s="20">
        <f t="shared" si="73"/>
        <v>0</v>
      </c>
      <c r="AV35" s="20">
        <f t="shared" si="74"/>
        <v>0</v>
      </c>
      <c r="AW35" s="20">
        <f t="shared" si="75"/>
        <v>0</v>
      </c>
      <c r="AX35" s="20">
        <f t="shared" si="76"/>
        <v>0</v>
      </c>
      <c r="AY35" s="20">
        <f t="shared" si="77"/>
        <v>0</v>
      </c>
      <c r="AZ35" s="20">
        <f t="shared" si="78"/>
        <v>0</v>
      </c>
      <c r="BA35" s="20">
        <f t="shared" si="79"/>
        <v>0</v>
      </c>
      <c r="BB35" s="20">
        <f t="shared" si="80"/>
        <v>0</v>
      </c>
      <c r="BC35" s="20">
        <f t="shared" si="81"/>
        <v>0</v>
      </c>
      <c r="BD35" s="20">
        <f t="shared" si="82"/>
        <v>0</v>
      </c>
      <c r="BE35" s="20">
        <f t="shared" si="83"/>
        <v>0</v>
      </c>
      <c r="BF35" s="20">
        <f t="shared" si="84"/>
        <v>0</v>
      </c>
      <c r="BG35" s="20">
        <f t="shared" si="85"/>
        <v>0</v>
      </c>
      <c r="BH35" s="20" t="str">
        <f t="shared" si="86"/>
        <v>v1.1</v>
      </c>
      <c r="BI35" s="20" t="str">
        <f t="shared" si="87"/>
        <v>Pinned_feature_type *0* changed to feature_type*No feature type allocated*</v>
      </c>
      <c r="BJ35" s="20">
        <f t="shared" si="88"/>
        <v>0</v>
      </c>
    </row>
    <row r="36" spans="1:62" x14ac:dyDescent="0.25">
      <c r="A36" s="20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X36" s="28" t="s">
        <v>142</v>
      </c>
      <c r="Y36" s="28" t="s">
        <v>221</v>
      </c>
      <c r="Z36" s="28" t="s">
        <v>92</v>
      </c>
      <c r="AA36" s="28"/>
      <c r="AB36" s="28"/>
      <c r="AD36" s="14" t="str">
        <f t="shared" si="13"/>
        <v>v1.1</v>
      </c>
      <c r="AE36" s="14">
        <f t="shared" si="61"/>
        <v>0</v>
      </c>
      <c r="AF36" s="14" t="str">
        <f t="shared" si="15"/>
        <v>No feature type allocated</v>
      </c>
      <c r="AG36" s="14">
        <f t="shared" si="62"/>
        <v>0</v>
      </c>
      <c r="AH36" s="14">
        <f t="shared" si="17"/>
        <v>0</v>
      </c>
      <c r="AI36" s="14">
        <f t="shared" si="63"/>
        <v>0</v>
      </c>
      <c r="AJ36" s="14">
        <f t="shared" si="19"/>
        <v>0</v>
      </c>
      <c r="AK36" t="str">
        <f t="shared" si="64"/>
        <v>Pinned_feature_type *0* changed to feature_type*No feature type allocated*</v>
      </c>
      <c r="AM36" s="20">
        <f t="shared" si="65"/>
        <v>0</v>
      </c>
      <c r="AN36" s="20">
        <f t="shared" si="66"/>
        <v>0</v>
      </c>
      <c r="AO36" s="20">
        <f t="shared" si="67"/>
        <v>0</v>
      </c>
      <c r="AP36" s="20" t="str">
        <f t="shared" si="68"/>
        <v>No feature type allocated</v>
      </c>
      <c r="AQ36" s="20">
        <f t="shared" si="69"/>
        <v>0</v>
      </c>
      <c r="AR36" s="20">
        <f t="shared" si="70"/>
        <v>0</v>
      </c>
      <c r="AS36" s="20">
        <f t="shared" si="71"/>
        <v>0</v>
      </c>
      <c r="AT36" s="20">
        <f t="shared" si="72"/>
        <v>0</v>
      </c>
      <c r="AU36" s="20">
        <f t="shared" si="73"/>
        <v>0</v>
      </c>
      <c r="AV36" s="20">
        <f t="shared" si="74"/>
        <v>0</v>
      </c>
      <c r="AW36" s="20">
        <f t="shared" si="75"/>
        <v>0</v>
      </c>
      <c r="AX36" s="20">
        <f t="shared" si="76"/>
        <v>0</v>
      </c>
      <c r="AY36" s="20">
        <f t="shared" si="77"/>
        <v>0</v>
      </c>
      <c r="AZ36" s="20">
        <f t="shared" si="78"/>
        <v>0</v>
      </c>
      <c r="BA36" s="20">
        <f t="shared" si="79"/>
        <v>0</v>
      </c>
      <c r="BB36" s="20">
        <f t="shared" si="80"/>
        <v>0</v>
      </c>
      <c r="BC36" s="20">
        <f t="shared" si="81"/>
        <v>0</v>
      </c>
      <c r="BD36" s="20">
        <f t="shared" si="82"/>
        <v>0</v>
      </c>
      <c r="BE36" s="20">
        <f t="shared" si="83"/>
        <v>0</v>
      </c>
      <c r="BF36" s="20">
        <f t="shared" si="84"/>
        <v>0</v>
      </c>
      <c r="BG36" s="20">
        <f t="shared" si="85"/>
        <v>0</v>
      </c>
      <c r="BH36" s="20" t="str">
        <f t="shared" si="86"/>
        <v>v1.1</v>
      </c>
      <c r="BI36" s="20" t="str">
        <f t="shared" si="87"/>
        <v>Pinned_feature_type *0* changed to feature_type*No feature type allocated*</v>
      </c>
      <c r="BJ36" s="20">
        <f t="shared" si="88"/>
        <v>0</v>
      </c>
    </row>
    <row r="37" spans="1:62" x14ac:dyDescent="0.25">
      <c r="A37" s="20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X37" s="28" t="s">
        <v>143</v>
      </c>
      <c r="Y37" s="28" t="s">
        <v>144</v>
      </c>
      <c r="Z37" s="28" t="s">
        <v>92</v>
      </c>
      <c r="AA37" s="28"/>
      <c r="AB37" s="28"/>
      <c r="AD37" s="14" t="str">
        <f t="shared" si="13"/>
        <v>v1.1</v>
      </c>
      <c r="AE37" s="14">
        <f t="shared" si="61"/>
        <v>0</v>
      </c>
      <c r="AF37" s="14" t="str">
        <f t="shared" si="15"/>
        <v>No feature type allocated</v>
      </c>
      <c r="AG37" s="14">
        <f t="shared" si="62"/>
        <v>0</v>
      </c>
      <c r="AH37" s="14">
        <f t="shared" si="17"/>
        <v>0</v>
      </c>
      <c r="AI37" s="14">
        <f t="shared" si="63"/>
        <v>0</v>
      </c>
      <c r="AJ37" s="14">
        <f t="shared" si="19"/>
        <v>0</v>
      </c>
      <c r="AK37" t="str">
        <f t="shared" si="64"/>
        <v>Pinned_feature_type *0* changed to feature_type*No feature type allocated*</v>
      </c>
      <c r="AM37" s="20">
        <f t="shared" si="65"/>
        <v>0</v>
      </c>
      <c r="AN37" s="20">
        <f t="shared" si="66"/>
        <v>0</v>
      </c>
      <c r="AO37" s="20">
        <f t="shared" si="67"/>
        <v>0</v>
      </c>
      <c r="AP37" s="20" t="str">
        <f t="shared" si="68"/>
        <v>No feature type allocated</v>
      </c>
      <c r="AQ37" s="20">
        <f t="shared" si="69"/>
        <v>0</v>
      </c>
      <c r="AR37" s="20">
        <f t="shared" si="70"/>
        <v>0</v>
      </c>
      <c r="AS37" s="20">
        <f t="shared" si="71"/>
        <v>0</v>
      </c>
      <c r="AT37" s="20">
        <f t="shared" si="72"/>
        <v>0</v>
      </c>
      <c r="AU37" s="20">
        <f t="shared" si="73"/>
        <v>0</v>
      </c>
      <c r="AV37" s="20">
        <f t="shared" si="74"/>
        <v>0</v>
      </c>
      <c r="AW37" s="20">
        <f t="shared" si="75"/>
        <v>0</v>
      </c>
      <c r="AX37" s="20">
        <f t="shared" si="76"/>
        <v>0</v>
      </c>
      <c r="AY37" s="20">
        <f t="shared" si="77"/>
        <v>0</v>
      </c>
      <c r="AZ37" s="20">
        <f t="shared" si="78"/>
        <v>0</v>
      </c>
      <c r="BA37" s="20">
        <f t="shared" si="79"/>
        <v>0</v>
      </c>
      <c r="BB37" s="20">
        <f t="shared" si="80"/>
        <v>0</v>
      </c>
      <c r="BC37" s="20">
        <f t="shared" si="81"/>
        <v>0</v>
      </c>
      <c r="BD37" s="20">
        <f t="shared" si="82"/>
        <v>0</v>
      </c>
      <c r="BE37" s="20">
        <f t="shared" si="83"/>
        <v>0</v>
      </c>
      <c r="BF37" s="20">
        <f t="shared" si="84"/>
        <v>0</v>
      </c>
      <c r="BG37" s="20">
        <f t="shared" si="85"/>
        <v>0</v>
      </c>
      <c r="BH37" s="20" t="str">
        <f t="shared" si="86"/>
        <v>v1.1</v>
      </c>
      <c r="BI37" s="20" t="str">
        <f t="shared" si="87"/>
        <v>Pinned_feature_type *0* changed to feature_type*No feature type allocated*</v>
      </c>
      <c r="BJ37" s="20">
        <f t="shared" si="88"/>
        <v>0</v>
      </c>
    </row>
    <row r="38" spans="1:62" x14ac:dyDescent="0.25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X38" s="28" t="s">
        <v>93</v>
      </c>
      <c r="Y38" s="28" t="s">
        <v>145</v>
      </c>
      <c r="Z38" s="28" t="s">
        <v>91</v>
      </c>
      <c r="AA38" s="28"/>
      <c r="AB38" s="28"/>
      <c r="AD38" s="14" t="str">
        <f t="shared" si="13"/>
        <v>v1.1</v>
      </c>
      <c r="AE38" s="14">
        <f t="shared" si="61"/>
        <v>0</v>
      </c>
      <c r="AF38" s="14" t="str">
        <f t="shared" si="15"/>
        <v>No feature type allocated</v>
      </c>
      <c r="AG38" s="14">
        <f t="shared" si="62"/>
        <v>0</v>
      </c>
      <c r="AH38" s="14">
        <f t="shared" si="17"/>
        <v>0</v>
      </c>
      <c r="AI38" s="14">
        <f t="shared" si="63"/>
        <v>0</v>
      </c>
      <c r="AJ38" s="14">
        <f t="shared" si="19"/>
        <v>0</v>
      </c>
      <c r="AK38" t="str">
        <f t="shared" si="64"/>
        <v>Pinned_feature_type *0* changed to feature_type*No feature type allocated*</v>
      </c>
      <c r="AM38" s="20">
        <f t="shared" si="65"/>
        <v>0</v>
      </c>
      <c r="AN38" s="20">
        <f t="shared" si="66"/>
        <v>0</v>
      </c>
      <c r="AO38" s="20">
        <f t="shared" si="67"/>
        <v>0</v>
      </c>
      <c r="AP38" s="20" t="str">
        <f t="shared" si="68"/>
        <v>No feature type allocated</v>
      </c>
      <c r="AQ38" s="20">
        <f t="shared" si="69"/>
        <v>0</v>
      </c>
      <c r="AR38" s="20">
        <f t="shared" si="70"/>
        <v>0</v>
      </c>
      <c r="AS38" s="20">
        <f t="shared" si="71"/>
        <v>0</v>
      </c>
      <c r="AT38" s="20">
        <f t="shared" si="72"/>
        <v>0</v>
      </c>
      <c r="AU38" s="20">
        <f t="shared" si="73"/>
        <v>0</v>
      </c>
      <c r="AV38" s="20">
        <f t="shared" si="74"/>
        <v>0</v>
      </c>
      <c r="AW38" s="20">
        <f t="shared" si="75"/>
        <v>0</v>
      </c>
      <c r="AX38" s="20">
        <f t="shared" si="76"/>
        <v>0</v>
      </c>
      <c r="AY38" s="20">
        <f t="shared" si="77"/>
        <v>0</v>
      </c>
      <c r="AZ38" s="20">
        <f t="shared" si="78"/>
        <v>0</v>
      </c>
      <c r="BA38" s="20">
        <f t="shared" si="79"/>
        <v>0</v>
      </c>
      <c r="BB38" s="20">
        <f t="shared" si="80"/>
        <v>0</v>
      </c>
      <c r="BC38" s="20">
        <f t="shared" si="81"/>
        <v>0</v>
      </c>
      <c r="BD38" s="20">
        <f t="shared" si="82"/>
        <v>0</v>
      </c>
      <c r="BE38" s="20">
        <f t="shared" si="83"/>
        <v>0</v>
      </c>
      <c r="BF38" s="20">
        <f t="shared" si="84"/>
        <v>0</v>
      </c>
      <c r="BG38" s="20">
        <f t="shared" si="85"/>
        <v>0</v>
      </c>
      <c r="BH38" s="20" t="str">
        <f t="shared" si="86"/>
        <v>v1.1</v>
      </c>
      <c r="BI38" s="20" t="str">
        <f t="shared" si="87"/>
        <v>Pinned_feature_type *0* changed to feature_type*No feature type allocated*</v>
      </c>
      <c r="BJ38" s="20">
        <f t="shared" si="88"/>
        <v>0</v>
      </c>
    </row>
    <row r="39" spans="1:62" x14ac:dyDescent="0.25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X39" s="28" t="s">
        <v>117</v>
      </c>
      <c r="Y39" s="28" t="s">
        <v>146</v>
      </c>
      <c r="Z39" s="28" t="s">
        <v>91</v>
      </c>
      <c r="AA39" s="28"/>
      <c r="AB39" s="28"/>
      <c r="AD39" s="14" t="str">
        <f t="shared" si="13"/>
        <v>v1.1</v>
      </c>
      <c r="AE39" s="14">
        <f t="shared" si="61"/>
        <v>0</v>
      </c>
      <c r="AF39" s="14" t="str">
        <f t="shared" si="15"/>
        <v>No feature type allocated</v>
      </c>
      <c r="AG39" s="14">
        <f t="shared" si="62"/>
        <v>0</v>
      </c>
      <c r="AH39" s="14">
        <f t="shared" si="17"/>
        <v>0</v>
      </c>
      <c r="AI39" s="14">
        <f t="shared" si="63"/>
        <v>0</v>
      </c>
      <c r="AJ39" s="14">
        <f t="shared" si="19"/>
        <v>0</v>
      </c>
      <c r="AK39" t="str">
        <f t="shared" si="64"/>
        <v>Pinned_feature_type *0* changed to feature_type*No feature type allocated*</v>
      </c>
      <c r="AM39" s="20">
        <f t="shared" si="65"/>
        <v>0</v>
      </c>
      <c r="AN39" s="20">
        <f t="shared" si="66"/>
        <v>0</v>
      </c>
      <c r="AO39" s="20">
        <f t="shared" si="67"/>
        <v>0</v>
      </c>
      <c r="AP39" s="20" t="str">
        <f t="shared" si="68"/>
        <v>No feature type allocated</v>
      </c>
      <c r="AQ39" s="20">
        <f t="shared" si="69"/>
        <v>0</v>
      </c>
      <c r="AR39" s="20">
        <f t="shared" si="70"/>
        <v>0</v>
      </c>
      <c r="AS39" s="20">
        <f t="shared" si="71"/>
        <v>0</v>
      </c>
      <c r="AT39" s="20">
        <f t="shared" si="72"/>
        <v>0</v>
      </c>
      <c r="AU39" s="20">
        <f t="shared" si="73"/>
        <v>0</v>
      </c>
      <c r="AV39" s="20">
        <f t="shared" si="74"/>
        <v>0</v>
      </c>
      <c r="AW39" s="20">
        <f t="shared" si="75"/>
        <v>0</v>
      </c>
      <c r="AX39" s="20">
        <f t="shared" si="76"/>
        <v>0</v>
      </c>
      <c r="AY39" s="20">
        <f t="shared" si="77"/>
        <v>0</v>
      </c>
      <c r="AZ39" s="20">
        <f t="shared" si="78"/>
        <v>0</v>
      </c>
      <c r="BA39" s="20">
        <f t="shared" si="79"/>
        <v>0</v>
      </c>
      <c r="BB39" s="20">
        <f t="shared" si="80"/>
        <v>0</v>
      </c>
      <c r="BC39" s="20">
        <f t="shared" si="81"/>
        <v>0</v>
      </c>
      <c r="BD39" s="20">
        <f t="shared" si="82"/>
        <v>0</v>
      </c>
      <c r="BE39" s="20">
        <f t="shared" si="83"/>
        <v>0</v>
      </c>
      <c r="BF39" s="20">
        <f t="shared" si="84"/>
        <v>0</v>
      </c>
      <c r="BG39" s="20">
        <f t="shared" si="85"/>
        <v>0</v>
      </c>
      <c r="BH39" s="20" t="str">
        <f t="shared" si="86"/>
        <v>v1.1</v>
      </c>
      <c r="BI39" s="20" t="str">
        <f t="shared" si="87"/>
        <v>Pinned_feature_type *0* changed to feature_type*No feature type allocated*</v>
      </c>
      <c r="BJ39" s="20">
        <f t="shared" si="88"/>
        <v>0</v>
      </c>
    </row>
    <row r="40" spans="1:62" x14ac:dyDescent="0.25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X40" s="28" t="s">
        <v>117</v>
      </c>
      <c r="Y40" s="28" t="s">
        <v>147</v>
      </c>
      <c r="Z40" s="28" t="s">
        <v>91</v>
      </c>
      <c r="AA40" s="28"/>
      <c r="AB40" s="28"/>
      <c r="AD40" s="14" t="str">
        <f t="shared" si="13"/>
        <v>v1.1</v>
      </c>
      <c r="AE40" s="14">
        <f t="shared" si="61"/>
        <v>0</v>
      </c>
      <c r="AF40" s="14" t="str">
        <f t="shared" si="15"/>
        <v>No feature type allocated</v>
      </c>
      <c r="AG40" s="14">
        <f t="shared" si="62"/>
        <v>0</v>
      </c>
      <c r="AH40" s="14">
        <f t="shared" si="17"/>
        <v>0</v>
      </c>
      <c r="AI40" s="14">
        <f t="shared" si="63"/>
        <v>0</v>
      </c>
      <c r="AJ40" s="14">
        <f t="shared" si="19"/>
        <v>0</v>
      </c>
      <c r="AK40" t="str">
        <f t="shared" si="64"/>
        <v>Pinned_feature_type *0* changed to feature_type*No feature type allocated*</v>
      </c>
      <c r="AM40" s="20">
        <f t="shared" si="65"/>
        <v>0</v>
      </c>
      <c r="AN40" s="20">
        <f t="shared" si="66"/>
        <v>0</v>
      </c>
      <c r="AO40" s="20">
        <f t="shared" si="67"/>
        <v>0</v>
      </c>
      <c r="AP40" s="20" t="str">
        <f t="shared" si="68"/>
        <v>No feature type allocated</v>
      </c>
      <c r="AQ40" s="20">
        <f t="shared" si="69"/>
        <v>0</v>
      </c>
      <c r="AR40" s="20">
        <f t="shared" si="70"/>
        <v>0</v>
      </c>
      <c r="AS40" s="20">
        <f t="shared" si="71"/>
        <v>0</v>
      </c>
      <c r="AT40" s="20">
        <f t="shared" si="72"/>
        <v>0</v>
      </c>
      <c r="AU40" s="20">
        <f t="shared" si="73"/>
        <v>0</v>
      </c>
      <c r="AV40" s="20">
        <f t="shared" si="74"/>
        <v>0</v>
      </c>
      <c r="AW40" s="20">
        <f t="shared" si="75"/>
        <v>0</v>
      </c>
      <c r="AX40" s="20">
        <f t="shared" si="76"/>
        <v>0</v>
      </c>
      <c r="AY40" s="20">
        <f t="shared" si="77"/>
        <v>0</v>
      </c>
      <c r="AZ40" s="20">
        <f t="shared" si="78"/>
        <v>0</v>
      </c>
      <c r="BA40" s="20">
        <f t="shared" si="79"/>
        <v>0</v>
      </c>
      <c r="BB40" s="20">
        <f t="shared" si="80"/>
        <v>0</v>
      </c>
      <c r="BC40" s="20">
        <f t="shared" si="81"/>
        <v>0</v>
      </c>
      <c r="BD40" s="20">
        <f t="shared" si="82"/>
        <v>0</v>
      </c>
      <c r="BE40" s="20">
        <f t="shared" si="83"/>
        <v>0</v>
      </c>
      <c r="BF40" s="20">
        <f t="shared" si="84"/>
        <v>0</v>
      </c>
      <c r="BG40" s="20">
        <f t="shared" si="85"/>
        <v>0</v>
      </c>
      <c r="BH40" s="20" t="str">
        <f t="shared" si="86"/>
        <v>v1.1</v>
      </c>
      <c r="BI40" s="20" t="str">
        <f t="shared" si="87"/>
        <v>Pinned_feature_type *0* changed to feature_type*No feature type allocated*</v>
      </c>
      <c r="BJ40" s="20">
        <f t="shared" si="88"/>
        <v>0</v>
      </c>
    </row>
    <row r="41" spans="1:62" x14ac:dyDescent="0.25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X41" s="28" t="s">
        <v>148</v>
      </c>
      <c r="Y41" s="28" t="s">
        <v>149</v>
      </c>
      <c r="Z41" s="28" t="s">
        <v>92</v>
      </c>
      <c r="AA41" s="28"/>
      <c r="AB41" s="28"/>
      <c r="AD41" s="14" t="str">
        <f t="shared" si="13"/>
        <v>v1.1</v>
      </c>
      <c r="AE41" s="14">
        <f t="shared" si="61"/>
        <v>0</v>
      </c>
      <c r="AF41" s="14" t="str">
        <f t="shared" si="15"/>
        <v>No feature type allocated</v>
      </c>
      <c r="AG41" s="14">
        <f t="shared" si="62"/>
        <v>0</v>
      </c>
      <c r="AH41" s="14">
        <f t="shared" si="17"/>
        <v>0</v>
      </c>
      <c r="AI41" s="14">
        <f t="shared" si="63"/>
        <v>0</v>
      </c>
      <c r="AJ41" s="14">
        <f t="shared" si="19"/>
        <v>0</v>
      </c>
      <c r="AK41" t="str">
        <f t="shared" si="64"/>
        <v>Pinned_feature_type *0* changed to feature_type*No feature type allocated*</v>
      </c>
      <c r="AM41" s="20">
        <f t="shared" si="65"/>
        <v>0</v>
      </c>
      <c r="AN41" s="20">
        <f t="shared" si="66"/>
        <v>0</v>
      </c>
      <c r="AO41" s="20">
        <f t="shared" si="67"/>
        <v>0</v>
      </c>
      <c r="AP41" s="20" t="str">
        <f t="shared" si="68"/>
        <v>No feature type allocated</v>
      </c>
      <c r="AQ41" s="20">
        <f t="shared" si="69"/>
        <v>0</v>
      </c>
      <c r="AR41" s="20">
        <f t="shared" si="70"/>
        <v>0</v>
      </c>
      <c r="AS41" s="20">
        <f t="shared" si="71"/>
        <v>0</v>
      </c>
      <c r="AT41" s="20">
        <f t="shared" si="72"/>
        <v>0</v>
      </c>
      <c r="AU41" s="20">
        <f t="shared" si="73"/>
        <v>0</v>
      </c>
      <c r="AV41" s="20">
        <f t="shared" si="74"/>
        <v>0</v>
      </c>
      <c r="AW41" s="20">
        <f t="shared" si="75"/>
        <v>0</v>
      </c>
      <c r="AX41" s="20">
        <f t="shared" si="76"/>
        <v>0</v>
      </c>
      <c r="AY41" s="20">
        <f t="shared" si="77"/>
        <v>0</v>
      </c>
      <c r="AZ41" s="20">
        <f t="shared" si="78"/>
        <v>0</v>
      </c>
      <c r="BA41" s="20">
        <f t="shared" si="79"/>
        <v>0</v>
      </c>
      <c r="BB41" s="20">
        <f t="shared" si="80"/>
        <v>0</v>
      </c>
      <c r="BC41" s="20">
        <f t="shared" si="81"/>
        <v>0</v>
      </c>
      <c r="BD41" s="20">
        <f t="shared" si="82"/>
        <v>0</v>
      </c>
      <c r="BE41" s="20">
        <f t="shared" si="83"/>
        <v>0</v>
      </c>
      <c r="BF41" s="20">
        <f t="shared" si="84"/>
        <v>0</v>
      </c>
      <c r="BG41" s="20">
        <f t="shared" si="85"/>
        <v>0</v>
      </c>
      <c r="BH41" s="20" t="str">
        <f t="shared" si="86"/>
        <v>v1.1</v>
      </c>
      <c r="BI41" s="20" t="str">
        <f t="shared" si="87"/>
        <v>Pinned_feature_type *0* changed to feature_type*No feature type allocated*</v>
      </c>
      <c r="BJ41" s="20">
        <f t="shared" si="88"/>
        <v>0</v>
      </c>
    </row>
    <row r="42" spans="1:62" x14ac:dyDescent="0.25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X42" s="28" t="s">
        <v>117</v>
      </c>
      <c r="Y42" s="28" t="s">
        <v>150</v>
      </c>
      <c r="Z42" s="28" t="s">
        <v>92</v>
      </c>
      <c r="AA42" s="28" t="s">
        <v>151</v>
      </c>
      <c r="AB42" s="28"/>
      <c r="AD42" s="14" t="str">
        <f t="shared" si="13"/>
        <v>v1.1</v>
      </c>
      <c r="AE42" s="14">
        <f t="shared" si="61"/>
        <v>0</v>
      </c>
      <c r="AF42" s="14" t="str">
        <f t="shared" si="15"/>
        <v>No feature type allocated</v>
      </c>
      <c r="AG42" s="14">
        <f t="shared" si="62"/>
        <v>0</v>
      </c>
      <c r="AH42" s="14">
        <f t="shared" si="17"/>
        <v>0</v>
      </c>
      <c r="AI42" s="14">
        <f t="shared" si="63"/>
        <v>0</v>
      </c>
      <c r="AJ42" s="14">
        <f t="shared" si="19"/>
        <v>0</v>
      </c>
      <c r="AK42" t="str">
        <f t="shared" si="64"/>
        <v>Pinned_feature_type *0* changed to feature_type*No feature type allocated*</v>
      </c>
      <c r="AM42" s="20">
        <f t="shared" si="65"/>
        <v>0</v>
      </c>
      <c r="AN42" s="20">
        <f t="shared" si="66"/>
        <v>0</v>
      </c>
      <c r="AO42" s="20">
        <f t="shared" si="67"/>
        <v>0</v>
      </c>
      <c r="AP42" s="20" t="str">
        <f t="shared" si="68"/>
        <v>No feature type allocated</v>
      </c>
      <c r="AQ42" s="20">
        <f t="shared" si="69"/>
        <v>0</v>
      </c>
      <c r="AR42" s="20">
        <f t="shared" si="70"/>
        <v>0</v>
      </c>
      <c r="AS42" s="20">
        <f t="shared" si="71"/>
        <v>0</v>
      </c>
      <c r="AT42" s="20">
        <f t="shared" si="72"/>
        <v>0</v>
      </c>
      <c r="AU42" s="20">
        <f t="shared" si="73"/>
        <v>0</v>
      </c>
      <c r="AV42" s="20">
        <f t="shared" si="74"/>
        <v>0</v>
      </c>
      <c r="AW42" s="20">
        <f t="shared" si="75"/>
        <v>0</v>
      </c>
      <c r="AX42" s="20">
        <f t="shared" si="76"/>
        <v>0</v>
      </c>
      <c r="AY42" s="20">
        <f t="shared" si="77"/>
        <v>0</v>
      </c>
      <c r="AZ42" s="20">
        <f t="shared" si="78"/>
        <v>0</v>
      </c>
      <c r="BA42" s="20">
        <f t="shared" si="79"/>
        <v>0</v>
      </c>
      <c r="BB42" s="20">
        <f t="shared" si="80"/>
        <v>0</v>
      </c>
      <c r="BC42" s="20">
        <f t="shared" si="81"/>
        <v>0</v>
      </c>
      <c r="BD42" s="20">
        <f t="shared" si="82"/>
        <v>0</v>
      </c>
      <c r="BE42" s="20">
        <f t="shared" si="83"/>
        <v>0</v>
      </c>
      <c r="BF42" s="20">
        <f t="shared" si="84"/>
        <v>0</v>
      </c>
      <c r="BG42" s="20">
        <f t="shared" si="85"/>
        <v>0</v>
      </c>
      <c r="BH42" s="20" t="str">
        <f t="shared" si="86"/>
        <v>v1.1</v>
      </c>
      <c r="BI42" s="20" t="str">
        <f t="shared" si="87"/>
        <v>Pinned_feature_type *0* changed to feature_type*No feature type allocated*</v>
      </c>
      <c r="BJ42" s="20">
        <f t="shared" si="88"/>
        <v>0</v>
      </c>
    </row>
    <row r="43" spans="1:62" x14ac:dyDescent="0.25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X43" s="28" t="s">
        <v>117</v>
      </c>
      <c r="Y43" s="28" t="s">
        <v>152</v>
      </c>
      <c r="Z43" s="28" t="s">
        <v>91</v>
      </c>
      <c r="AA43" s="28"/>
      <c r="AB43" s="28"/>
      <c r="AD43" s="14" t="str">
        <f t="shared" si="13"/>
        <v>v1.1</v>
      </c>
      <c r="AE43" s="14">
        <f t="shared" si="61"/>
        <v>0</v>
      </c>
      <c r="AF43" s="14" t="str">
        <f t="shared" si="15"/>
        <v>No feature type allocated</v>
      </c>
      <c r="AG43" s="14">
        <f t="shared" si="62"/>
        <v>0</v>
      </c>
      <c r="AH43" s="14">
        <f t="shared" si="17"/>
        <v>0</v>
      </c>
      <c r="AI43" s="14">
        <f t="shared" si="63"/>
        <v>0</v>
      </c>
      <c r="AJ43" s="14">
        <f t="shared" si="19"/>
        <v>0</v>
      </c>
      <c r="AK43" t="str">
        <f t="shared" si="64"/>
        <v>Pinned_feature_type *0* changed to feature_type*No feature type allocated*</v>
      </c>
      <c r="AM43" s="20">
        <f t="shared" si="65"/>
        <v>0</v>
      </c>
      <c r="AN43" s="20">
        <f t="shared" si="66"/>
        <v>0</v>
      </c>
      <c r="AO43" s="20">
        <f t="shared" si="67"/>
        <v>0</v>
      </c>
      <c r="AP43" s="20" t="str">
        <f t="shared" si="68"/>
        <v>No feature type allocated</v>
      </c>
      <c r="AQ43" s="20">
        <f t="shared" si="69"/>
        <v>0</v>
      </c>
      <c r="AR43" s="20">
        <f t="shared" si="70"/>
        <v>0</v>
      </c>
      <c r="AS43" s="20">
        <f t="shared" si="71"/>
        <v>0</v>
      </c>
      <c r="AT43" s="20">
        <f t="shared" si="72"/>
        <v>0</v>
      </c>
      <c r="AU43" s="20">
        <f t="shared" si="73"/>
        <v>0</v>
      </c>
      <c r="AV43" s="20">
        <f t="shared" si="74"/>
        <v>0</v>
      </c>
      <c r="AW43" s="20">
        <f t="shared" si="75"/>
        <v>0</v>
      </c>
      <c r="AX43" s="20">
        <f t="shared" si="76"/>
        <v>0</v>
      </c>
      <c r="AY43" s="20">
        <f t="shared" si="77"/>
        <v>0</v>
      </c>
      <c r="AZ43" s="20">
        <f t="shared" si="78"/>
        <v>0</v>
      </c>
      <c r="BA43" s="20">
        <f t="shared" si="79"/>
        <v>0</v>
      </c>
      <c r="BB43" s="20">
        <f t="shared" si="80"/>
        <v>0</v>
      </c>
      <c r="BC43" s="20">
        <f t="shared" si="81"/>
        <v>0</v>
      </c>
      <c r="BD43" s="20">
        <f t="shared" si="82"/>
        <v>0</v>
      </c>
      <c r="BE43" s="20">
        <f t="shared" si="83"/>
        <v>0</v>
      </c>
      <c r="BF43" s="20">
        <f t="shared" si="84"/>
        <v>0</v>
      </c>
      <c r="BG43" s="20">
        <f t="shared" si="85"/>
        <v>0</v>
      </c>
      <c r="BH43" s="20" t="str">
        <f t="shared" si="86"/>
        <v>v1.1</v>
      </c>
      <c r="BI43" s="20" t="str">
        <f t="shared" si="87"/>
        <v>Pinned_feature_type *0* changed to feature_type*No feature type allocated*</v>
      </c>
      <c r="BJ43" s="20">
        <f t="shared" si="88"/>
        <v>0</v>
      </c>
    </row>
    <row r="44" spans="1:62" x14ac:dyDescent="0.25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X44" s="28" t="s">
        <v>117</v>
      </c>
      <c r="Y44" s="28" t="s">
        <v>153</v>
      </c>
      <c r="Z44" s="28" t="s">
        <v>91</v>
      </c>
      <c r="AA44" s="28" t="s">
        <v>154</v>
      </c>
      <c r="AB44" s="28"/>
      <c r="AD44" s="14" t="str">
        <f t="shared" si="13"/>
        <v>v1.1</v>
      </c>
      <c r="AE44" s="14">
        <f t="shared" si="61"/>
        <v>0</v>
      </c>
      <c r="AF44" s="14" t="str">
        <f t="shared" si="15"/>
        <v>No feature type allocated</v>
      </c>
      <c r="AG44" s="14">
        <f t="shared" si="62"/>
        <v>0</v>
      </c>
      <c r="AH44" s="14">
        <f t="shared" si="17"/>
        <v>0</v>
      </c>
      <c r="AI44" s="14">
        <f t="shared" si="63"/>
        <v>0</v>
      </c>
      <c r="AJ44" s="14">
        <f t="shared" si="19"/>
        <v>0</v>
      </c>
      <c r="AK44" t="str">
        <f t="shared" si="64"/>
        <v>Pinned_feature_type *0* changed to feature_type*No feature type allocated*</v>
      </c>
      <c r="AM44" s="20">
        <f t="shared" si="65"/>
        <v>0</v>
      </c>
      <c r="AN44" s="20">
        <f t="shared" si="66"/>
        <v>0</v>
      </c>
      <c r="AO44" s="20">
        <f t="shared" si="67"/>
        <v>0</v>
      </c>
      <c r="AP44" s="20" t="str">
        <f t="shared" si="68"/>
        <v>No feature type allocated</v>
      </c>
      <c r="AQ44" s="20">
        <f t="shared" si="69"/>
        <v>0</v>
      </c>
      <c r="AR44" s="20">
        <f t="shared" si="70"/>
        <v>0</v>
      </c>
      <c r="AS44" s="20">
        <f t="shared" si="71"/>
        <v>0</v>
      </c>
      <c r="AT44" s="20">
        <f t="shared" si="72"/>
        <v>0</v>
      </c>
      <c r="AU44" s="20">
        <f t="shared" si="73"/>
        <v>0</v>
      </c>
      <c r="AV44" s="20">
        <f t="shared" si="74"/>
        <v>0</v>
      </c>
      <c r="AW44" s="20">
        <f t="shared" si="75"/>
        <v>0</v>
      </c>
      <c r="AX44" s="20">
        <f t="shared" si="76"/>
        <v>0</v>
      </c>
      <c r="AY44" s="20">
        <f t="shared" si="77"/>
        <v>0</v>
      </c>
      <c r="AZ44" s="20">
        <f t="shared" si="78"/>
        <v>0</v>
      </c>
      <c r="BA44" s="20">
        <f t="shared" si="79"/>
        <v>0</v>
      </c>
      <c r="BB44" s="20">
        <f t="shared" si="80"/>
        <v>0</v>
      </c>
      <c r="BC44" s="20">
        <f t="shared" si="81"/>
        <v>0</v>
      </c>
      <c r="BD44" s="20">
        <f t="shared" si="82"/>
        <v>0</v>
      </c>
      <c r="BE44" s="20">
        <f t="shared" si="83"/>
        <v>0</v>
      </c>
      <c r="BF44" s="20">
        <f t="shared" si="84"/>
        <v>0</v>
      </c>
      <c r="BG44" s="20">
        <f t="shared" si="85"/>
        <v>0</v>
      </c>
      <c r="BH44" s="20" t="str">
        <f t="shared" si="86"/>
        <v>v1.1</v>
      </c>
      <c r="BI44" s="20" t="str">
        <f t="shared" si="87"/>
        <v>Pinned_feature_type *0* changed to feature_type*No feature type allocated*</v>
      </c>
      <c r="BJ44" s="20">
        <f t="shared" si="88"/>
        <v>0</v>
      </c>
    </row>
    <row r="45" spans="1:62" x14ac:dyDescent="0.25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X45" s="28" t="s">
        <v>117</v>
      </c>
      <c r="Y45" s="28" t="s">
        <v>155</v>
      </c>
      <c r="Z45" s="28" t="s">
        <v>91</v>
      </c>
      <c r="AA45" s="28" t="s">
        <v>151</v>
      </c>
      <c r="AB45" s="28"/>
      <c r="AD45" s="14" t="str">
        <f t="shared" si="13"/>
        <v>v1.1</v>
      </c>
      <c r="AE45" s="14">
        <f t="shared" si="61"/>
        <v>0</v>
      </c>
      <c r="AF45" s="14" t="str">
        <f t="shared" si="15"/>
        <v>No feature type allocated</v>
      </c>
      <c r="AG45" s="14">
        <f t="shared" si="62"/>
        <v>0</v>
      </c>
      <c r="AH45" s="14">
        <f t="shared" si="17"/>
        <v>0</v>
      </c>
      <c r="AI45" s="14">
        <f t="shared" si="63"/>
        <v>0</v>
      </c>
      <c r="AJ45" s="14">
        <f t="shared" si="19"/>
        <v>0</v>
      </c>
      <c r="AK45" t="str">
        <f t="shared" si="64"/>
        <v>Pinned_feature_type *0* changed to feature_type*No feature type allocated*</v>
      </c>
      <c r="AM45" s="20">
        <f t="shared" si="65"/>
        <v>0</v>
      </c>
      <c r="AN45" s="20">
        <f t="shared" si="66"/>
        <v>0</v>
      </c>
      <c r="AO45" s="20">
        <f t="shared" si="67"/>
        <v>0</v>
      </c>
      <c r="AP45" s="20" t="str">
        <f t="shared" si="68"/>
        <v>No feature type allocated</v>
      </c>
      <c r="AQ45" s="20">
        <f t="shared" si="69"/>
        <v>0</v>
      </c>
      <c r="AR45" s="20">
        <f t="shared" si="70"/>
        <v>0</v>
      </c>
      <c r="AS45" s="20">
        <f t="shared" si="71"/>
        <v>0</v>
      </c>
      <c r="AT45" s="20">
        <f t="shared" si="72"/>
        <v>0</v>
      </c>
      <c r="AU45" s="20">
        <f t="shared" si="73"/>
        <v>0</v>
      </c>
      <c r="AV45" s="20">
        <f t="shared" si="74"/>
        <v>0</v>
      </c>
      <c r="AW45" s="20">
        <f t="shared" si="75"/>
        <v>0</v>
      </c>
      <c r="AX45" s="20">
        <f t="shared" si="76"/>
        <v>0</v>
      </c>
      <c r="AY45" s="20">
        <f t="shared" si="77"/>
        <v>0</v>
      </c>
      <c r="AZ45" s="20">
        <f t="shared" si="78"/>
        <v>0</v>
      </c>
      <c r="BA45" s="20">
        <f t="shared" si="79"/>
        <v>0</v>
      </c>
      <c r="BB45" s="20">
        <f t="shared" si="80"/>
        <v>0</v>
      </c>
      <c r="BC45" s="20">
        <f t="shared" si="81"/>
        <v>0</v>
      </c>
      <c r="BD45" s="20">
        <f t="shared" si="82"/>
        <v>0</v>
      </c>
      <c r="BE45" s="20">
        <f t="shared" si="83"/>
        <v>0</v>
      </c>
      <c r="BF45" s="20">
        <f t="shared" si="84"/>
        <v>0</v>
      </c>
      <c r="BG45" s="20">
        <f t="shared" si="85"/>
        <v>0</v>
      </c>
      <c r="BH45" s="20" t="str">
        <f t="shared" si="86"/>
        <v>v1.1</v>
      </c>
      <c r="BI45" s="20" t="str">
        <f t="shared" si="87"/>
        <v>Pinned_feature_type *0* changed to feature_type*No feature type allocated*</v>
      </c>
      <c r="BJ45" s="20">
        <f t="shared" si="88"/>
        <v>0</v>
      </c>
    </row>
    <row r="46" spans="1:62" x14ac:dyDescent="0.25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X46" s="28" t="s">
        <v>156</v>
      </c>
      <c r="Y46" s="28" t="s">
        <v>223</v>
      </c>
      <c r="Z46" s="28" t="s">
        <v>92</v>
      </c>
      <c r="AA46" s="28"/>
      <c r="AB46" s="28"/>
      <c r="AD46" s="14" t="str">
        <f t="shared" si="13"/>
        <v>v1.1</v>
      </c>
      <c r="AE46" s="14">
        <f t="shared" si="61"/>
        <v>0</v>
      </c>
      <c r="AF46" s="14" t="str">
        <f t="shared" si="15"/>
        <v>No feature type allocated</v>
      </c>
      <c r="AG46" s="14">
        <f t="shared" si="62"/>
        <v>0</v>
      </c>
      <c r="AH46" s="14">
        <f t="shared" si="17"/>
        <v>0</v>
      </c>
      <c r="AI46" s="14">
        <f t="shared" si="63"/>
        <v>0</v>
      </c>
      <c r="AJ46" s="14">
        <f t="shared" si="19"/>
        <v>0</v>
      </c>
      <c r="AK46" t="str">
        <f t="shared" si="64"/>
        <v>Pinned_feature_type *0* changed to feature_type*No feature type allocated*</v>
      </c>
      <c r="AM46" s="20">
        <f t="shared" si="65"/>
        <v>0</v>
      </c>
      <c r="AN46" s="20">
        <f t="shared" si="66"/>
        <v>0</v>
      </c>
      <c r="AO46" s="20">
        <f t="shared" si="67"/>
        <v>0</v>
      </c>
      <c r="AP46" s="20" t="str">
        <f t="shared" si="68"/>
        <v>No feature type allocated</v>
      </c>
      <c r="AQ46" s="20">
        <f t="shared" si="69"/>
        <v>0</v>
      </c>
      <c r="AR46" s="20">
        <f t="shared" si="70"/>
        <v>0</v>
      </c>
      <c r="AS46" s="20">
        <f t="shared" si="71"/>
        <v>0</v>
      </c>
      <c r="AT46" s="20">
        <f t="shared" si="72"/>
        <v>0</v>
      </c>
      <c r="AU46" s="20">
        <f t="shared" si="73"/>
        <v>0</v>
      </c>
      <c r="AV46" s="20">
        <f t="shared" si="74"/>
        <v>0</v>
      </c>
      <c r="AW46" s="20">
        <f t="shared" si="75"/>
        <v>0</v>
      </c>
      <c r="AX46" s="20">
        <f t="shared" si="76"/>
        <v>0</v>
      </c>
      <c r="AY46" s="20">
        <f t="shared" si="77"/>
        <v>0</v>
      </c>
      <c r="AZ46" s="20">
        <f t="shared" si="78"/>
        <v>0</v>
      </c>
      <c r="BA46" s="20">
        <f t="shared" si="79"/>
        <v>0</v>
      </c>
      <c r="BB46" s="20">
        <f t="shared" si="80"/>
        <v>0</v>
      </c>
      <c r="BC46" s="20">
        <f t="shared" si="81"/>
        <v>0</v>
      </c>
      <c r="BD46" s="20">
        <f t="shared" si="82"/>
        <v>0</v>
      </c>
      <c r="BE46" s="20">
        <f t="shared" si="83"/>
        <v>0</v>
      </c>
      <c r="BF46" s="20">
        <f t="shared" si="84"/>
        <v>0</v>
      </c>
      <c r="BG46" s="20">
        <f t="shared" si="85"/>
        <v>0</v>
      </c>
      <c r="BH46" s="20" t="str">
        <f t="shared" si="86"/>
        <v>v1.1</v>
      </c>
      <c r="BI46" s="20" t="str">
        <f t="shared" si="87"/>
        <v>Pinned_feature_type *0* changed to feature_type*No feature type allocated*</v>
      </c>
      <c r="BJ46" s="20">
        <f t="shared" si="88"/>
        <v>0</v>
      </c>
    </row>
    <row r="47" spans="1:62" x14ac:dyDescent="0.25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X47" s="28" t="s">
        <v>94</v>
      </c>
      <c r="Y47" s="28" t="s">
        <v>157</v>
      </c>
      <c r="Z47" s="28" t="s">
        <v>92</v>
      </c>
      <c r="AA47" s="28" t="s">
        <v>151</v>
      </c>
      <c r="AB47" s="28"/>
      <c r="AD47" s="14" t="str">
        <f t="shared" si="13"/>
        <v>v1.1</v>
      </c>
      <c r="AE47" s="14">
        <f t="shared" si="61"/>
        <v>0</v>
      </c>
      <c r="AF47" s="14" t="str">
        <f t="shared" si="15"/>
        <v>No feature type allocated</v>
      </c>
      <c r="AG47" s="14">
        <f t="shared" si="62"/>
        <v>0</v>
      </c>
      <c r="AH47" s="14">
        <f t="shared" si="17"/>
        <v>0</v>
      </c>
      <c r="AI47" s="14">
        <f t="shared" si="63"/>
        <v>0</v>
      </c>
      <c r="AJ47" s="14">
        <f t="shared" si="19"/>
        <v>0</v>
      </c>
      <c r="AK47" t="str">
        <f t="shared" si="64"/>
        <v>Pinned_feature_type *0* changed to feature_type*No feature type allocated*</v>
      </c>
      <c r="AM47" s="20">
        <f t="shared" si="65"/>
        <v>0</v>
      </c>
      <c r="AN47" s="20">
        <f t="shared" si="66"/>
        <v>0</v>
      </c>
      <c r="AO47" s="20">
        <f t="shared" si="67"/>
        <v>0</v>
      </c>
      <c r="AP47" s="20" t="str">
        <f t="shared" si="68"/>
        <v>No feature type allocated</v>
      </c>
      <c r="AQ47" s="20">
        <f t="shared" si="69"/>
        <v>0</v>
      </c>
      <c r="AR47" s="20">
        <f t="shared" si="70"/>
        <v>0</v>
      </c>
      <c r="AS47" s="20">
        <f t="shared" si="71"/>
        <v>0</v>
      </c>
      <c r="AT47" s="20">
        <f t="shared" si="72"/>
        <v>0</v>
      </c>
      <c r="AU47" s="20">
        <f t="shared" si="73"/>
        <v>0</v>
      </c>
      <c r="AV47" s="20">
        <f t="shared" si="74"/>
        <v>0</v>
      </c>
      <c r="AW47" s="20">
        <f t="shared" si="75"/>
        <v>0</v>
      </c>
      <c r="AX47" s="20">
        <f t="shared" si="76"/>
        <v>0</v>
      </c>
      <c r="AY47" s="20">
        <f t="shared" si="77"/>
        <v>0</v>
      </c>
      <c r="AZ47" s="20">
        <f t="shared" si="78"/>
        <v>0</v>
      </c>
      <c r="BA47" s="20">
        <f t="shared" si="79"/>
        <v>0</v>
      </c>
      <c r="BB47" s="20">
        <f t="shared" si="80"/>
        <v>0</v>
      </c>
      <c r="BC47" s="20">
        <f t="shared" si="81"/>
        <v>0</v>
      </c>
      <c r="BD47" s="20">
        <f t="shared" si="82"/>
        <v>0</v>
      </c>
      <c r="BE47" s="20">
        <f t="shared" si="83"/>
        <v>0</v>
      </c>
      <c r="BF47" s="20">
        <f t="shared" si="84"/>
        <v>0</v>
      </c>
      <c r="BG47" s="20">
        <f t="shared" si="85"/>
        <v>0</v>
      </c>
      <c r="BH47" s="20" t="str">
        <f t="shared" si="86"/>
        <v>v1.1</v>
      </c>
      <c r="BI47" s="20" t="str">
        <f t="shared" si="87"/>
        <v>Pinned_feature_type *0* changed to feature_type*No feature type allocated*</v>
      </c>
      <c r="BJ47" s="20">
        <f t="shared" si="88"/>
        <v>0</v>
      </c>
    </row>
    <row r="48" spans="1:62" x14ac:dyDescent="0.25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X48" s="28" t="s">
        <v>90</v>
      </c>
      <c r="Y48" s="28" t="s">
        <v>158</v>
      </c>
      <c r="Z48" s="28" t="s">
        <v>91</v>
      </c>
      <c r="AA48" s="28"/>
      <c r="AB48" s="28"/>
      <c r="AD48" s="14" t="str">
        <f t="shared" si="13"/>
        <v>v1.1</v>
      </c>
      <c r="AE48" s="14">
        <f t="shared" si="61"/>
        <v>0</v>
      </c>
      <c r="AF48" s="14" t="str">
        <f t="shared" si="15"/>
        <v>No feature type allocated</v>
      </c>
      <c r="AG48" s="14">
        <f t="shared" si="62"/>
        <v>0</v>
      </c>
      <c r="AH48" s="14">
        <f t="shared" si="17"/>
        <v>0</v>
      </c>
      <c r="AI48" s="14">
        <f t="shared" si="63"/>
        <v>0</v>
      </c>
      <c r="AJ48" s="14">
        <f t="shared" si="19"/>
        <v>0</v>
      </c>
      <c r="AK48" t="str">
        <f t="shared" si="64"/>
        <v>Pinned_feature_type *0* changed to feature_type*No feature type allocated*</v>
      </c>
      <c r="AM48" s="20">
        <f t="shared" si="65"/>
        <v>0</v>
      </c>
      <c r="AN48" s="20">
        <f t="shared" si="66"/>
        <v>0</v>
      </c>
      <c r="AO48" s="20">
        <f t="shared" si="67"/>
        <v>0</v>
      </c>
      <c r="AP48" s="20" t="str">
        <f t="shared" si="68"/>
        <v>No feature type allocated</v>
      </c>
      <c r="AQ48" s="20">
        <f t="shared" si="69"/>
        <v>0</v>
      </c>
      <c r="AR48" s="20">
        <f t="shared" si="70"/>
        <v>0</v>
      </c>
      <c r="AS48" s="20">
        <f t="shared" si="71"/>
        <v>0</v>
      </c>
      <c r="AT48" s="20">
        <f t="shared" si="72"/>
        <v>0</v>
      </c>
      <c r="AU48" s="20">
        <f t="shared" si="73"/>
        <v>0</v>
      </c>
      <c r="AV48" s="20">
        <f t="shared" si="74"/>
        <v>0</v>
      </c>
      <c r="AW48" s="20">
        <f t="shared" si="75"/>
        <v>0</v>
      </c>
      <c r="AX48" s="20">
        <f t="shared" si="76"/>
        <v>0</v>
      </c>
      <c r="AY48" s="20">
        <f t="shared" si="77"/>
        <v>0</v>
      </c>
      <c r="AZ48" s="20">
        <f t="shared" si="78"/>
        <v>0</v>
      </c>
      <c r="BA48" s="20">
        <f t="shared" si="79"/>
        <v>0</v>
      </c>
      <c r="BB48" s="20">
        <f t="shared" si="80"/>
        <v>0</v>
      </c>
      <c r="BC48" s="20">
        <f t="shared" si="81"/>
        <v>0</v>
      </c>
      <c r="BD48" s="20">
        <f t="shared" si="82"/>
        <v>0</v>
      </c>
      <c r="BE48" s="20">
        <f t="shared" si="83"/>
        <v>0</v>
      </c>
      <c r="BF48" s="20">
        <f t="shared" si="84"/>
        <v>0</v>
      </c>
      <c r="BG48" s="20">
        <f t="shared" si="85"/>
        <v>0</v>
      </c>
      <c r="BH48" s="20" t="str">
        <f t="shared" si="86"/>
        <v>v1.1</v>
      </c>
      <c r="BI48" s="20" t="str">
        <f t="shared" si="87"/>
        <v>Pinned_feature_type *0* changed to feature_type*No feature type allocated*</v>
      </c>
      <c r="BJ48" s="20">
        <f t="shared" si="88"/>
        <v>0</v>
      </c>
    </row>
    <row r="49" spans="1:62" x14ac:dyDescent="0.25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X49" s="28" t="s">
        <v>159</v>
      </c>
      <c r="Y49" s="28" t="s">
        <v>158</v>
      </c>
      <c r="Z49" s="28" t="s">
        <v>91</v>
      </c>
      <c r="AA49" s="28"/>
      <c r="AB49" s="28" t="s">
        <v>160</v>
      </c>
      <c r="AD49" s="14" t="str">
        <f t="shared" si="13"/>
        <v>v1.1</v>
      </c>
      <c r="AE49" s="14">
        <f t="shared" si="61"/>
        <v>0</v>
      </c>
      <c r="AF49" s="14" t="str">
        <f t="shared" si="15"/>
        <v>No feature type allocated</v>
      </c>
      <c r="AG49" s="14">
        <f t="shared" si="62"/>
        <v>0</v>
      </c>
      <c r="AH49" s="14">
        <f t="shared" si="17"/>
        <v>0</v>
      </c>
      <c r="AI49" s="14">
        <f t="shared" si="63"/>
        <v>0</v>
      </c>
      <c r="AJ49" s="14">
        <f t="shared" si="19"/>
        <v>0</v>
      </c>
      <c r="AK49" t="str">
        <f t="shared" si="64"/>
        <v>Pinned_feature_type *0* changed to feature_type*No feature type allocated*</v>
      </c>
      <c r="AM49" s="20">
        <f t="shared" si="65"/>
        <v>0</v>
      </c>
      <c r="AN49" s="20">
        <f t="shared" si="66"/>
        <v>0</v>
      </c>
      <c r="AO49" s="20">
        <f t="shared" si="67"/>
        <v>0</v>
      </c>
      <c r="AP49" s="20" t="str">
        <f t="shared" si="68"/>
        <v>No feature type allocated</v>
      </c>
      <c r="AQ49" s="20">
        <f t="shared" si="69"/>
        <v>0</v>
      </c>
      <c r="AR49" s="20">
        <f t="shared" si="70"/>
        <v>0</v>
      </c>
      <c r="AS49" s="20">
        <f t="shared" si="71"/>
        <v>0</v>
      </c>
      <c r="AT49" s="20">
        <f t="shared" si="72"/>
        <v>0</v>
      </c>
      <c r="AU49" s="20">
        <f t="shared" si="73"/>
        <v>0</v>
      </c>
      <c r="AV49" s="20">
        <f t="shared" si="74"/>
        <v>0</v>
      </c>
      <c r="AW49" s="20">
        <f t="shared" si="75"/>
        <v>0</v>
      </c>
      <c r="AX49" s="20">
        <f t="shared" si="76"/>
        <v>0</v>
      </c>
      <c r="AY49" s="20">
        <f t="shared" si="77"/>
        <v>0</v>
      </c>
      <c r="AZ49" s="20">
        <f t="shared" si="78"/>
        <v>0</v>
      </c>
      <c r="BA49" s="20">
        <f t="shared" si="79"/>
        <v>0</v>
      </c>
      <c r="BB49" s="20">
        <f t="shared" si="80"/>
        <v>0</v>
      </c>
      <c r="BC49" s="20">
        <f t="shared" si="81"/>
        <v>0</v>
      </c>
      <c r="BD49" s="20">
        <f t="shared" si="82"/>
        <v>0</v>
      </c>
      <c r="BE49" s="20">
        <f t="shared" si="83"/>
        <v>0</v>
      </c>
      <c r="BF49" s="20">
        <f t="shared" si="84"/>
        <v>0</v>
      </c>
      <c r="BG49" s="20">
        <f t="shared" si="85"/>
        <v>0</v>
      </c>
      <c r="BH49" s="20" t="str">
        <f t="shared" si="86"/>
        <v>v1.1</v>
      </c>
      <c r="BI49" s="20" t="str">
        <f t="shared" si="87"/>
        <v>Pinned_feature_type *0* changed to feature_type*No feature type allocated*</v>
      </c>
      <c r="BJ49" s="20">
        <f t="shared" si="88"/>
        <v>0</v>
      </c>
    </row>
    <row r="50" spans="1:62" x14ac:dyDescent="0.25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X50" s="28" t="s">
        <v>117</v>
      </c>
      <c r="Y50" s="28" t="s">
        <v>161</v>
      </c>
      <c r="Z50" s="28" t="s">
        <v>91</v>
      </c>
      <c r="AA50" s="28"/>
      <c r="AB50" s="28"/>
      <c r="AD50" s="14" t="str">
        <f t="shared" si="13"/>
        <v>v1.1</v>
      </c>
      <c r="AE50" s="14">
        <f t="shared" si="61"/>
        <v>0</v>
      </c>
      <c r="AF50" s="14" t="str">
        <f t="shared" si="15"/>
        <v>No feature type allocated</v>
      </c>
      <c r="AG50" s="14">
        <f t="shared" si="62"/>
        <v>0</v>
      </c>
      <c r="AH50" s="14">
        <f t="shared" si="17"/>
        <v>0</v>
      </c>
      <c r="AI50" s="14">
        <f t="shared" si="63"/>
        <v>0</v>
      </c>
      <c r="AJ50" s="14">
        <f t="shared" si="19"/>
        <v>0</v>
      </c>
      <c r="AK50" t="str">
        <f t="shared" si="64"/>
        <v>Pinned_feature_type *0* changed to feature_type*No feature type allocated*</v>
      </c>
      <c r="AM50" s="20">
        <f t="shared" si="65"/>
        <v>0</v>
      </c>
      <c r="AN50" s="20">
        <f t="shared" si="66"/>
        <v>0</v>
      </c>
      <c r="AO50" s="20">
        <f t="shared" si="67"/>
        <v>0</v>
      </c>
      <c r="AP50" s="20" t="str">
        <f t="shared" si="68"/>
        <v>No feature type allocated</v>
      </c>
      <c r="AQ50" s="20">
        <f t="shared" si="69"/>
        <v>0</v>
      </c>
      <c r="AR50" s="20">
        <f t="shared" si="70"/>
        <v>0</v>
      </c>
      <c r="AS50" s="20">
        <f t="shared" si="71"/>
        <v>0</v>
      </c>
      <c r="AT50" s="20">
        <f t="shared" si="72"/>
        <v>0</v>
      </c>
      <c r="AU50" s="20">
        <f t="shared" si="73"/>
        <v>0</v>
      </c>
      <c r="AV50" s="20">
        <f t="shared" si="74"/>
        <v>0</v>
      </c>
      <c r="AW50" s="20">
        <f t="shared" si="75"/>
        <v>0</v>
      </c>
      <c r="AX50" s="20">
        <f t="shared" si="76"/>
        <v>0</v>
      </c>
      <c r="AY50" s="20">
        <f t="shared" si="77"/>
        <v>0</v>
      </c>
      <c r="AZ50" s="20">
        <f t="shared" si="78"/>
        <v>0</v>
      </c>
      <c r="BA50" s="20">
        <f t="shared" si="79"/>
        <v>0</v>
      </c>
      <c r="BB50" s="20">
        <f t="shared" si="80"/>
        <v>0</v>
      </c>
      <c r="BC50" s="20">
        <f t="shared" si="81"/>
        <v>0</v>
      </c>
      <c r="BD50" s="20">
        <f t="shared" si="82"/>
        <v>0</v>
      </c>
      <c r="BE50" s="20">
        <f t="shared" si="83"/>
        <v>0</v>
      </c>
      <c r="BF50" s="20">
        <f t="shared" si="84"/>
        <v>0</v>
      </c>
      <c r="BG50" s="20">
        <f t="shared" si="85"/>
        <v>0</v>
      </c>
      <c r="BH50" s="20" t="str">
        <f t="shared" si="86"/>
        <v>v1.1</v>
      </c>
      <c r="BI50" s="20" t="str">
        <f t="shared" si="87"/>
        <v>Pinned_feature_type *0* changed to feature_type*No feature type allocated*</v>
      </c>
      <c r="BJ50" s="20">
        <f t="shared" si="88"/>
        <v>0</v>
      </c>
    </row>
    <row r="51" spans="1:62" x14ac:dyDescent="0.25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X51" s="28" t="s">
        <v>117</v>
      </c>
      <c r="Y51" s="28" t="s">
        <v>162</v>
      </c>
      <c r="Z51" s="28" t="s">
        <v>91</v>
      </c>
      <c r="AA51" s="28"/>
      <c r="AB51" s="28"/>
      <c r="AD51" s="14" t="str">
        <f t="shared" si="13"/>
        <v>v1.1</v>
      </c>
      <c r="AE51" s="14">
        <f t="shared" si="61"/>
        <v>0</v>
      </c>
      <c r="AF51" s="14" t="str">
        <f t="shared" si="15"/>
        <v>No feature type allocated</v>
      </c>
      <c r="AG51" s="14">
        <f t="shared" si="62"/>
        <v>0</v>
      </c>
      <c r="AH51" s="14">
        <f t="shared" si="17"/>
        <v>0</v>
      </c>
      <c r="AI51" s="14">
        <f t="shared" si="63"/>
        <v>0</v>
      </c>
      <c r="AJ51" s="14">
        <f t="shared" si="19"/>
        <v>0</v>
      </c>
      <c r="AK51" t="str">
        <f t="shared" si="64"/>
        <v>Pinned_feature_type *0* changed to feature_type*No feature type allocated*</v>
      </c>
      <c r="AM51" s="20">
        <f t="shared" si="65"/>
        <v>0</v>
      </c>
      <c r="AN51" s="20">
        <f t="shared" si="66"/>
        <v>0</v>
      </c>
      <c r="AO51" s="20">
        <f t="shared" si="67"/>
        <v>0</v>
      </c>
      <c r="AP51" s="20" t="str">
        <f t="shared" si="68"/>
        <v>No feature type allocated</v>
      </c>
      <c r="AQ51" s="20">
        <f t="shared" si="69"/>
        <v>0</v>
      </c>
      <c r="AR51" s="20">
        <f t="shared" si="70"/>
        <v>0</v>
      </c>
      <c r="AS51" s="20">
        <f t="shared" si="71"/>
        <v>0</v>
      </c>
      <c r="AT51" s="20">
        <f t="shared" si="72"/>
        <v>0</v>
      </c>
      <c r="AU51" s="20">
        <f t="shared" si="73"/>
        <v>0</v>
      </c>
      <c r="AV51" s="20">
        <f t="shared" si="74"/>
        <v>0</v>
      </c>
      <c r="AW51" s="20">
        <f t="shared" si="75"/>
        <v>0</v>
      </c>
      <c r="AX51" s="20">
        <f t="shared" si="76"/>
        <v>0</v>
      </c>
      <c r="AY51" s="20">
        <f t="shared" si="77"/>
        <v>0</v>
      </c>
      <c r="AZ51" s="20">
        <f t="shared" si="78"/>
        <v>0</v>
      </c>
      <c r="BA51" s="20">
        <f t="shared" si="79"/>
        <v>0</v>
      </c>
      <c r="BB51" s="20">
        <f t="shared" si="80"/>
        <v>0</v>
      </c>
      <c r="BC51" s="20">
        <f t="shared" si="81"/>
        <v>0</v>
      </c>
      <c r="BD51" s="20">
        <f t="shared" si="82"/>
        <v>0</v>
      </c>
      <c r="BE51" s="20">
        <f t="shared" si="83"/>
        <v>0</v>
      </c>
      <c r="BF51" s="20">
        <f t="shared" si="84"/>
        <v>0</v>
      </c>
      <c r="BG51" s="20">
        <f t="shared" si="85"/>
        <v>0</v>
      </c>
      <c r="BH51" s="20" t="str">
        <f t="shared" si="86"/>
        <v>v1.1</v>
      </c>
      <c r="BI51" s="20" t="str">
        <f t="shared" si="87"/>
        <v>Pinned_feature_type *0* changed to feature_type*No feature type allocated*</v>
      </c>
      <c r="BJ51" s="20">
        <f t="shared" si="88"/>
        <v>0</v>
      </c>
    </row>
    <row r="52" spans="1:62" x14ac:dyDescent="0.25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X52" s="28" t="s">
        <v>163</v>
      </c>
      <c r="Y52" s="28" t="s">
        <v>164</v>
      </c>
      <c r="Z52" s="28" t="s">
        <v>92</v>
      </c>
      <c r="AA52" s="28"/>
      <c r="AB52" s="28" t="s">
        <v>165</v>
      </c>
      <c r="AD52" s="14" t="str">
        <f t="shared" si="13"/>
        <v>v1.1</v>
      </c>
      <c r="AE52" s="14">
        <f t="shared" si="61"/>
        <v>0</v>
      </c>
      <c r="AF52" s="14" t="str">
        <f t="shared" si="15"/>
        <v>No feature type allocated</v>
      </c>
      <c r="AG52" s="14">
        <f t="shared" si="62"/>
        <v>0</v>
      </c>
      <c r="AH52" s="14">
        <f t="shared" si="17"/>
        <v>0</v>
      </c>
      <c r="AI52" s="14">
        <f t="shared" si="63"/>
        <v>0</v>
      </c>
      <c r="AJ52" s="14">
        <f t="shared" si="19"/>
        <v>0</v>
      </c>
      <c r="AK52" t="str">
        <f t="shared" si="64"/>
        <v>Pinned_feature_type *0* changed to feature_type*No feature type allocated*</v>
      </c>
      <c r="AM52" s="20">
        <f t="shared" si="65"/>
        <v>0</v>
      </c>
      <c r="AN52" s="20">
        <f t="shared" si="66"/>
        <v>0</v>
      </c>
      <c r="AO52" s="20">
        <f t="shared" si="67"/>
        <v>0</v>
      </c>
      <c r="AP52" s="20" t="str">
        <f t="shared" si="68"/>
        <v>No feature type allocated</v>
      </c>
      <c r="AQ52" s="20">
        <f t="shared" si="69"/>
        <v>0</v>
      </c>
      <c r="AR52" s="20">
        <f t="shared" si="70"/>
        <v>0</v>
      </c>
      <c r="AS52" s="20">
        <f t="shared" si="71"/>
        <v>0</v>
      </c>
      <c r="AT52" s="20">
        <f t="shared" si="72"/>
        <v>0</v>
      </c>
      <c r="AU52" s="20">
        <f t="shared" si="73"/>
        <v>0</v>
      </c>
      <c r="AV52" s="20">
        <f t="shared" si="74"/>
        <v>0</v>
      </c>
      <c r="AW52" s="20">
        <f t="shared" si="75"/>
        <v>0</v>
      </c>
      <c r="AX52" s="20">
        <f t="shared" si="76"/>
        <v>0</v>
      </c>
      <c r="AY52" s="20">
        <f t="shared" si="77"/>
        <v>0</v>
      </c>
      <c r="AZ52" s="20">
        <f t="shared" si="78"/>
        <v>0</v>
      </c>
      <c r="BA52" s="20">
        <f t="shared" si="79"/>
        <v>0</v>
      </c>
      <c r="BB52" s="20">
        <f t="shared" si="80"/>
        <v>0</v>
      </c>
      <c r="BC52" s="20">
        <f t="shared" si="81"/>
        <v>0</v>
      </c>
      <c r="BD52" s="20">
        <f t="shared" si="82"/>
        <v>0</v>
      </c>
      <c r="BE52" s="20">
        <f t="shared" si="83"/>
        <v>0</v>
      </c>
      <c r="BF52" s="20">
        <f t="shared" si="84"/>
        <v>0</v>
      </c>
      <c r="BG52" s="20">
        <f t="shared" si="85"/>
        <v>0</v>
      </c>
      <c r="BH52" s="20" t="str">
        <f t="shared" si="86"/>
        <v>v1.1</v>
      </c>
      <c r="BI52" s="20" t="str">
        <f t="shared" si="87"/>
        <v>Pinned_feature_type *0* changed to feature_type*No feature type allocated*</v>
      </c>
      <c r="BJ52" s="20">
        <f t="shared" si="88"/>
        <v>0</v>
      </c>
    </row>
    <row r="53" spans="1:62" x14ac:dyDescent="0.25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X53" s="28" t="s">
        <v>166</v>
      </c>
      <c r="Y53" s="28" t="s">
        <v>149</v>
      </c>
      <c r="Z53" s="28" t="s">
        <v>92</v>
      </c>
      <c r="AA53" s="28"/>
      <c r="AB53" s="28" t="s">
        <v>167</v>
      </c>
      <c r="AD53" s="14" t="str">
        <f t="shared" si="13"/>
        <v>v1.1</v>
      </c>
      <c r="AE53" s="14">
        <f t="shared" si="61"/>
        <v>0</v>
      </c>
      <c r="AF53" s="14" t="str">
        <f t="shared" si="15"/>
        <v>No feature type allocated</v>
      </c>
      <c r="AG53" s="14">
        <f t="shared" si="62"/>
        <v>0</v>
      </c>
      <c r="AH53" s="14">
        <f t="shared" si="17"/>
        <v>0</v>
      </c>
      <c r="AI53" s="14">
        <f t="shared" si="63"/>
        <v>0</v>
      </c>
      <c r="AJ53" s="14">
        <f t="shared" si="19"/>
        <v>0</v>
      </c>
      <c r="AK53" t="str">
        <f t="shared" si="64"/>
        <v>Pinned_feature_type *0* changed to feature_type*No feature type allocated*</v>
      </c>
      <c r="AM53" s="20">
        <f t="shared" si="65"/>
        <v>0</v>
      </c>
      <c r="AN53" s="20">
        <f t="shared" si="66"/>
        <v>0</v>
      </c>
      <c r="AO53" s="20">
        <f t="shared" si="67"/>
        <v>0</v>
      </c>
      <c r="AP53" s="20" t="str">
        <f t="shared" si="68"/>
        <v>No feature type allocated</v>
      </c>
      <c r="AQ53" s="20">
        <f t="shared" si="69"/>
        <v>0</v>
      </c>
      <c r="AR53" s="20">
        <f t="shared" si="70"/>
        <v>0</v>
      </c>
      <c r="AS53" s="20">
        <f t="shared" si="71"/>
        <v>0</v>
      </c>
      <c r="AT53" s="20">
        <f t="shared" si="72"/>
        <v>0</v>
      </c>
      <c r="AU53" s="20">
        <f t="shared" si="73"/>
        <v>0</v>
      </c>
      <c r="AV53" s="20">
        <f t="shared" si="74"/>
        <v>0</v>
      </c>
      <c r="AW53" s="20">
        <f t="shared" si="75"/>
        <v>0</v>
      </c>
      <c r="AX53" s="20">
        <f t="shared" si="76"/>
        <v>0</v>
      </c>
      <c r="AY53" s="20">
        <f t="shared" si="77"/>
        <v>0</v>
      </c>
      <c r="AZ53" s="20">
        <f t="shared" si="78"/>
        <v>0</v>
      </c>
      <c r="BA53" s="20">
        <f t="shared" si="79"/>
        <v>0</v>
      </c>
      <c r="BB53" s="20">
        <f t="shared" si="80"/>
        <v>0</v>
      </c>
      <c r="BC53" s="20">
        <f t="shared" si="81"/>
        <v>0</v>
      </c>
      <c r="BD53" s="20">
        <f t="shared" si="82"/>
        <v>0</v>
      </c>
      <c r="BE53" s="20">
        <f t="shared" si="83"/>
        <v>0</v>
      </c>
      <c r="BF53" s="20">
        <f t="shared" si="84"/>
        <v>0</v>
      </c>
      <c r="BG53" s="20">
        <f t="shared" si="85"/>
        <v>0</v>
      </c>
      <c r="BH53" s="20" t="str">
        <f t="shared" si="86"/>
        <v>v1.1</v>
      </c>
      <c r="BI53" s="20" t="str">
        <f t="shared" si="87"/>
        <v>Pinned_feature_type *0* changed to feature_type*No feature type allocated*</v>
      </c>
      <c r="BJ53" s="20">
        <f t="shared" si="88"/>
        <v>0</v>
      </c>
    </row>
    <row r="54" spans="1:62" x14ac:dyDescent="0.25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X54" s="28" t="s">
        <v>117</v>
      </c>
      <c r="Y54" s="28" t="s">
        <v>168</v>
      </c>
      <c r="Z54" s="28" t="s">
        <v>92</v>
      </c>
      <c r="AA54" s="28"/>
      <c r="AB54" s="28" t="s">
        <v>151</v>
      </c>
      <c r="AD54" s="14" t="str">
        <f t="shared" si="13"/>
        <v>v1.1</v>
      </c>
      <c r="AE54" s="14">
        <f t="shared" si="61"/>
        <v>0</v>
      </c>
      <c r="AF54" s="14" t="str">
        <f t="shared" si="15"/>
        <v>No feature type allocated</v>
      </c>
      <c r="AG54" s="14">
        <f t="shared" si="62"/>
        <v>0</v>
      </c>
      <c r="AH54" s="14">
        <f t="shared" si="17"/>
        <v>0</v>
      </c>
      <c r="AI54" s="14">
        <f t="shared" si="63"/>
        <v>0</v>
      </c>
      <c r="AJ54" s="14">
        <f t="shared" si="19"/>
        <v>0</v>
      </c>
      <c r="AK54" t="str">
        <f t="shared" si="64"/>
        <v>Pinned_feature_type *0* changed to feature_type*No feature type allocated*</v>
      </c>
      <c r="AM54" s="20">
        <f t="shared" si="65"/>
        <v>0</v>
      </c>
      <c r="AN54" s="20">
        <f t="shared" si="66"/>
        <v>0</v>
      </c>
      <c r="AO54" s="20">
        <f t="shared" si="67"/>
        <v>0</v>
      </c>
      <c r="AP54" s="20" t="str">
        <f t="shared" si="68"/>
        <v>No feature type allocated</v>
      </c>
      <c r="AQ54" s="20">
        <f t="shared" si="69"/>
        <v>0</v>
      </c>
      <c r="AR54" s="20">
        <f t="shared" si="70"/>
        <v>0</v>
      </c>
      <c r="AS54" s="20">
        <f t="shared" si="71"/>
        <v>0</v>
      </c>
      <c r="AT54" s="20">
        <f t="shared" si="72"/>
        <v>0</v>
      </c>
      <c r="AU54" s="20">
        <f t="shared" si="73"/>
        <v>0</v>
      </c>
      <c r="AV54" s="20">
        <f t="shared" si="74"/>
        <v>0</v>
      </c>
      <c r="AW54" s="20">
        <f t="shared" si="75"/>
        <v>0</v>
      </c>
      <c r="AX54" s="20">
        <f t="shared" si="76"/>
        <v>0</v>
      </c>
      <c r="AY54" s="20">
        <f t="shared" si="77"/>
        <v>0</v>
      </c>
      <c r="AZ54" s="20">
        <f t="shared" si="78"/>
        <v>0</v>
      </c>
      <c r="BA54" s="20">
        <f t="shared" si="79"/>
        <v>0</v>
      </c>
      <c r="BB54" s="20">
        <f t="shared" si="80"/>
        <v>0</v>
      </c>
      <c r="BC54" s="20">
        <f t="shared" si="81"/>
        <v>0</v>
      </c>
      <c r="BD54" s="20">
        <f t="shared" si="82"/>
        <v>0</v>
      </c>
      <c r="BE54" s="20">
        <f t="shared" si="83"/>
        <v>0</v>
      </c>
      <c r="BF54" s="20">
        <f t="shared" si="84"/>
        <v>0</v>
      </c>
      <c r="BG54" s="20">
        <f t="shared" si="85"/>
        <v>0</v>
      </c>
      <c r="BH54" s="20" t="str">
        <f t="shared" si="86"/>
        <v>v1.1</v>
      </c>
      <c r="BI54" s="20" t="str">
        <f t="shared" si="87"/>
        <v>Pinned_feature_type *0* changed to feature_type*No feature type allocated*</v>
      </c>
      <c r="BJ54" s="20">
        <f t="shared" si="88"/>
        <v>0</v>
      </c>
    </row>
    <row r="55" spans="1:62" x14ac:dyDescent="0.25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X55" s="28" t="s">
        <v>169</v>
      </c>
      <c r="Y55" s="28" t="s">
        <v>151</v>
      </c>
      <c r="Z55" s="28" t="s">
        <v>92</v>
      </c>
      <c r="AA55" s="28"/>
      <c r="AB55" s="28" t="s">
        <v>165</v>
      </c>
      <c r="AD55" s="14" t="str">
        <f t="shared" si="13"/>
        <v>v1.1</v>
      </c>
      <c r="AE55" s="14">
        <f t="shared" si="61"/>
        <v>0</v>
      </c>
      <c r="AF55" s="14" t="str">
        <f t="shared" si="15"/>
        <v>No feature type allocated</v>
      </c>
      <c r="AG55" s="14">
        <f t="shared" si="62"/>
        <v>0</v>
      </c>
      <c r="AH55" s="14">
        <f t="shared" si="17"/>
        <v>0</v>
      </c>
      <c r="AI55" s="14">
        <f t="shared" si="63"/>
        <v>0</v>
      </c>
      <c r="AJ55" s="14">
        <f t="shared" si="19"/>
        <v>0</v>
      </c>
      <c r="AK55" t="str">
        <f t="shared" si="64"/>
        <v>Pinned_feature_type *0* changed to feature_type*No feature type allocated*</v>
      </c>
      <c r="AM55" s="20">
        <f t="shared" si="65"/>
        <v>0</v>
      </c>
      <c r="AN55" s="20">
        <f t="shared" si="66"/>
        <v>0</v>
      </c>
      <c r="AO55" s="20">
        <f t="shared" si="67"/>
        <v>0</v>
      </c>
      <c r="AP55" s="20" t="str">
        <f t="shared" si="68"/>
        <v>No feature type allocated</v>
      </c>
      <c r="AQ55" s="20">
        <f t="shared" si="69"/>
        <v>0</v>
      </c>
      <c r="AR55" s="20">
        <f t="shared" si="70"/>
        <v>0</v>
      </c>
      <c r="AS55" s="20">
        <f t="shared" si="71"/>
        <v>0</v>
      </c>
      <c r="AT55" s="20">
        <f t="shared" si="72"/>
        <v>0</v>
      </c>
      <c r="AU55" s="20">
        <f t="shared" si="73"/>
        <v>0</v>
      </c>
      <c r="AV55" s="20">
        <f t="shared" si="74"/>
        <v>0</v>
      </c>
      <c r="AW55" s="20">
        <f t="shared" si="75"/>
        <v>0</v>
      </c>
      <c r="AX55" s="20">
        <f t="shared" si="76"/>
        <v>0</v>
      </c>
      <c r="AY55" s="20">
        <f t="shared" si="77"/>
        <v>0</v>
      </c>
      <c r="AZ55" s="20">
        <f t="shared" si="78"/>
        <v>0</v>
      </c>
      <c r="BA55" s="20">
        <f t="shared" si="79"/>
        <v>0</v>
      </c>
      <c r="BB55" s="20">
        <f t="shared" si="80"/>
        <v>0</v>
      </c>
      <c r="BC55" s="20">
        <f t="shared" si="81"/>
        <v>0</v>
      </c>
      <c r="BD55" s="20">
        <f t="shared" si="82"/>
        <v>0</v>
      </c>
      <c r="BE55" s="20">
        <f t="shared" si="83"/>
        <v>0</v>
      </c>
      <c r="BF55" s="20">
        <f t="shared" si="84"/>
        <v>0</v>
      </c>
      <c r="BG55" s="20">
        <f t="shared" si="85"/>
        <v>0</v>
      </c>
      <c r="BH55" s="20" t="str">
        <f t="shared" si="86"/>
        <v>v1.1</v>
      </c>
      <c r="BI55" s="20" t="str">
        <f t="shared" si="87"/>
        <v>Pinned_feature_type *0* changed to feature_type*No feature type allocated*</v>
      </c>
      <c r="BJ55" s="20">
        <f t="shared" si="88"/>
        <v>0</v>
      </c>
    </row>
    <row r="56" spans="1:62" x14ac:dyDescent="0.25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X56" s="28" t="s">
        <v>170</v>
      </c>
      <c r="Y56" s="28" t="s">
        <v>224</v>
      </c>
      <c r="Z56" s="28" t="s">
        <v>92</v>
      </c>
      <c r="AA56" s="28" t="s">
        <v>151</v>
      </c>
      <c r="AB56" s="28"/>
      <c r="AD56" s="14" t="str">
        <f t="shared" si="13"/>
        <v>v1.1</v>
      </c>
      <c r="AE56" s="14">
        <f t="shared" si="61"/>
        <v>0</v>
      </c>
      <c r="AF56" s="14" t="str">
        <f t="shared" si="15"/>
        <v>No feature type allocated</v>
      </c>
      <c r="AG56" s="14">
        <f t="shared" si="62"/>
        <v>0</v>
      </c>
      <c r="AH56" s="14">
        <f t="shared" si="17"/>
        <v>0</v>
      </c>
      <c r="AI56" s="14">
        <f t="shared" si="63"/>
        <v>0</v>
      </c>
      <c r="AJ56" s="14">
        <f t="shared" si="19"/>
        <v>0</v>
      </c>
      <c r="AK56" t="str">
        <f t="shared" si="64"/>
        <v>Pinned_feature_type *0* changed to feature_type*No feature type allocated*</v>
      </c>
      <c r="AM56" s="20">
        <f t="shared" si="65"/>
        <v>0</v>
      </c>
      <c r="AN56" s="20">
        <f t="shared" si="66"/>
        <v>0</v>
      </c>
      <c r="AO56" s="20">
        <f t="shared" si="67"/>
        <v>0</v>
      </c>
      <c r="AP56" s="20" t="str">
        <f t="shared" si="68"/>
        <v>No feature type allocated</v>
      </c>
      <c r="AQ56" s="20">
        <f t="shared" si="69"/>
        <v>0</v>
      </c>
      <c r="AR56" s="20">
        <f t="shared" si="70"/>
        <v>0</v>
      </c>
      <c r="AS56" s="20">
        <f t="shared" si="71"/>
        <v>0</v>
      </c>
      <c r="AT56" s="20">
        <f t="shared" si="72"/>
        <v>0</v>
      </c>
      <c r="AU56" s="20">
        <f t="shared" si="73"/>
        <v>0</v>
      </c>
      <c r="AV56" s="20">
        <f t="shared" si="74"/>
        <v>0</v>
      </c>
      <c r="AW56" s="20">
        <f t="shared" si="75"/>
        <v>0</v>
      </c>
      <c r="AX56" s="20">
        <f t="shared" si="76"/>
        <v>0</v>
      </c>
      <c r="AY56" s="20">
        <f t="shared" si="77"/>
        <v>0</v>
      </c>
      <c r="AZ56" s="20">
        <f t="shared" si="78"/>
        <v>0</v>
      </c>
      <c r="BA56" s="20">
        <f t="shared" si="79"/>
        <v>0</v>
      </c>
      <c r="BB56" s="20">
        <f t="shared" si="80"/>
        <v>0</v>
      </c>
      <c r="BC56" s="20">
        <f t="shared" si="81"/>
        <v>0</v>
      </c>
      <c r="BD56" s="20">
        <f t="shared" si="82"/>
        <v>0</v>
      </c>
      <c r="BE56" s="20">
        <f t="shared" si="83"/>
        <v>0</v>
      </c>
      <c r="BF56" s="20">
        <f t="shared" si="84"/>
        <v>0</v>
      </c>
      <c r="BG56" s="20">
        <f t="shared" si="85"/>
        <v>0</v>
      </c>
      <c r="BH56" s="20" t="str">
        <f t="shared" si="86"/>
        <v>v1.1</v>
      </c>
      <c r="BI56" s="20" t="str">
        <f t="shared" si="87"/>
        <v>Pinned_feature_type *0* changed to feature_type*No feature type allocated*</v>
      </c>
      <c r="BJ56" s="20">
        <f t="shared" si="88"/>
        <v>0</v>
      </c>
    </row>
    <row r="57" spans="1:62" x14ac:dyDescent="0.25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X57" s="28" t="s">
        <v>171</v>
      </c>
      <c r="Y57" s="28" t="s">
        <v>172</v>
      </c>
      <c r="Z57" s="28" t="s">
        <v>91</v>
      </c>
      <c r="AA57" s="28"/>
      <c r="AB57" s="28"/>
      <c r="AD57" s="14" t="str">
        <f t="shared" si="13"/>
        <v>v1.1</v>
      </c>
      <c r="AE57" s="14">
        <f t="shared" si="61"/>
        <v>0</v>
      </c>
      <c r="AF57" s="14" t="str">
        <f t="shared" si="15"/>
        <v>No feature type allocated</v>
      </c>
      <c r="AG57" s="14">
        <f t="shared" si="62"/>
        <v>0</v>
      </c>
      <c r="AH57" s="14">
        <f t="shared" si="17"/>
        <v>0</v>
      </c>
      <c r="AI57" s="14">
        <f t="shared" si="63"/>
        <v>0</v>
      </c>
      <c r="AJ57" s="14">
        <f t="shared" si="19"/>
        <v>0</v>
      </c>
      <c r="AK57" t="str">
        <f t="shared" si="64"/>
        <v>Pinned_feature_type *0* changed to feature_type*No feature type allocated*</v>
      </c>
      <c r="AM57" s="20">
        <f t="shared" si="65"/>
        <v>0</v>
      </c>
      <c r="AN57" s="20">
        <f t="shared" si="66"/>
        <v>0</v>
      </c>
      <c r="AO57" s="20">
        <f t="shared" si="67"/>
        <v>0</v>
      </c>
      <c r="AP57" s="20" t="str">
        <f t="shared" si="68"/>
        <v>No feature type allocated</v>
      </c>
      <c r="AQ57" s="20">
        <f t="shared" si="69"/>
        <v>0</v>
      </c>
      <c r="AR57" s="20">
        <f t="shared" si="70"/>
        <v>0</v>
      </c>
      <c r="AS57" s="20">
        <f t="shared" si="71"/>
        <v>0</v>
      </c>
      <c r="AT57" s="20">
        <f t="shared" si="72"/>
        <v>0</v>
      </c>
      <c r="AU57" s="20">
        <f t="shared" si="73"/>
        <v>0</v>
      </c>
      <c r="AV57" s="20">
        <f t="shared" si="74"/>
        <v>0</v>
      </c>
      <c r="AW57" s="20">
        <f t="shared" si="75"/>
        <v>0</v>
      </c>
      <c r="AX57" s="20">
        <f t="shared" si="76"/>
        <v>0</v>
      </c>
      <c r="AY57" s="20">
        <f t="shared" si="77"/>
        <v>0</v>
      </c>
      <c r="AZ57" s="20">
        <f t="shared" si="78"/>
        <v>0</v>
      </c>
      <c r="BA57" s="20">
        <f t="shared" si="79"/>
        <v>0</v>
      </c>
      <c r="BB57" s="20">
        <f t="shared" si="80"/>
        <v>0</v>
      </c>
      <c r="BC57" s="20">
        <f t="shared" si="81"/>
        <v>0</v>
      </c>
      <c r="BD57" s="20">
        <f t="shared" si="82"/>
        <v>0</v>
      </c>
      <c r="BE57" s="20">
        <f t="shared" si="83"/>
        <v>0</v>
      </c>
      <c r="BF57" s="20">
        <f t="shared" si="84"/>
        <v>0</v>
      </c>
      <c r="BG57" s="20">
        <f t="shared" si="85"/>
        <v>0</v>
      </c>
      <c r="BH57" s="20" t="str">
        <f t="shared" si="86"/>
        <v>v1.1</v>
      </c>
      <c r="BI57" s="20" t="str">
        <f t="shared" si="87"/>
        <v>Pinned_feature_type *0* changed to feature_type*No feature type allocated*</v>
      </c>
      <c r="BJ57" s="20">
        <f t="shared" si="88"/>
        <v>0</v>
      </c>
    </row>
    <row r="58" spans="1:62" x14ac:dyDescent="0.25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X58" s="28" t="s">
        <v>117</v>
      </c>
      <c r="Y58" s="28" t="s">
        <v>173</v>
      </c>
      <c r="Z58" s="28" t="s">
        <v>91</v>
      </c>
      <c r="AA58" s="28"/>
      <c r="AB58" s="28"/>
      <c r="AD58" s="14" t="str">
        <f t="shared" si="13"/>
        <v>v1.1</v>
      </c>
      <c r="AE58" s="14">
        <f t="shared" si="61"/>
        <v>0</v>
      </c>
      <c r="AF58" s="14" t="str">
        <f t="shared" si="15"/>
        <v>No feature type allocated</v>
      </c>
      <c r="AG58" s="14">
        <f t="shared" si="62"/>
        <v>0</v>
      </c>
      <c r="AH58" s="14">
        <f t="shared" si="17"/>
        <v>0</v>
      </c>
      <c r="AI58" s="14">
        <f t="shared" si="63"/>
        <v>0</v>
      </c>
      <c r="AJ58" s="14">
        <f t="shared" si="19"/>
        <v>0</v>
      </c>
      <c r="AK58" t="str">
        <f t="shared" si="64"/>
        <v>Pinned_feature_type *0* changed to feature_type*No feature type allocated*</v>
      </c>
      <c r="AM58" s="20">
        <f t="shared" si="65"/>
        <v>0</v>
      </c>
      <c r="AN58" s="20">
        <f t="shared" si="66"/>
        <v>0</v>
      </c>
      <c r="AO58" s="20">
        <f t="shared" si="67"/>
        <v>0</v>
      </c>
      <c r="AP58" s="20" t="str">
        <f t="shared" si="68"/>
        <v>No feature type allocated</v>
      </c>
      <c r="AQ58" s="20">
        <f t="shared" si="69"/>
        <v>0</v>
      </c>
      <c r="AR58" s="20">
        <f t="shared" si="70"/>
        <v>0</v>
      </c>
      <c r="AS58" s="20">
        <f t="shared" si="71"/>
        <v>0</v>
      </c>
      <c r="AT58" s="20">
        <f t="shared" si="72"/>
        <v>0</v>
      </c>
      <c r="AU58" s="20">
        <f t="shared" si="73"/>
        <v>0</v>
      </c>
      <c r="AV58" s="20">
        <f t="shared" si="74"/>
        <v>0</v>
      </c>
      <c r="AW58" s="20">
        <f t="shared" si="75"/>
        <v>0</v>
      </c>
      <c r="AX58" s="20">
        <f t="shared" si="76"/>
        <v>0</v>
      </c>
      <c r="AY58" s="20">
        <f t="shared" si="77"/>
        <v>0</v>
      </c>
      <c r="AZ58" s="20">
        <f t="shared" si="78"/>
        <v>0</v>
      </c>
      <c r="BA58" s="20">
        <f t="shared" si="79"/>
        <v>0</v>
      </c>
      <c r="BB58" s="20">
        <f t="shared" si="80"/>
        <v>0</v>
      </c>
      <c r="BC58" s="20">
        <f t="shared" si="81"/>
        <v>0</v>
      </c>
      <c r="BD58" s="20">
        <f t="shared" si="82"/>
        <v>0</v>
      </c>
      <c r="BE58" s="20">
        <f t="shared" si="83"/>
        <v>0</v>
      </c>
      <c r="BF58" s="20">
        <f t="shared" si="84"/>
        <v>0</v>
      </c>
      <c r="BG58" s="20">
        <f t="shared" si="85"/>
        <v>0</v>
      </c>
      <c r="BH58" s="20" t="str">
        <f t="shared" si="86"/>
        <v>v1.1</v>
      </c>
      <c r="BI58" s="20" t="str">
        <f t="shared" si="87"/>
        <v>Pinned_feature_type *0* changed to feature_type*No feature type allocated*</v>
      </c>
      <c r="BJ58" s="20">
        <f t="shared" si="88"/>
        <v>0</v>
      </c>
    </row>
    <row r="59" spans="1:62" x14ac:dyDescent="0.25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X59" s="28" t="s">
        <v>117</v>
      </c>
      <c r="Y59" s="28" t="s">
        <v>174</v>
      </c>
      <c r="Z59" s="28" t="s">
        <v>91</v>
      </c>
      <c r="AA59" s="28"/>
      <c r="AB59" s="28"/>
      <c r="AD59" s="14" t="str">
        <f t="shared" si="13"/>
        <v>v1.1</v>
      </c>
      <c r="AE59" s="14">
        <f t="shared" si="61"/>
        <v>0</v>
      </c>
      <c r="AF59" s="14" t="str">
        <f t="shared" si="15"/>
        <v>No feature type allocated</v>
      </c>
      <c r="AG59" s="14">
        <f t="shared" si="62"/>
        <v>0</v>
      </c>
      <c r="AH59" s="14">
        <f t="shared" si="17"/>
        <v>0</v>
      </c>
      <c r="AI59" s="14">
        <f t="shared" si="63"/>
        <v>0</v>
      </c>
      <c r="AJ59" s="14">
        <f t="shared" si="19"/>
        <v>0</v>
      </c>
      <c r="AK59" t="str">
        <f t="shared" si="64"/>
        <v>Pinned_feature_type *0* changed to feature_type*No feature type allocated*</v>
      </c>
      <c r="AM59" s="20">
        <f t="shared" si="65"/>
        <v>0</v>
      </c>
      <c r="AN59" s="20">
        <f t="shared" si="66"/>
        <v>0</v>
      </c>
      <c r="AO59" s="20">
        <f t="shared" si="67"/>
        <v>0</v>
      </c>
      <c r="AP59" s="20" t="str">
        <f t="shared" si="68"/>
        <v>No feature type allocated</v>
      </c>
      <c r="AQ59" s="20">
        <f t="shared" si="69"/>
        <v>0</v>
      </c>
      <c r="AR59" s="20">
        <f t="shared" si="70"/>
        <v>0</v>
      </c>
      <c r="AS59" s="20">
        <f t="shared" si="71"/>
        <v>0</v>
      </c>
      <c r="AT59" s="20">
        <f t="shared" si="72"/>
        <v>0</v>
      </c>
      <c r="AU59" s="20">
        <f t="shared" si="73"/>
        <v>0</v>
      </c>
      <c r="AV59" s="20">
        <f t="shared" si="74"/>
        <v>0</v>
      </c>
      <c r="AW59" s="20">
        <f t="shared" si="75"/>
        <v>0</v>
      </c>
      <c r="AX59" s="20">
        <f t="shared" si="76"/>
        <v>0</v>
      </c>
      <c r="AY59" s="20">
        <f t="shared" si="77"/>
        <v>0</v>
      </c>
      <c r="AZ59" s="20">
        <f t="shared" si="78"/>
        <v>0</v>
      </c>
      <c r="BA59" s="20">
        <f t="shared" si="79"/>
        <v>0</v>
      </c>
      <c r="BB59" s="20">
        <f t="shared" si="80"/>
        <v>0</v>
      </c>
      <c r="BC59" s="20">
        <f t="shared" si="81"/>
        <v>0</v>
      </c>
      <c r="BD59" s="20">
        <f t="shared" si="82"/>
        <v>0</v>
      </c>
      <c r="BE59" s="20">
        <f t="shared" si="83"/>
        <v>0</v>
      </c>
      <c r="BF59" s="20">
        <f t="shared" si="84"/>
        <v>0</v>
      </c>
      <c r="BG59" s="20">
        <f t="shared" si="85"/>
        <v>0</v>
      </c>
      <c r="BH59" s="20" t="str">
        <f t="shared" si="86"/>
        <v>v1.1</v>
      </c>
      <c r="BI59" s="20" t="str">
        <f t="shared" si="87"/>
        <v>Pinned_feature_type *0* changed to feature_type*No feature type allocated*</v>
      </c>
      <c r="BJ59" s="20">
        <f t="shared" si="88"/>
        <v>0</v>
      </c>
    </row>
    <row r="60" spans="1:62" x14ac:dyDescent="0.25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X60" s="28" t="s">
        <v>175</v>
      </c>
      <c r="Y60" s="28" t="s">
        <v>176</v>
      </c>
      <c r="Z60" s="28" t="s">
        <v>91</v>
      </c>
      <c r="AA60" s="28"/>
      <c r="AB60" s="28"/>
      <c r="AD60" s="14" t="str">
        <f t="shared" si="13"/>
        <v>v1.1</v>
      </c>
      <c r="AE60" s="14">
        <f t="shared" si="61"/>
        <v>0</v>
      </c>
      <c r="AF60" s="14" t="str">
        <f t="shared" si="15"/>
        <v>No feature type allocated</v>
      </c>
      <c r="AG60" s="14">
        <f t="shared" si="62"/>
        <v>0</v>
      </c>
      <c r="AH60" s="14">
        <f t="shared" si="17"/>
        <v>0</v>
      </c>
      <c r="AI60" s="14">
        <f t="shared" si="63"/>
        <v>0</v>
      </c>
      <c r="AJ60" s="14">
        <f t="shared" si="19"/>
        <v>0</v>
      </c>
      <c r="AK60" t="str">
        <f t="shared" si="64"/>
        <v>Pinned_feature_type *0* changed to feature_type*No feature type allocated*</v>
      </c>
      <c r="AM60" s="20">
        <f t="shared" si="65"/>
        <v>0</v>
      </c>
      <c r="AN60" s="20">
        <f t="shared" si="66"/>
        <v>0</v>
      </c>
      <c r="AO60" s="20">
        <f t="shared" si="67"/>
        <v>0</v>
      </c>
      <c r="AP60" s="20" t="str">
        <f t="shared" si="68"/>
        <v>No feature type allocated</v>
      </c>
      <c r="AQ60" s="20">
        <f t="shared" si="69"/>
        <v>0</v>
      </c>
      <c r="AR60" s="20">
        <f t="shared" si="70"/>
        <v>0</v>
      </c>
      <c r="AS60" s="20">
        <f t="shared" si="71"/>
        <v>0</v>
      </c>
      <c r="AT60" s="20">
        <f t="shared" si="72"/>
        <v>0</v>
      </c>
      <c r="AU60" s="20">
        <f t="shared" si="73"/>
        <v>0</v>
      </c>
      <c r="AV60" s="20">
        <f t="shared" si="74"/>
        <v>0</v>
      </c>
      <c r="AW60" s="20">
        <f t="shared" si="75"/>
        <v>0</v>
      </c>
      <c r="AX60" s="20">
        <f t="shared" si="76"/>
        <v>0</v>
      </c>
      <c r="AY60" s="20">
        <f t="shared" si="77"/>
        <v>0</v>
      </c>
      <c r="AZ60" s="20">
        <f t="shared" si="78"/>
        <v>0</v>
      </c>
      <c r="BA60" s="20">
        <f t="shared" si="79"/>
        <v>0</v>
      </c>
      <c r="BB60" s="20">
        <f t="shared" si="80"/>
        <v>0</v>
      </c>
      <c r="BC60" s="20">
        <f t="shared" si="81"/>
        <v>0</v>
      </c>
      <c r="BD60" s="20">
        <f t="shared" si="82"/>
        <v>0</v>
      </c>
      <c r="BE60" s="20">
        <f t="shared" si="83"/>
        <v>0</v>
      </c>
      <c r="BF60" s="20">
        <f t="shared" si="84"/>
        <v>0</v>
      </c>
      <c r="BG60" s="20">
        <f t="shared" si="85"/>
        <v>0</v>
      </c>
      <c r="BH60" s="20" t="str">
        <f t="shared" si="86"/>
        <v>v1.1</v>
      </c>
      <c r="BI60" s="20" t="str">
        <f t="shared" si="87"/>
        <v>Pinned_feature_type *0* changed to feature_type*No feature type allocated*</v>
      </c>
      <c r="BJ60" s="20">
        <f t="shared" si="88"/>
        <v>0</v>
      </c>
    </row>
    <row r="61" spans="1:62" x14ac:dyDescent="0.25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X61" s="28" t="s">
        <v>177</v>
      </c>
      <c r="Y61" s="28" t="s">
        <v>225</v>
      </c>
      <c r="Z61" s="28" t="s">
        <v>92</v>
      </c>
      <c r="AA61" s="28"/>
      <c r="AB61" s="28"/>
      <c r="AD61" s="14" t="str">
        <f t="shared" si="13"/>
        <v>v1.1</v>
      </c>
      <c r="AE61" s="14">
        <f t="shared" si="61"/>
        <v>0</v>
      </c>
      <c r="AF61" s="14" t="str">
        <f t="shared" si="15"/>
        <v>No feature type allocated</v>
      </c>
      <c r="AG61" s="14">
        <f t="shared" si="62"/>
        <v>0</v>
      </c>
      <c r="AH61" s="14">
        <f t="shared" si="17"/>
        <v>0</v>
      </c>
      <c r="AI61" s="14">
        <f t="shared" si="63"/>
        <v>0</v>
      </c>
      <c r="AJ61" s="14">
        <f t="shared" si="19"/>
        <v>0</v>
      </c>
      <c r="AK61" t="str">
        <f t="shared" si="64"/>
        <v>Pinned_feature_type *0* changed to feature_type*No feature type allocated*</v>
      </c>
      <c r="AM61" s="20">
        <f t="shared" si="65"/>
        <v>0</v>
      </c>
      <c r="AN61" s="20">
        <f t="shared" si="66"/>
        <v>0</v>
      </c>
      <c r="AO61" s="20">
        <f t="shared" si="67"/>
        <v>0</v>
      </c>
      <c r="AP61" s="20" t="str">
        <f t="shared" si="68"/>
        <v>No feature type allocated</v>
      </c>
      <c r="AQ61" s="20">
        <f t="shared" si="69"/>
        <v>0</v>
      </c>
      <c r="AR61" s="20">
        <f t="shared" si="70"/>
        <v>0</v>
      </c>
      <c r="AS61" s="20">
        <f t="shared" si="71"/>
        <v>0</v>
      </c>
      <c r="AT61" s="20">
        <f t="shared" si="72"/>
        <v>0</v>
      </c>
      <c r="AU61" s="20">
        <f t="shared" si="73"/>
        <v>0</v>
      </c>
      <c r="AV61" s="20">
        <f t="shared" si="74"/>
        <v>0</v>
      </c>
      <c r="AW61" s="20">
        <f t="shared" si="75"/>
        <v>0</v>
      </c>
      <c r="AX61" s="20">
        <f t="shared" si="76"/>
        <v>0</v>
      </c>
      <c r="AY61" s="20">
        <f t="shared" si="77"/>
        <v>0</v>
      </c>
      <c r="AZ61" s="20">
        <f t="shared" si="78"/>
        <v>0</v>
      </c>
      <c r="BA61" s="20">
        <f t="shared" si="79"/>
        <v>0</v>
      </c>
      <c r="BB61" s="20">
        <f t="shared" si="80"/>
        <v>0</v>
      </c>
      <c r="BC61" s="20">
        <f t="shared" si="81"/>
        <v>0</v>
      </c>
      <c r="BD61" s="20">
        <f t="shared" si="82"/>
        <v>0</v>
      </c>
      <c r="BE61" s="20">
        <f t="shared" si="83"/>
        <v>0</v>
      </c>
      <c r="BF61" s="20">
        <f t="shared" si="84"/>
        <v>0</v>
      </c>
      <c r="BG61" s="20">
        <f t="shared" si="85"/>
        <v>0</v>
      </c>
      <c r="BH61" s="20" t="str">
        <f t="shared" si="86"/>
        <v>v1.1</v>
      </c>
      <c r="BI61" s="20" t="str">
        <f t="shared" si="87"/>
        <v>Pinned_feature_type *0* changed to feature_type*No feature type allocated*</v>
      </c>
      <c r="BJ61" s="20">
        <f t="shared" si="88"/>
        <v>0</v>
      </c>
    </row>
    <row r="62" spans="1:62" x14ac:dyDescent="0.25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X62" s="28" t="s">
        <v>117</v>
      </c>
      <c r="Y62" s="28" t="s">
        <v>178</v>
      </c>
      <c r="Z62" s="28" t="s">
        <v>92</v>
      </c>
      <c r="AA62" s="28"/>
      <c r="AB62" s="28"/>
      <c r="AD62" s="14" t="str">
        <f t="shared" si="13"/>
        <v>v1.1</v>
      </c>
      <c r="AE62" s="14">
        <f t="shared" si="61"/>
        <v>0</v>
      </c>
      <c r="AF62" s="14" t="str">
        <f t="shared" si="15"/>
        <v>No feature type allocated</v>
      </c>
      <c r="AG62" s="14">
        <f t="shared" si="62"/>
        <v>0</v>
      </c>
      <c r="AH62" s="14">
        <f t="shared" si="17"/>
        <v>0</v>
      </c>
      <c r="AI62" s="14">
        <f t="shared" si="63"/>
        <v>0</v>
      </c>
      <c r="AJ62" s="14">
        <f t="shared" si="19"/>
        <v>0</v>
      </c>
      <c r="AK62" t="str">
        <f t="shared" si="64"/>
        <v>Pinned_feature_type *0* changed to feature_type*No feature type allocated*</v>
      </c>
      <c r="AM62" s="20">
        <f t="shared" si="65"/>
        <v>0</v>
      </c>
      <c r="AN62" s="20">
        <f t="shared" si="66"/>
        <v>0</v>
      </c>
      <c r="AO62" s="20">
        <f t="shared" si="67"/>
        <v>0</v>
      </c>
      <c r="AP62" s="20" t="str">
        <f t="shared" si="68"/>
        <v>No feature type allocated</v>
      </c>
      <c r="AQ62" s="20">
        <f t="shared" si="69"/>
        <v>0</v>
      </c>
      <c r="AR62" s="20">
        <f t="shared" si="70"/>
        <v>0</v>
      </c>
      <c r="AS62" s="20">
        <f t="shared" si="71"/>
        <v>0</v>
      </c>
      <c r="AT62" s="20">
        <f t="shared" si="72"/>
        <v>0</v>
      </c>
      <c r="AU62" s="20">
        <f t="shared" si="73"/>
        <v>0</v>
      </c>
      <c r="AV62" s="20">
        <f t="shared" si="74"/>
        <v>0</v>
      </c>
      <c r="AW62" s="20">
        <f t="shared" si="75"/>
        <v>0</v>
      </c>
      <c r="AX62" s="20">
        <f t="shared" si="76"/>
        <v>0</v>
      </c>
      <c r="AY62" s="20">
        <f t="shared" si="77"/>
        <v>0</v>
      </c>
      <c r="AZ62" s="20">
        <f t="shared" si="78"/>
        <v>0</v>
      </c>
      <c r="BA62" s="20">
        <f t="shared" si="79"/>
        <v>0</v>
      </c>
      <c r="BB62" s="20">
        <f t="shared" si="80"/>
        <v>0</v>
      </c>
      <c r="BC62" s="20">
        <f t="shared" si="81"/>
        <v>0</v>
      </c>
      <c r="BD62" s="20">
        <f t="shared" si="82"/>
        <v>0</v>
      </c>
      <c r="BE62" s="20">
        <f t="shared" si="83"/>
        <v>0</v>
      </c>
      <c r="BF62" s="20">
        <f t="shared" si="84"/>
        <v>0</v>
      </c>
      <c r="BG62" s="20">
        <f t="shared" si="85"/>
        <v>0</v>
      </c>
      <c r="BH62" s="20" t="str">
        <f t="shared" si="86"/>
        <v>v1.1</v>
      </c>
      <c r="BI62" s="20" t="str">
        <f t="shared" si="87"/>
        <v>Pinned_feature_type *0* changed to feature_type*No feature type allocated*</v>
      </c>
      <c r="BJ62" s="20">
        <f t="shared" si="88"/>
        <v>0</v>
      </c>
    </row>
    <row r="63" spans="1:62" x14ac:dyDescent="0.25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X63" s="28" t="s">
        <v>179</v>
      </c>
      <c r="Y63" s="28" t="s">
        <v>180</v>
      </c>
      <c r="Z63" s="28" t="s">
        <v>92</v>
      </c>
      <c r="AA63" s="28" t="s">
        <v>151</v>
      </c>
      <c r="AB63" s="28"/>
      <c r="AD63" s="14" t="str">
        <f t="shared" si="13"/>
        <v>v1.1</v>
      </c>
      <c r="AE63" s="14">
        <f t="shared" si="61"/>
        <v>0</v>
      </c>
      <c r="AF63" s="14" t="str">
        <f t="shared" si="15"/>
        <v>No feature type allocated</v>
      </c>
      <c r="AG63" s="14">
        <f t="shared" si="62"/>
        <v>0</v>
      </c>
      <c r="AH63" s="14">
        <f t="shared" si="17"/>
        <v>0</v>
      </c>
      <c r="AI63" s="14">
        <f t="shared" si="63"/>
        <v>0</v>
      </c>
      <c r="AJ63" s="14">
        <f t="shared" si="19"/>
        <v>0</v>
      </c>
      <c r="AK63" t="str">
        <f t="shared" si="64"/>
        <v>Pinned_feature_type *0* changed to feature_type*No feature type allocated*</v>
      </c>
      <c r="AM63" s="20">
        <f t="shared" si="65"/>
        <v>0</v>
      </c>
      <c r="AN63" s="20">
        <f t="shared" si="66"/>
        <v>0</v>
      </c>
      <c r="AO63" s="20">
        <f t="shared" si="67"/>
        <v>0</v>
      </c>
      <c r="AP63" s="20" t="str">
        <f t="shared" si="68"/>
        <v>No feature type allocated</v>
      </c>
      <c r="AQ63" s="20">
        <f t="shared" si="69"/>
        <v>0</v>
      </c>
      <c r="AR63" s="20">
        <f t="shared" si="70"/>
        <v>0</v>
      </c>
      <c r="AS63" s="20">
        <f t="shared" si="71"/>
        <v>0</v>
      </c>
      <c r="AT63" s="20">
        <f t="shared" si="72"/>
        <v>0</v>
      </c>
      <c r="AU63" s="20">
        <f t="shared" si="73"/>
        <v>0</v>
      </c>
      <c r="AV63" s="20">
        <f t="shared" si="74"/>
        <v>0</v>
      </c>
      <c r="AW63" s="20">
        <f t="shared" si="75"/>
        <v>0</v>
      </c>
      <c r="AX63" s="20">
        <f t="shared" si="76"/>
        <v>0</v>
      </c>
      <c r="AY63" s="20">
        <f t="shared" si="77"/>
        <v>0</v>
      </c>
      <c r="AZ63" s="20">
        <f t="shared" si="78"/>
        <v>0</v>
      </c>
      <c r="BA63" s="20">
        <f t="shared" si="79"/>
        <v>0</v>
      </c>
      <c r="BB63" s="20">
        <f t="shared" si="80"/>
        <v>0</v>
      </c>
      <c r="BC63" s="20">
        <f t="shared" si="81"/>
        <v>0</v>
      </c>
      <c r="BD63" s="20">
        <f t="shared" si="82"/>
        <v>0</v>
      </c>
      <c r="BE63" s="20">
        <f t="shared" si="83"/>
        <v>0</v>
      </c>
      <c r="BF63" s="20">
        <f t="shared" si="84"/>
        <v>0</v>
      </c>
      <c r="BG63" s="20">
        <f t="shared" si="85"/>
        <v>0</v>
      </c>
      <c r="BH63" s="20" t="str">
        <f t="shared" si="86"/>
        <v>v1.1</v>
      </c>
      <c r="BI63" s="20" t="str">
        <f t="shared" si="87"/>
        <v>Pinned_feature_type *0* changed to feature_type*No feature type allocated*</v>
      </c>
      <c r="BJ63" s="20">
        <f t="shared" si="88"/>
        <v>0</v>
      </c>
    </row>
    <row r="64" spans="1:62" x14ac:dyDescent="0.25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X64" s="28" t="s">
        <v>181</v>
      </c>
      <c r="Y64" s="28" t="s">
        <v>182</v>
      </c>
      <c r="Z64" s="28" t="s">
        <v>92</v>
      </c>
      <c r="AA64" s="28" t="s">
        <v>151</v>
      </c>
      <c r="AB64" s="28"/>
      <c r="AD64" s="14" t="str">
        <f t="shared" si="13"/>
        <v>v1.1</v>
      </c>
      <c r="AE64" s="14">
        <f t="shared" si="61"/>
        <v>0</v>
      </c>
      <c r="AF64" s="14" t="str">
        <f t="shared" si="15"/>
        <v>No feature type allocated</v>
      </c>
      <c r="AG64" s="14">
        <f t="shared" si="62"/>
        <v>0</v>
      </c>
      <c r="AH64" s="14">
        <f t="shared" si="17"/>
        <v>0</v>
      </c>
      <c r="AI64" s="14">
        <f t="shared" si="63"/>
        <v>0</v>
      </c>
      <c r="AJ64" s="14">
        <f t="shared" si="19"/>
        <v>0</v>
      </c>
      <c r="AK64" t="str">
        <f t="shared" si="64"/>
        <v>Pinned_feature_type *0* changed to feature_type*No feature type allocated*</v>
      </c>
      <c r="AM64" s="20">
        <f t="shared" si="65"/>
        <v>0</v>
      </c>
      <c r="AN64" s="20">
        <f t="shared" si="66"/>
        <v>0</v>
      </c>
      <c r="AO64" s="20">
        <f t="shared" si="67"/>
        <v>0</v>
      </c>
      <c r="AP64" s="20" t="str">
        <f t="shared" si="68"/>
        <v>No feature type allocated</v>
      </c>
      <c r="AQ64" s="20">
        <f t="shared" si="69"/>
        <v>0</v>
      </c>
      <c r="AR64" s="20">
        <f t="shared" si="70"/>
        <v>0</v>
      </c>
      <c r="AS64" s="20">
        <f t="shared" si="71"/>
        <v>0</v>
      </c>
      <c r="AT64" s="20">
        <f t="shared" si="72"/>
        <v>0</v>
      </c>
      <c r="AU64" s="20">
        <f t="shared" si="73"/>
        <v>0</v>
      </c>
      <c r="AV64" s="20">
        <f t="shared" si="74"/>
        <v>0</v>
      </c>
      <c r="AW64" s="20">
        <f t="shared" si="75"/>
        <v>0</v>
      </c>
      <c r="AX64" s="20">
        <f t="shared" si="76"/>
        <v>0</v>
      </c>
      <c r="AY64" s="20">
        <f t="shared" si="77"/>
        <v>0</v>
      </c>
      <c r="AZ64" s="20">
        <f t="shared" si="78"/>
        <v>0</v>
      </c>
      <c r="BA64" s="20">
        <f t="shared" si="79"/>
        <v>0</v>
      </c>
      <c r="BB64" s="20">
        <f t="shared" si="80"/>
        <v>0</v>
      </c>
      <c r="BC64" s="20">
        <f t="shared" si="81"/>
        <v>0</v>
      </c>
      <c r="BD64" s="20">
        <f t="shared" si="82"/>
        <v>0</v>
      </c>
      <c r="BE64" s="20">
        <f t="shared" si="83"/>
        <v>0</v>
      </c>
      <c r="BF64" s="20">
        <f t="shared" si="84"/>
        <v>0</v>
      </c>
      <c r="BG64" s="20">
        <f t="shared" si="85"/>
        <v>0</v>
      </c>
      <c r="BH64" s="20" t="str">
        <f t="shared" si="86"/>
        <v>v1.1</v>
      </c>
      <c r="BI64" s="20" t="str">
        <f t="shared" si="87"/>
        <v>Pinned_feature_type *0* changed to feature_type*No feature type allocated*</v>
      </c>
      <c r="BJ64" s="20">
        <f t="shared" si="88"/>
        <v>0</v>
      </c>
    </row>
    <row r="65" spans="1:62" x14ac:dyDescent="0.25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X65" s="28" t="s">
        <v>117</v>
      </c>
      <c r="Y65" s="28" t="s">
        <v>183</v>
      </c>
      <c r="Z65" s="28" t="s">
        <v>91</v>
      </c>
      <c r="AA65" s="28"/>
      <c r="AB65" s="28"/>
      <c r="AD65" s="14" t="str">
        <f t="shared" si="13"/>
        <v>v1.1</v>
      </c>
      <c r="AE65" s="14">
        <f t="shared" si="61"/>
        <v>0</v>
      </c>
      <c r="AF65" s="14" t="str">
        <f t="shared" si="15"/>
        <v>No feature type allocated</v>
      </c>
      <c r="AG65" s="14">
        <f t="shared" si="62"/>
        <v>0</v>
      </c>
      <c r="AH65" s="14">
        <f t="shared" si="17"/>
        <v>0</v>
      </c>
      <c r="AI65" s="14">
        <f t="shared" si="63"/>
        <v>0</v>
      </c>
      <c r="AJ65" s="14">
        <f t="shared" si="19"/>
        <v>0</v>
      </c>
      <c r="AK65" t="str">
        <f t="shared" si="64"/>
        <v>Pinned_feature_type *0* changed to feature_type*No feature type allocated*</v>
      </c>
      <c r="AM65" s="20">
        <f t="shared" si="65"/>
        <v>0</v>
      </c>
      <c r="AN65" s="20">
        <f t="shared" si="66"/>
        <v>0</v>
      </c>
      <c r="AO65" s="20">
        <f t="shared" si="67"/>
        <v>0</v>
      </c>
      <c r="AP65" s="20" t="str">
        <f t="shared" si="68"/>
        <v>No feature type allocated</v>
      </c>
      <c r="AQ65" s="20">
        <f t="shared" si="69"/>
        <v>0</v>
      </c>
      <c r="AR65" s="20">
        <f t="shared" si="70"/>
        <v>0</v>
      </c>
      <c r="AS65" s="20">
        <f t="shared" si="71"/>
        <v>0</v>
      </c>
      <c r="AT65" s="20">
        <f t="shared" si="72"/>
        <v>0</v>
      </c>
      <c r="AU65" s="20">
        <f t="shared" si="73"/>
        <v>0</v>
      </c>
      <c r="AV65" s="20">
        <f t="shared" si="74"/>
        <v>0</v>
      </c>
      <c r="AW65" s="20">
        <f t="shared" si="75"/>
        <v>0</v>
      </c>
      <c r="AX65" s="20">
        <f t="shared" si="76"/>
        <v>0</v>
      </c>
      <c r="AY65" s="20">
        <f t="shared" si="77"/>
        <v>0</v>
      </c>
      <c r="AZ65" s="20">
        <f t="shared" si="78"/>
        <v>0</v>
      </c>
      <c r="BA65" s="20">
        <f t="shared" si="79"/>
        <v>0</v>
      </c>
      <c r="BB65" s="20">
        <f t="shared" si="80"/>
        <v>0</v>
      </c>
      <c r="BC65" s="20">
        <f t="shared" si="81"/>
        <v>0</v>
      </c>
      <c r="BD65" s="20">
        <f t="shared" si="82"/>
        <v>0</v>
      </c>
      <c r="BE65" s="20">
        <f t="shared" si="83"/>
        <v>0</v>
      </c>
      <c r="BF65" s="20">
        <f t="shared" si="84"/>
        <v>0</v>
      </c>
      <c r="BG65" s="20">
        <f t="shared" si="85"/>
        <v>0</v>
      </c>
      <c r="BH65" s="20" t="str">
        <f t="shared" si="86"/>
        <v>v1.1</v>
      </c>
      <c r="BI65" s="20" t="str">
        <f t="shared" si="87"/>
        <v>Pinned_feature_type *0* changed to feature_type*No feature type allocated*</v>
      </c>
      <c r="BJ65" s="20">
        <f t="shared" si="88"/>
        <v>0</v>
      </c>
    </row>
    <row r="66" spans="1:62" x14ac:dyDescent="0.25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X66" s="28" t="s">
        <v>184</v>
      </c>
      <c r="Y66" s="28" t="s">
        <v>183</v>
      </c>
      <c r="Z66" s="28" t="s">
        <v>91</v>
      </c>
      <c r="AA66" s="28"/>
      <c r="AB66" s="28"/>
      <c r="AD66" s="14" t="str">
        <f t="shared" si="13"/>
        <v>v1.1</v>
      </c>
      <c r="AE66" s="14">
        <f t="shared" si="61"/>
        <v>0</v>
      </c>
      <c r="AF66" s="14" t="str">
        <f t="shared" si="15"/>
        <v>No feature type allocated</v>
      </c>
      <c r="AG66" s="14">
        <f t="shared" si="62"/>
        <v>0</v>
      </c>
      <c r="AH66" s="14">
        <f t="shared" si="17"/>
        <v>0</v>
      </c>
      <c r="AI66" s="14">
        <f t="shared" si="63"/>
        <v>0</v>
      </c>
      <c r="AJ66" s="14">
        <f t="shared" si="19"/>
        <v>0</v>
      </c>
      <c r="AK66" t="str">
        <f t="shared" si="64"/>
        <v>Pinned_feature_type *0* changed to feature_type*No feature type allocated*</v>
      </c>
      <c r="AM66" s="20">
        <f t="shared" si="65"/>
        <v>0</v>
      </c>
      <c r="AN66" s="20">
        <f t="shared" si="66"/>
        <v>0</v>
      </c>
      <c r="AO66" s="20">
        <f t="shared" si="67"/>
        <v>0</v>
      </c>
      <c r="AP66" s="20" t="str">
        <f t="shared" si="68"/>
        <v>No feature type allocated</v>
      </c>
      <c r="AQ66" s="20">
        <f t="shared" si="69"/>
        <v>0</v>
      </c>
      <c r="AR66" s="20">
        <f t="shared" si="70"/>
        <v>0</v>
      </c>
      <c r="AS66" s="20">
        <f t="shared" si="71"/>
        <v>0</v>
      </c>
      <c r="AT66" s="20">
        <f t="shared" si="72"/>
        <v>0</v>
      </c>
      <c r="AU66" s="20">
        <f t="shared" si="73"/>
        <v>0</v>
      </c>
      <c r="AV66" s="20">
        <f t="shared" si="74"/>
        <v>0</v>
      </c>
      <c r="AW66" s="20">
        <f t="shared" si="75"/>
        <v>0</v>
      </c>
      <c r="AX66" s="20">
        <f t="shared" si="76"/>
        <v>0</v>
      </c>
      <c r="AY66" s="20">
        <f t="shared" si="77"/>
        <v>0</v>
      </c>
      <c r="AZ66" s="20">
        <f t="shared" si="78"/>
        <v>0</v>
      </c>
      <c r="BA66" s="20">
        <f t="shared" si="79"/>
        <v>0</v>
      </c>
      <c r="BB66" s="20">
        <f t="shared" si="80"/>
        <v>0</v>
      </c>
      <c r="BC66" s="20">
        <f t="shared" si="81"/>
        <v>0</v>
      </c>
      <c r="BD66" s="20">
        <f t="shared" si="82"/>
        <v>0</v>
      </c>
      <c r="BE66" s="20">
        <f t="shared" si="83"/>
        <v>0</v>
      </c>
      <c r="BF66" s="20">
        <f t="shared" si="84"/>
        <v>0</v>
      </c>
      <c r="BG66" s="20">
        <f t="shared" si="85"/>
        <v>0</v>
      </c>
      <c r="BH66" s="20" t="str">
        <f t="shared" si="86"/>
        <v>v1.1</v>
      </c>
      <c r="BI66" s="20" t="str">
        <f t="shared" si="87"/>
        <v>Pinned_feature_type *0* changed to feature_type*No feature type allocated*</v>
      </c>
      <c r="BJ66" s="20">
        <f t="shared" si="88"/>
        <v>0</v>
      </c>
    </row>
    <row r="67" spans="1:62" x14ac:dyDescent="0.25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X67" s="28" t="s">
        <v>225</v>
      </c>
      <c r="Y67" s="28" t="s">
        <v>225</v>
      </c>
      <c r="Z67" s="28" t="s">
        <v>92</v>
      </c>
      <c r="AA67" s="28"/>
      <c r="AB67" s="28" t="s">
        <v>185</v>
      </c>
      <c r="AD67" s="14" t="str">
        <f t="shared" si="13"/>
        <v>v1.1</v>
      </c>
      <c r="AE67" s="14">
        <f t="shared" si="61"/>
        <v>0</v>
      </c>
      <c r="AF67" s="14" t="str">
        <f t="shared" si="15"/>
        <v>No feature type allocated</v>
      </c>
      <c r="AG67" s="14">
        <f t="shared" si="62"/>
        <v>0</v>
      </c>
      <c r="AH67" s="14">
        <f t="shared" si="17"/>
        <v>0</v>
      </c>
      <c r="AI67" s="14">
        <f t="shared" si="63"/>
        <v>0</v>
      </c>
      <c r="AJ67" s="14">
        <f t="shared" si="19"/>
        <v>0</v>
      </c>
      <c r="AK67" t="str">
        <f t="shared" si="64"/>
        <v>Pinned_feature_type *0* changed to feature_type*No feature type allocated*</v>
      </c>
      <c r="AM67" s="20">
        <f t="shared" si="65"/>
        <v>0</v>
      </c>
      <c r="AN67" s="20">
        <f t="shared" si="66"/>
        <v>0</v>
      </c>
      <c r="AO67" s="20">
        <f t="shared" si="67"/>
        <v>0</v>
      </c>
      <c r="AP67" s="20" t="str">
        <f t="shared" si="68"/>
        <v>No feature type allocated</v>
      </c>
      <c r="AQ67" s="20">
        <f t="shared" si="69"/>
        <v>0</v>
      </c>
      <c r="AR67" s="20">
        <f t="shared" si="70"/>
        <v>0</v>
      </c>
      <c r="AS67" s="20">
        <f t="shared" si="71"/>
        <v>0</v>
      </c>
      <c r="AT67" s="20">
        <f t="shared" si="72"/>
        <v>0</v>
      </c>
      <c r="AU67" s="20">
        <f t="shared" si="73"/>
        <v>0</v>
      </c>
      <c r="AV67" s="20">
        <f t="shared" si="74"/>
        <v>0</v>
      </c>
      <c r="AW67" s="20">
        <f t="shared" si="75"/>
        <v>0</v>
      </c>
      <c r="AX67" s="20">
        <f t="shared" si="76"/>
        <v>0</v>
      </c>
      <c r="AY67" s="20">
        <f t="shared" si="77"/>
        <v>0</v>
      </c>
      <c r="AZ67" s="20">
        <f t="shared" si="78"/>
        <v>0</v>
      </c>
      <c r="BA67" s="20">
        <f t="shared" si="79"/>
        <v>0</v>
      </c>
      <c r="BB67" s="20">
        <f t="shared" si="80"/>
        <v>0</v>
      </c>
      <c r="BC67" s="20">
        <f t="shared" si="81"/>
        <v>0</v>
      </c>
      <c r="BD67" s="20">
        <f t="shared" si="82"/>
        <v>0</v>
      </c>
      <c r="BE67" s="20">
        <f t="shared" si="83"/>
        <v>0</v>
      </c>
      <c r="BF67" s="20">
        <f t="shared" si="84"/>
        <v>0</v>
      </c>
      <c r="BG67" s="20">
        <f t="shared" si="85"/>
        <v>0</v>
      </c>
      <c r="BH67" s="20" t="str">
        <f t="shared" si="86"/>
        <v>v1.1</v>
      </c>
      <c r="BI67" s="20" t="str">
        <f t="shared" si="87"/>
        <v>Pinned_feature_type *0* changed to feature_type*No feature type allocated*</v>
      </c>
      <c r="BJ67" s="20">
        <f t="shared" si="88"/>
        <v>0</v>
      </c>
    </row>
    <row r="68" spans="1:62" x14ac:dyDescent="0.25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X68" s="28" t="s">
        <v>117</v>
      </c>
      <c r="Y68" s="28" t="s">
        <v>186</v>
      </c>
      <c r="Z68" s="28"/>
      <c r="AA68" s="28"/>
      <c r="AB68" s="28"/>
      <c r="AD68" s="14" t="str">
        <f t="shared" si="13"/>
        <v>v1.1</v>
      </c>
      <c r="AE68" s="14">
        <f t="shared" si="61"/>
        <v>0</v>
      </c>
      <c r="AF68" s="14" t="str">
        <f t="shared" si="15"/>
        <v>No feature type allocated</v>
      </c>
      <c r="AG68" s="14">
        <f t="shared" si="62"/>
        <v>0</v>
      </c>
      <c r="AH68" s="14">
        <f t="shared" si="17"/>
        <v>0</v>
      </c>
      <c r="AI68" s="14">
        <f t="shared" si="63"/>
        <v>0</v>
      </c>
      <c r="AJ68" s="14">
        <f t="shared" si="19"/>
        <v>0</v>
      </c>
      <c r="AK68" t="str">
        <f t="shared" si="64"/>
        <v>Pinned_feature_type *0* changed to feature_type*No feature type allocated*</v>
      </c>
      <c r="AM68" s="20">
        <f t="shared" si="65"/>
        <v>0</v>
      </c>
      <c r="AN68" s="20">
        <f t="shared" si="66"/>
        <v>0</v>
      </c>
      <c r="AO68" s="20">
        <f t="shared" si="67"/>
        <v>0</v>
      </c>
      <c r="AP68" s="20" t="str">
        <f t="shared" si="68"/>
        <v>No feature type allocated</v>
      </c>
      <c r="AQ68" s="20">
        <f t="shared" si="69"/>
        <v>0</v>
      </c>
      <c r="AR68" s="20">
        <f t="shared" si="70"/>
        <v>0</v>
      </c>
      <c r="AS68" s="20">
        <f t="shared" si="71"/>
        <v>0</v>
      </c>
      <c r="AT68" s="20">
        <f t="shared" si="72"/>
        <v>0</v>
      </c>
      <c r="AU68" s="20">
        <f t="shared" si="73"/>
        <v>0</v>
      </c>
      <c r="AV68" s="20">
        <f t="shared" si="74"/>
        <v>0</v>
      </c>
      <c r="AW68" s="20">
        <f t="shared" si="75"/>
        <v>0</v>
      </c>
      <c r="AX68" s="20">
        <f t="shared" si="76"/>
        <v>0</v>
      </c>
      <c r="AY68" s="20">
        <f t="shared" si="77"/>
        <v>0</v>
      </c>
      <c r="AZ68" s="20">
        <f t="shared" si="78"/>
        <v>0</v>
      </c>
      <c r="BA68" s="20">
        <f t="shared" si="79"/>
        <v>0</v>
      </c>
      <c r="BB68" s="20">
        <f t="shared" si="80"/>
        <v>0</v>
      </c>
      <c r="BC68" s="20">
        <f t="shared" si="81"/>
        <v>0</v>
      </c>
      <c r="BD68" s="20">
        <f t="shared" si="82"/>
        <v>0</v>
      </c>
      <c r="BE68" s="20">
        <f t="shared" si="83"/>
        <v>0</v>
      </c>
      <c r="BF68" s="20">
        <f t="shared" si="84"/>
        <v>0</v>
      </c>
      <c r="BG68" s="20">
        <f t="shared" si="85"/>
        <v>0</v>
      </c>
      <c r="BH68" s="20" t="str">
        <f t="shared" si="86"/>
        <v>v1.1</v>
      </c>
      <c r="BI68" s="20" t="str">
        <f t="shared" si="87"/>
        <v>Pinned_feature_type *0* changed to feature_type*No feature type allocated*</v>
      </c>
      <c r="BJ68" s="20">
        <f t="shared" si="88"/>
        <v>0</v>
      </c>
    </row>
    <row r="69" spans="1:62" x14ac:dyDescent="0.25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X69" s="28" t="s">
        <v>117</v>
      </c>
      <c r="Y69" s="28" t="s">
        <v>187</v>
      </c>
      <c r="Z69" s="28"/>
      <c r="AA69" s="28"/>
      <c r="AB69" s="28"/>
      <c r="AD69" s="14" t="str">
        <f t="shared" si="13"/>
        <v>v1.1</v>
      </c>
      <c r="AE69" s="14">
        <f t="shared" si="61"/>
        <v>0</v>
      </c>
      <c r="AF69" s="14" t="str">
        <f t="shared" si="15"/>
        <v>No feature type allocated</v>
      </c>
      <c r="AG69" s="14">
        <f t="shared" si="62"/>
        <v>0</v>
      </c>
      <c r="AH69" s="14">
        <f t="shared" si="17"/>
        <v>0</v>
      </c>
      <c r="AI69" s="14">
        <f t="shared" si="63"/>
        <v>0</v>
      </c>
      <c r="AJ69" s="14">
        <f t="shared" si="19"/>
        <v>0</v>
      </c>
      <c r="AK69" t="str">
        <f t="shared" si="64"/>
        <v>Pinned_feature_type *0* changed to feature_type*No feature type allocated*</v>
      </c>
      <c r="AM69" s="20">
        <f t="shared" si="65"/>
        <v>0</v>
      </c>
      <c r="AN69" s="20">
        <f t="shared" si="66"/>
        <v>0</v>
      </c>
      <c r="AO69" s="20">
        <f t="shared" si="67"/>
        <v>0</v>
      </c>
      <c r="AP69" s="20" t="str">
        <f t="shared" si="68"/>
        <v>No feature type allocated</v>
      </c>
      <c r="AQ69" s="20">
        <f t="shared" si="69"/>
        <v>0</v>
      </c>
      <c r="AR69" s="20">
        <f t="shared" si="70"/>
        <v>0</v>
      </c>
      <c r="AS69" s="20">
        <f t="shared" si="71"/>
        <v>0</v>
      </c>
      <c r="AT69" s="20">
        <f t="shared" si="72"/>
        <v>0</v>
      </c>
      <c r="AU69" s="20">
        <f t="shared" si="73"/>
        <v>0</v>
      </c>
      <c r="AV69" s="20">
        <f t="shared" si="74"/>
        <v>0</v>
      </c>
      <c r="AW69" s="20">
        <f t="shared" si="75"/>
        <v>0</v>
      </c>
      <c r="AX69" s="20">
        <f t="shared" si="76"/>
        <v>0</v>
      </c>
      <c r="AY69" s="20">
        <f t="shared" si="77"/>
        <v>0</v>
      </c>
      <c r="AZ69" s="20">
        <f t="shared" si="78"/>
        <v>0</v>
      </c>
      <c r="BA69" s="20">
        <f t="shared" si="79"/>
        <v>0</v>
      </c>
      <c r="BB69" s="20">
        <f t="shared" si="80"/>
        <v>0</v>
      </c>
      <c r="BC69" s="20">
        <f t="shared" si="81"/>
        <v>0</v>
      </c>
      <c r="BD69" s="20">
        <f t="shared" si="82"/>
        <v>0</v>
      </c>
      <c r="BE69" s="20">
        <f t="shared" si="83"/>
        <v>0</v>
      </c>
      <c r="BF69" s="20">
        <f t="shared" si="84"/>
        <v>0</v>
      </c>
      <c r="BG69" s="20">
        <f t="shared" si="85"/>
        <v>0</v>
      </c>
      <c r="BH69" s="20" t="str">
        <f t="shared" si="86"/>
        <v>v1.1</v>
      </c>
      <c r="BI69" s="20" t="str">
        <f t="shared" si="87"/>
        <v>Pinned_feature_type *0* changed to feature_type*No feature type allocated*</v>
      </c>
      <c r="BJ69" s="20">
        <f t="shared" si="88"/>
        <v>0</v>
      </c>
    </row>
    <row r="70" spans="1:62" x14ac:dyDescent="0.25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X70" s="28" t="s">
        <v>117</v>
      </c>
      <c r="Y70" s="28" t="s">
        <v>188</v>
      </c>
      <c r="Z70" s="28"/>
      <c r="AA70" s="28"/>
      <c r="AB70" s="28"/>
      <c r="AD70" s="14" t="str">
        <f t="shared" si="13"/>
        <v>v1.1</v>
      </c>
      <c r="AE70" s="14">
        <f t="shared" si="61"/>
        <v>0</v>
      </c>
      <c r="AF70" s="14" t="str">
        <f t="shared" si="15"/>
        <v>No feature type allocated</v>
      </c>
      <c r="AG70" s="14">
        <f t="shared" si="62"/>
        <v>0</v>
      </c>
      <c r="AH70" s="14">
        <f t="shared" si="17"/>
        <v>0</v>
      </c>
      <c r="AI70" s="14">
        <f t="shared" si="63"/>
        <v>0</v>
      </c>
      <c r="AJ70" s="14">
        <f t="shared" si="19"/>
        <v>0</v>
      </c>
      <c r="AK70" t="str">
        <f t="shared" si="64"/>
        <v>Pinned_feature_type *0* changed to feature_type*No feature type allocated*</v>
      </c>
      <c r="AM70" s="20">
        <f t="shared" si="65"/>
        <v>0</v>
      </c>
      <c r="AN70" s="20">
        <f t="shared" si="66"/>
        <v>0</v>
      </c>
      <c r="AO70" s="20">
        <f t="shared" si="67"/>
        <v>0</v>
      </c>
      <c r="AP70" s="20" t="str">
        <f t="shared" si="68"/>
        <v>No feature type allocated</v>
      </c>
      <c r="AQ70" s="20">
        <f t="shared" si="69"/>
        <v>0</v>
      </c>
      <c r="AR70" s="20">
        <f t="shared" si="70"/>
        <v>0</v>
      </c>
      <c r="AS70" s="20">
        <f t="shared" si="71"/>
        <v>0</v>
      </c>
      <c r="AT70" s="20">
        <f t="shared" si="72"/>
        <v>0</v>
      </c>
      <c r="AU70" s="20">
        <f t="shared" si="73"/>
        <v>0</v>
      </c>
      <c r="AV70" s="20">
        <f t="shared" si="74"/>
        <v>0</v>
      </c>
      <c r="AW70" s="20">
        <f t="shared" si="75"/>
        <v>0</v>
      </c>
      <c r="AX70" s="20">
        <f t="shared" si="76"/>
        <v>0</v>
      </c>
      <c r="AY70" s="20">
        <f t="shared" si="77"/>
        <v>0</v>
      </c>
      <c r="AZ70" s="20">
        <f t="shared" si="78"/>
        <v>0</v>
      </c>
      <c r="BA70" s="20">
        <f t="shared" si="79"/>
        <v>0</v>
      </c>
      <c r="BB70" s="20">
        <f t="shared" si="80"/>
        <v>0</v>
      </c>
      <c r="BC70" s="20">
        <f t="shared" si="81"/>
        <v>0</v>
      </c>
      <c r="BD70" s="20">
        <f t="shared" si="82"/>
        <v>0</v>
      </c>
      <c r="BE70" s="20">
        <f t="shared" si="83"/>
        <v>0</v>
      </c>
      <c r="BF70" s="20">
        <f t="shared" si="84"/>
        <v>0</v>
      </c>
      <c r="BG70" s="20">
        <f t="shared" si="85"/>
        <v>0</v>
      </c>
      <c r="BH70" s="20" t="str">
        <f t="shared" si="86"/>
        <v>v1.1</v>
      </c>
      <c r="BI70" s="20" t="str">
        <f t="shared" si="87"/>
        <v>Pinned_feature_type *0* changed to feature_type*No feature type allocated*</v>
      </c>
      <c r="BJ70" s="20">
        <f t="shared" si="88"/>
        <v>0</v>
      </c>
    </row>
    <row r="71" spans="1:62" x14ac:dyDescent="0.25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X71" s="28" t="s">
        <v>189</v>
      </c>
      <c r="Y71" s="28" t="s">
        <v>225</v>
      </c>
      <c r="Z71" s="28" t="s">
        <v>92</v>
      </c>
      <c r="AA71" s="28"/>
      <c r="AB71" s="28" t="s">
        <v>190</v>
      </c>
      <c r="AD71" s="14" t="str">
        <f t="shared" si="13"/>
        <v>v1.1</v>
      </c>
      <c r="AE71" s="14">
        <f t="shared" si="61"/>
        <v>0</v>
      </c>
      <c r="AF71" s="14" t="str">
        <f t="shared" si="15"/>
        <v>No feature type allocated</v>
      </c>
      <c r="AG71" s="14">
        <f t="shared" si="62"/>
        <v>0</v>
      </c>
      <c r="AH71" s="14">
        <f t="shared" si="17"/>
        <v>0</v>
      </c>
      <c r="AI71" s="14">
        <f t="shared" si="63"/>
        <v>0</v>
      </c>
      <c r="AJ71" s="14">
        <f t="shared" si="19"/>
        <v>0</v>
      </c>
      <c r="AK71" t="str">
        <f t="shared" si="64"/>
        <v>Pinned_feature_type *0* changed to feature_type*No feature type allocated*</v>
      </c>
      <c r="AM71" s="20">
        <f t="shared" si="65"/>
        <v>0</v>
      </c>
      <c r="AN71" s="20">
        <f t="shared" si="66"/>
        <v>0</v>
      </c>
      <c r="AO71" s="20">
        <f t="shared" si="67"/>
        <v>0</v>
      </c>
      <c r="AP71" s="20" t="str">
        <f t="shared" si="68"/>
        <v>No feature type allocated</v>
      </c>
      <c r="AQ71" s="20">
        <f t="shared" si="69"/>
        <v>0</v>
      </c>
      <c r="AR71" s="20">
        <f t="shared" si="70"/>
        <v>0</v>
      </c>
      <c r="AS71" s="20">
        <f t="shared" si="71"/>
        <v>0</v>
      </c>
      <c r="AT71" s="20">
        <f t="shared" si="72"/>
        <v>0</v>
      </c>
      <c r="AU71" s="20">
        <f t="shared" si="73"/>
        <v>0</v>
      </c>
      <c r="AV71" s="20">
        <f t="shared" si="74"/>
        <v>0</v>
      </c>
      <c r="AW71" s="20">
        <f t="shared" si="75"/>
        <v>0</v>
      </c>
      <c r="AX71" s="20">
        <f t="shared" si="76"/>
        <v>0</v>
      </c>
      <c r="AY71" s="20">
        <f t="shared" si="77"/>
        <v>0</v>
      </c>
      <c r="AZ71" s="20">
        <f t="shared" si="78"/>
        <v>0</v>
      </c>
      <c r="BA71" s="20">
        <f t="shared" si="79"/>
        <v>0</v>
      </c>
      <c r="BB71" s="20">
        <f t="shared" si="80"/>
        <v>0</v>
      </c>
      <c r="BC71" s="20">
        <f t="shared" si="81"/>
        <v>0</v>
      </c>
      <c r="BD71" s="20">
        <f t="shared" si="82"/>
        <v>0</v>
      </c>
      <c r="BE71" s="20">
        <f t="shared" si="83"/>
        <v>0</v>
      </c>
      <c r="BF71" s="20">
        <f t="shared" si="84"/>
        <v>0</v>
      </c>
      <c r="BG71" s="20">
        <f t="shared" si="85"/>
        <v>0</v>
      </c>
      <c r="BH71" s="20" t="str">
        <f t="shared" si="86"/>
        <v>v1.1</v>
      </c>
      <c r="BI71" s="20" t="str">
        <f t="shared" si="87"/>
        <v>Pinned_feature_type *0* changed to feature_type*No feature type allocated*</v>
      </c>
      <c r="BJ71" s="20">
        <f t="shared" si="88"/>
        <v>0</v>
      </c>
    </row>
    <row r="72" spans="1:62" x14ac:dyDescent="0.25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X72" s="28" t="s">
        <v>191</v>
      </c>
      <c r="Y72" s="28" t="s">
        <v>225</v>
      </c>
      <c r="Z72" s="28" t="s">
        <v>206</v>
      </c>
      <c r="AA72" s="28"/>
      <c r="AB72" s="28" t="s">
        <v>190</v>
      </c>
      <c r="AD72" s="14" t="str">
        <f t="shared" ref="AD72:AD135" si="89">$Y$3</f>
        <v>v1.1</v>
      </c>
      <c r="AE72" s="14">
        <f t="shared" si="61"/>
        <v>0</v>
      </c>
      <c r="AF72" s="14" t="str">
        <f t="shared" ref="AF72:AF135" si="90">_xlfn.XLOOKUP($D72,$X$7:$X$82,$Y$7:$Y$82,"Feature type not in concordance")</f>
        <v>No feature type allocated</v>
      </c>
      <c r="AG72" s="14">
        <f t="shared" si="62"/>
        <v>0</v>
      </c>
      <c r="AH72" s="14">
        <f t="shared" ref="AH72:AH135" si="91">_xlfn.XLOOKUP($D72,$X$7:$X$82,$AA$7:$AA$82,"Feature type not in concordance")</f>
        <v>0</v>
      </c>
      <c r="AI72" s="14">
        <f t="shared" si="63"/>
        <v>0</v>
      </c>
      <c r="AJ72" s="14">
        <f t="shared" ref="AJ72:AJ135" si="92">_xlfn.XLOOKUP($D72,$X$7:$X$82,$Z$7:$Z$82,"Blank")</f>
        <v>0</v>
      </c>
      <c r="AK72" t="str">
        <f t="shared" si="64"/>
        <v>Pinned_feature_type *0* changed to feature_type*No feature type allocated*</v>
      </c>
      <c r="AM72" s="20">
        <f t="shared" si="65"/>
        <v>0</v>
      </c>
      <c r="AN72" s="20">
        <f t="shared" si="66"/>
        <v>0</v>
      </c>
      <c r="AO72" s="20">
        <f t="shared" si="67"/>
        <v>0</v>
      </c>
      <c r="AP72" s="20" t="str">
        <f t="shared" si="68"/>
        <v>No feature type allocated</v>
      </c>
      <c r="AQ72" s="20">
        <f t="shared" si="69"/>
        <v>0</v>
      </c>
      <c r="AR72" s="20">
        <f t="shared" si="70"/>
        <v>0</v>
      </c>
      <c r="AS72" s="20">
        <f t="shared" si="71"/>
        <v>0</v>
      </c>
      <c r="AT72" s="20">
        <f t="shared" si="72"/>
        <v>0</v>
      </c>
      <c r="AU72" s="20">
        <f t="shared" si="73"/>
        <v>0</v>
      </c>
      <c r="AV72" s="20">
        <f t="shared" si="74"/>
        <v>0</v>
      </c>
      <c r="AW72" s="20">
        <f t="shared" si="75"/>
        <v>0</v>
      </c>
      <c r="AX72" s="20">
        <f t="shared" si="76"/>
        <v>0</v>
      </c>
      <c r="AY72" s="20">
        <f t="shared" si="77"/>
        <v>0</v>
      </c>
      <c r="AZ72" s="20">
        <f t="shared" si="78"/>
        <v>0</v>
      </c>
      <c r="BA72" s="20">
        <f t="shared" si="79"/>
        <v>0</v>
      </c>
      <c r="BB72" s="20">
        <f t="shared" si="80"/>
        <v>0</v>
      </c>
      <c r="BC72" s="20">
        <f t="shared" si="81"/>
        <v>0</v>
      </c>
      <c r="BD72" s="20">
        <f t="shared" si="82"/>
        <v>0</v>
      </c>
      <c r="BE72" s="20">
        <f t="shared" si="83"/>
        <v>0</v>
      </c>
      <c r="BF72" s="20">
        <f t="shared" si="84"/>
        <v>0</v>
      </c>
      <c r="BG72" s="20">
        <f t="shared" si="85"/>
        <v>0</v>
      </c>
      <c r="BH72" s="20" t="str">
        <f t="shared" si="86"/>
        <v>v1.1</v>
      </c>
      <c r="BI72" s="20" t="str">
        <f t="shared" si="87"/>
        <v>Pinned_feature_type *0* changed to feature_type*No feature type allocated*</v>
      </c>
      <c r="BJ72" s="20">
        <f t="shared" si="88"/>
        <v>0</v>
      </c>
    </row>
    <row r="73" spans="1:62" x14ac:dyDescent="0.25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X73" s="28" t="s">
        <v>192</v>
      </c>
      <c r="Y73" s="28" t="s">
        <v>193</v>
      </c>
      <c r="Z73" s="28" t="s">
        <v>92</v>
      </c>
      <c r="AA73" s="28" t="s">
        <v>151</v>
      </c>
      <c r="AB73" s="28"/>
      <c r="AD73" s="14" t="str">
        <f t="shared" si="89"/>
        <v>v1.1</v>
      </c>
      <c r="AE73" s="14">
        <f t="shared" si="61"/>
        <v>0</v>
      </c>
      <c r="AF73" s="14" t="str">
        <f t="shared" si="90"/>
        <v>No feature type allocated</v>
      </c>
      <c r="AG73" s="14">
        <f t="shared" si="62"/>
        <v>0</v>
      </c>
      <c r="AH73" s="14">
        <f t="shared" si="91"/>
        <v>0</v>
      </c>
      <c r="AI73" s="14">
        <f t="shared" si="63"/>
        <v>0</v>
      </c>
      <c r="AJ73" s="14">
        <f t="shared" si="92"/>
        <v>0</v>
      </c>
      <c r="AK73" t="str">
        <f t="shared" si="64"/>
        <v>Pinned_feature_type *0* changed to feature_type*No feature type allocated*</v>
      </c>
      <c r="AM73" s="20">
        <f t="shared" si="65"/>
        <v>0</v>
      </c>
      <c r="AN73" s="20">
        <f t="shared" si="66"/>
        <v>0</v>
      </c>
      <c r="AO73" s="20">
        <f t="shared" si="67"/>
        <v>0</v>
      </c>
      <c r="AP73" s="20" t="str">
        <f t="shared" si="68"/>
        <v>No feature type allocated</v>
      </c>
      <c r="AQ73" s="20">
        <f t="shared" si="69"/>
        <v>0</v>
      </c>
      <c r="AR73" s="20">
        <f t="shared" si="70"/>
        <v>0</v>
      </c>
      <c r="AS73" s="20">
        <f t="shared" si="71"/>
        <v>0</v>
      </c>
      <c r="AT73" s="20">
        <f t="shared" si="72"/>
        <v>0</v>
      </c>
      <c r="AU73" s="20">
        <f t="shared" si="73"/>
        <v>0</v>
      </c>
      <c r="AV73" s="20">
        <f t="shared" si="74"/>
        <v>0</v>
      </c>
      <c r="AW73" s="20">
        <f t="shared" si="75"/>
        <v>0</v>
      </c>
      <c r="AX73" s="20">
        <f t="shared" si="76"/>
        <v>0</v>
      </c>
      <c r="AY73" s="20">
        <f t="shared" si="77"/>
        <v>0</v>
      </c>
      <c r="AZ73" s="20">
        <f t="shared" si="78"/>
        <v>0</v>
      </c>
      <c r="BA73" s="20">
        <f t="shared" si="79"/>
        <v>0</v>
      </c>
      <c r="BB73" s="20">
        <f t="shared" si="80"/>
        <v>0</v>
      </c>
      <c r="BC73" s="20">
        <f t="shared" si="81"/>
        <v>0</v>
      </c>
      <c r="BD73" s="20">
        <f t="shared" si="82"/>
        <v>0</v>
      </c>
      <c r="BE73" s="20">
        <f t="shared" si="83"/>
        <v>0</v>
      </c>
      <c r="BF73" s="20">
        <f t="shared" si="84"/>
        <v>0</v>
      </c>
      <c r="BG73" s="20">
        <f t="shared" si="85"/>
        <v>0</v>
      </c>
      <c r="BH73" s="20" t="str">
        <f t="shared" si="86"/>
        <v>v1.1</v>
      </c>
      <c r="BI73" s="20" t="str">
        <f t="shared" si="87"/>
        <v>Pinned_feature_type *0* changed to feature_type*No feature type allocated*</v>
      </c>
      <c r="BJ73" s="20">
        <f t="shared" si="88"/>
        <v>0</v>
      </c>
    </row>
    <row r="74" spans="1:62" x14ac:dyDescent="0.25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X74" s="28"/>
      <c r="Y74" s="28" t="s">
        <v>194</v>
      </c>
      <c r="Z74" s="28"/>
      <c r="AA74" s="28"/>
      <c r="AB74" s="28" t="s">
        <v>195</v>
      </c>
      <c r="AD74" s="14" t="str">
        <f t="shared" si="89"/>
        <v>v1.1</v>
      </c>
      <c r="AE74" s="14">
        <f t="shared" si="61"/>
        <v>0</v>
      </c>
      <c r="AF74" s="14" t="str">
        <f t="shared" si="90"/>
        <v>No feature type allocated</v>
      </c>
      <c r="AG74" s="14">
        <f t="shared" si="62"/>
        <v>0</v>
      </c>
      <c r="AH74" s="14">
        <f t="shared" si="91"/>
        <v>0</v>
      </c>
      <c r="AI74" s="14">
        <f t="shared" si="63"/>
        <v>0</v>
      </c>
      <c r="AJ74" s="14">
        <f t="shared" si="92"/>
        <v>0</v>
      </c>
      <c r="AK74" t="str">
        <f t="shared" si="64"/>
        <v>Pinned_feature_type *0* changed to feature_type*No feature type allocated*</v>
      </c>
      <c r="AM74" s="20">
        <f t="shared" si="65"/>
        <v>0</v>
      </c>
      <c r="AN74" s="20">
        <f t="shared" si="66"/>
        <v>0</v>
      </c>
      <c r="AO74" s="20">
        <f t="shared" si="67"/>
        <v>0</v>
      </c>
      <c r="AP74" s="20" t="str">
        <f t="shared" si="68"/>
        <v>No feature type allocated</v>
      </c>
      <c r="AQ74" s="20">
        <f t="shared" si="69"/>
        <v>0</v>
      </c>
      <c r="AR74" s="20">
        <f t="shared" si="70"/>
        <v>0</v>
      </c>
      <c r="AS74" s="20">
        <f t="shared" si="71"/>
        <v>0</v>
      </c>
      <c r="AT74" s="20">
        <f t="shared" si="72"/>
        <v>0</v>
      </c>
      <c r="AU74" s="20">
        <f t="shared" si="73"/>
        <v>0</v>
      </c>
      <c r="AV74" s="20">
        <f t="shared" si="74"/>
        <v>0</v>
      </c>
      <c r="AW74" s="20">
        <f t="shared" si="75"/>
        <v>0</v>
      </c>
      <c r="AX74" s="20">
        <f t="shared" si="76"/>
        <v>0</v>
      </c>
      <c r="AY74" s="20">
        <f t="shared" si="77"/>
        <v>0</v>
      </c>
      <c r="AZ74" s="20">
        <f t="shared" si="78"/>
        <v>0</v>
      </c>
      <c r="BA74" s="20">
        <f t="shared" si="79"/>
        <v>0</v>
      </c>
      <c r="BB74" s="20">
        <f t="shared" si="80"/>
        <v>0</v>
      </c>
      <c r="BC74" s="20">
        <f t="shared" si="81"/>
        <v>0</v>
      </c>
      <c r="BD74" s="20">
        <f t="shared" si="82"/>
        <v>0</v>
      </c>
      <c r="BE74" s="20">
        <f t="shared" si="83"/>
        <v>0</v>
      </c>
      <c r="BF74" s="20">
        <f t="shared" si="84"/>
        <v>0</v>
      </c>
      <c r="BG74" s="20">
        <f t="shared" si="85"/>
        <v>0</v>
      </c>
      <c r="BH74" s="20" t="str">
        <f t="shared" si="86"/>
        <v>v1.1</v>
      </c>
      <c r="BI74" s="20" t="str">
        <f t="shared" si="87"/>
        <v>Pinned_feature_type *0* changed to feature_type*No feature type allocated*</v>
      </c>
      <c r="BJ74" s="20">
        <f t="shared" si="88"/>
        <v>0</v>
      </c>
    </row>
    <row r="75" spans="1:62" x14ac:dyDescent="0.25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X75" s="28"/>
      <c r="Y75" s="28" t="s">
        <v>196</v>
      </c>
      <c r="Z75" s="28"/>
      <c r="AA75" s="28" t="s">
        <v>198</v>
      </c>
      <c r="AB75" s="28" t="s">
        <v>197</v>
      </c>
      <c r="AD75" s="14" t="str">
        <f t="shared" si="89"/>
        <v>v1.1</v>
      </c>
      <c r="AE75" s="14">
        <f t="shared" si="61"/>
        <v>0</v>
      </c>
      <c r="AF75" s="14" t="str">
        <f t="shared" si="90"/>
        <v>No feature type allocated</v>
      </c>
      <c r="AG75" s="14">
        <f t="shared" si="62"/>
        <v>0</v>
      </c>
      <c r="AH75" s="14">
        <f t="shared" si="91"/>
        <v>0</v>
      </c>
      <c r="AI75" s="14">
        <f t="shared" si="63"/>
        <v>0</v>
      </c>
      <c r="AJ75" s="14">
        <f t="shared" si="92"/>
        <v>0</v>
      </c>
      <c r="AK75" t="str">
        <f t="shared" si="64"/>
        <v>Pinned_feature_type *0* changed to feature_type*No feature type allocated*</v>
      </c>
      <c r="AM75" s="20">
        <f t="shared" si="65"/>
        <v>0</v>
      </c>
      <c r="AN75" s="20">
        <f t="shared" si="66"/>
        <v>0</v>
      </c>
      <c r="AO75" s="20">
        <f t="shared" si="67"/>
        <v>0</v>
      </c>
      <c r="AP75" s="20" t="str">
        <f t="shared" si="68"/>
        <v>No feature type allocated</v>
      </c>
      <c r="AQ75" s="20">
        <f t="shared" si="69"/>
        <v>0</v>
      </c>
      <c r="AR75" s="20">
        <f t="shared" si="70"/>
        <v>0</v>
      </c>
      <c r="AS75" s="20">
        <f t="shared" si="71"/>
        <v>0</v>
      </c>
      <c r="AT75" s="20">
        <f t="shared" si="72"/>
        <v>0</v>
      </c>
      <c r="AU75" s="20">
        <f t="shared" si="73"/>
        <v>0</v>
      </c>
      <c r="AV75" s="20">
        <f t="shared" si="74"/>
        <v>0</v>
      </c>
      <c r="AW75" s="20">
        <f t="shared" si="75"/>
        <v>0</v>
      </c>
      <c r="AX75" s="20">
        <f t="shared" si="76"/>
        <v>0</v>
      </c>
      <c r="AY75" s="20">
        <f t="shared" si="77"/>
        <v>0</v>
      </c>
      <c r="AZ75" s="20">
        <f t="shared" si="78"/>
        <v>0</v>
      </c>
      <c r="BA75" s="20">
        <f t="shared" si="79"/>
        <v>0</v>
      </c>
      <c r="BB75" s="20">
        <f t="shared" si="80"/>
        <v>0</v>
      </c>
      <c r="BC75" s="20">
        <f t="shared" si="81"/>
        <v>0</v>
      </c>
      <c r="BD75" s="20">
        <f t="shared" si="82"/>
        <v>0</v>
      </c>
      <c r="BE75" s="20">
        <f t="shared" si="83"/>
        <v>0</v>
      </c>
      <c r="BF75" s="20">
        <f t="shared" si="84"/>
        <v>0</v>
      </c>
      <c r="BG75" s="20">
        <f t="shared" si="85"/>
        <v>0</v>
      </c>
      <c r="BH75" s="20" t="str">
        <f t="shared" si="86"/>
        <v>v1.1</v>
      </c>
      <c r="BI75" s="20" t="str">
        <f t="shared" si="87"/>
        <v>Pinned_feature_type *0* changed to feature_type*No feature type allocated*</v>
      </c>
      <c r="BJ75" s="20">
        <f t="shared" si="88"/>
        <v>0</v>
      </c>
    </row>
    <row r="76" spans="1:62" x14ac:dyDescent="0.25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X76" s="28"/>
      <c r="Y76" s="28" t="s">
        <v>196</v>
      </c>
      <c r="Z76" s="28"/>
      <c r="AA76" s="28" t="s">
        <v>198</v>
      </c>
      <c r="AB76" s="28" t="s">
        <v>197</v>
      </c>
      <c r="AD76" s="14" t="str">
        <f t="shared" si="89"/>
        <v>v1.1</v>
      </c>
      <c r="AE76" s="14">
        <f t="shared" si="61"/>
        <v>0</v>
      </c>
      <c r="AF76" s="14" t="str">
        <f t="shared" si="90"/>
        <v>No feature type allocated</v>
      </c>
      <c r="AG76" s="14">
        <f t="shared" si="62"/>
        <v>0</v>
      </c>
      <c r="AH76" s="14">
        <f t="shared" si="91"/>
        <v>0</v>
      </c>
      <c r="AI76" s="14">
        <f t="shared" si="63"/>
        <v>0</v>
      </c>
      <c r="AJ76" s="14">
        <f t="shared" si="92"/>
        <v>0</v>
      </c>
      <c r="AK76" t="str">
        <f t="shared" si="64"/>
        <v>Pinned_feature_type *0* changed to feature_type*No feature type allocated*</v>
      </c>
      <c r="AM76" s="20">
        <f t="shared" si="65"/>
        <v>0</v>
      </c>
      <c r="AN76" s="20">
        <f t="shared" si="66"/>
        <v>0</v>
      </c>
      <c r="AO76" s="20">
        <f t="shared" si="67"/>
        <v>0</v>
      </c>
      <c r="AP76" s="20" t="str">
        <f t="shared" si="68"/>
        <v>No feature type allocated</v>
      </c>
      <c r="AQ76" s="20">
        <f t="shared" si="69"/>
        <v>0</v>
      </c>
      <c r="AR76" s="20">
        <f t="shared" si="70"/>
        <v>0</v>
      </c>
      <c r="AS76" s="20">
        <f t="shared" si="71"/>
        <v>0</v>
      </c>
      <c r="AT76" s="20">
        <f t="shared" si="72"/>
        <v>0</v>
      </c>
      <c r="AU76" s="20">
        <f t="shared" si="73"/>
        <v>0</v>
      </c>
      <c r="AV76" s="20">
        <f t="shared" si="74"/>
        <v>0</v>
      </c>
      <c r="AW76" s="20">
        <f t="shared" si="75"/>
        <v>0</v>
      </c>
      <c r="AX76" s="20">
        <f t="shared" si="76"/>
        <v>0</v>
      </c>
      <c r="AY76" s="20">
        <f t="shared" si="77"/>
        <v>0</v>
      </c>
      <c r="AZ76" s="20">
        <f t="shared" si="78"/>
        <v>0</v>
      </c>
      <c r="BA76" s="20">
        <f t="shared" si="79"/>
        <v>0</v>
      </c>
      <c r="BB76" s="20">
        <f t="shared" si="80"/>
        <v>0</v>
      </c>
      <c r="BC76" s="20">
        <f t="shared" si="81"/>
        <v>0</v>
      </c>
      <c r="BD76" s="20">
        <f t="shared" si="82"/>
        <v>0</v>
      </c>
      <c r="BE76" s="20">
        <f t="shared" si="83"/>
        <v>0</v>
      </c>
      <c r="BF76" s="20">
        <f t="shared" si="84"/>
        <v>0</v>
      </c>
      <c r="BG76" s="20">
        <f t="shared" si="85"/>
        <v>0</v>
      </c>
      <c r="BH76" s="20" t="str">
        <f t="shared" si="86"/>
        <v>v1.1</v>
      </c>
      <c r="BI76" s="20" t="str">
        <f t="shared" si="87"/>
        <v>Pinned_feature_type *0* changed to feature_type*No feature type allocated*</v>
      </c>
      <c r="BJ76" s="20">
        <f t="shared" si="88"/>
        <v>0</v>
      </c>
    </row>
    <row r="77" spans="1:62" x14ac:dyDescent="0.25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X77" s="28"/>
      <c r="Y77" s="28"/>
      <c r="Z77" s="28"/>
      <c r="AA77" s="28"/>
      <c r="AB77" s="28"/>
      <c r="AD77" s="14" t="str">
        <f t="shared" si="89"/>
        <v>v1.1</v>
      </c>
      <c r="AE77" s="14">
        <f t="shared" si="61"/>
        <v>0</v>
      </c>
      <c r="AF77" s="14" t="str">
        <f t="shared" si="90"/>
        <v>No feature type allocated</v>
      </c>
      <c r="AG77" s="14">
        <f t="shared" si="62"/>
        <v>0</v>
      </c>
      <c r="AH77" s="14">
        <f t="shared" si="91"/>
        <v>0</v>
      </c>
      <c r="AI77" s="14">
        <f t="shared" si="63"/>
        <v>0</v>
      </c>
      <c r="AJ77" s="14">
        <f t="shared" si="92"/>
        <v>0</v>
      </c>
      <c r="AK77" t="str">
        <f t="shared" si="64"/>
        <v>Pinned_feature_type *0* changed to feature_type*No feature type allocated*</v>
      </c>
      <c r="AM77" s="20">
        <f t="shared" si="65"/>
        <v>0</v>
      </c>
      <c r="AN77" s="20">
        <f t="shared" si="66"/>
        <v>0</v>
      </c>
      <c r="AO77" s="20">
        <f t="shared" si="67"/>
        <v>0</v>
      </c>
      <c r="AP77" s="20" t="str">
        <f t="shared" si="68"/>
        <v>No feature type allocated</v>
      </c>
      <c r="AQ77" s="20">
        <f t="shared" si="69"/>
        <v>0</v>
      </c>
      <c r="AR77" s="20">
        <f t="shared" si="70"/>
        <v>0</v>
      </c>
      <c r="AS77" s="20">
        <f t="shared" si="71"/>
        <v>0</v>
      </c>
      <c r="AT77" s="20">
        <f t="shared" si="72"/>
        <v>0</v>
      </c>
      <c r="AU77" s="20">
        <f t="shared" si="73"/>
        <v>0</v>
      </c>
      <c r="AV77" s="20">
        <f t="shared" si="74"/>
        <v>0</v>
      </c>
      <c r="AW77" s="20">
        <f t="shared" si="75"/>
        <v>0</v>
      </c>
      <c r="AX77" s="20">
        <f t="shared" si="76"/>
        <v>0</v>
      </c>
      <c r="AY77" s="20">
        <f t="shared" si="77"/>
        <v>0</v>
      </c>
      <c r="AZ77" s="20">
        <f t="shared" si="78"/>
        <v>0</v>
      </c>
      <c r="BA77" s="20">
        <f t="shared" si="79"/>
        <v>0</v>
      </c>
      <c r="BB77" s="20">
        <f t="shared" si="80"/>
        <v>0</v>
      </c>
      <c r="BC77" s="20">
        <f t="shared" si="81"/>
        <v>0</v>
      </c>
      <c r="BD77" s="20">
        <f t="shared" si="82"/>
        <v>0</v>
      </c>
      <c r="BE77" s="20">
        <f t="shared" si="83"/>
        <v>0</v>
      </c>
      <c r="BF77" s="20">
        <f t="shared" si="84"/>
        <v>0</v>
      </c>
      <c r="BG77" s="20">
        <f t="shared" si="85"/>
        <v>0</v>
      </c>
      <c r="BH77" s="20" t="str">
        <f t="shared" si="86"/>
        <v>v1.1</v>
      </c>
      <c r="BI77" s="20" t="str">
        <f t="shared" si="87"/>
        <v>Pinned_feature_type *0* changed to feature_type*No feature type allocated*</v>
      </c>
      <c r="BJ77" s="20">
        <f t="shared" si="88"/>
        <v>0</v>
      </c>
    </row>
    <row r="78" spans="1:62" x14ac:dyDescent="0.25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X78" s="28"/>
      <c r="Y78" s="28"/>
      <c r="Z78" s="28"/>
      <c r="AA78" s="28"/>
      <c r="AB78" s="28"/>
      <c r="AD78" s="14" t="str">
        <f t="shared" si="89"/>
        <v>v1.1</v>
      </c>
      <c r="AE78" s="14">
        <f t="shared" si="61"/>
        <v>0</v>
      </c>
      <c r="AF78" s="14" t="str">
        <f t="shared" si="90"/>
        <v>No feature type allocated</v>
      </c>
      <c r="AG78" s="14">
        <f t="shared" si="62"/>
        <v>0</v>
      </c>
      <c r="AH78" s="14">
        <f t="shared" si="91"/>
        <v>0</v>
      </c>
      <c r="AI78" s="14">
        <f t="shared" si="63"/>
        <v>0</v>
      </c>
      <c r="AJ78" s="14">
        <f t="shared" si="92"/>
        <v>0</v>
      </c>
      <c r="AK78" t="str">
        <f t="shared" si="64"/>
        <v>Pinned_feature_type *0* changed to feature_type*No feature type allocated*</v>
      </c>
      <c r="AM78" s="20">
        <f t="shared" si="65"/>
        <v>0</v>
      </c>
      <c r="AN78" s="20">
        <f t="shared" si="66"/>
        <v>0</v>
      </c>
      <c r="AO78" s="20">
        <f t="shared" si="67"/>
        <v>0</v>
      </c>
      <c r="AP78" s="20" t="str">
        <f t="shared" si="68"/>
        <v>No feature type allocated</v>
      </c>
      <c r="AQ78" s="20">
        <f t="shared" si="69"/>
        <v>0</v>
      </c>
      <c r="AR78" s="20">
        <f t="shared" si="70"/>
        <v>0</v>
      </c>
      <c r="AS78" s="20">
        <f t="shared" si="71"/>
        <v>0</v>
      </c>
      <c r="AT78" s="20">
        <f t="shared" si="72"/>
        <v>0</v>
      </c>
      <c r="AU78" s="20">
        <f t="shared" si="73"/>
        <v>0</v>
      </c>
      <c r="AV78" s="20">
        <f t="shared" si="74"/>
        <v>0</v>
      </c>
      <c r="AW78" s="20">
        <f t="shared" si="75"/>
        <v>0</v>
      </c>
      <c r="AX78" s="20">
        <f t="shared" si="76"/>
        <v>0</v>
      </c>
      <c r="AY78" s="20">
        <f t="shared" si="77"/>
        <v>0</v>
      </c>
      <c r="AZ78" s="20">
        <f t="shared" si="78"/>
        <v>0</v>
      </c>
      <c r="BA78" s="20">
        <f t="shared" si="79"/>
        <v>0</v>
      </c>
      <c r="BB78" s="20">
        <f t="shared" si="80"/>
        <v>0</v>
      </c>
      <c r="BC78" s="20">
        <f t="shared" si="81"/>
        <v>0</v>
      </c>
      <c r="BD78" s="20">
        <f t="shared" si="82"/>
        <v>0</v>
      </c>
      <c r="BE78" s="20">
        <f t="shared" si="83"/>
        <v>0</v>
      </c>
      <c r="BF78" s="20">
        <f t="shared" si="84"/>
        <v>0</v>
      </c>
      <c r="BG78" s="20">
        <f t="shared" si="85"/>
        <v>0</v>
      </c>
      <c r="BH78" s="20" t="str">
        <f t="shared" si="86"/>
        <v>v1.1</v>
      </c>
      <c r="BI78" s="20" t="str">
        <f t="shared" si="87"/>
        <v>Pinned_feature_type *0* changed to feature_type*No feature type allocated*</v>
      </c>
      <c r="BJ78" s="20">
        <f t="shared" si="88"/>
        <v>0</v>
      </c>
    </row>
    <row r="79" spans="1:62" x14ac:dyDescent="0.25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X79" s="28"/>
      <c r="Y79" s="28"/>
      <c r="Z79" s="28"/>
      <c r="AA79" s="28"/>
      <c r="AB79" s="28"/>
      <c r="AD79" s="14" t="str">
        <f t="shared" si="89"/>
        <v>v1.1</v>
      </c>
      <c r="AE79" s="14">
        <f t="shared" si="61"/>
        <v>0</v>
      </c>
      <c r="AF79" s="14" t="str">
        <f t="shared" si="90"/>
        <v>No feature type allocated</v>
      </c>
      <c r="AG79" s="14">
        <f t="shared" si="62"/>
        <v>0</v>
      </c>
      <c r="AH79" s="14">
        <f t="shared" si="91"/>
        <v>0</v>
      </c>
      <c r="AI79" s="14">
        <f t="shared" si="63"/>
        <v>0</v>
      </c>
      <c r="AJ79" s="14">
        <f t="shared" si="92"/>
        <v>0</v>
      </c>
      <c r="AK79" t="str">
        <f t="shared" si="64"/>
        <v>Pinned_feature_type *0* changed to feature_type*No feature type allocated*</v>
      </c>
      <c r="AM79" s="20">
        <f t="shared" si="65"/>
        <v>0</v>
      </c>
      <c r="AN79" s="20">
        <f t="shared" si="66"/>
        <v>0</v>
      </c>
      <c r="AO79" s="20">
        <f t="shared" si="67"/>
        <v>0</v>
      </c>
      <c r="AP79" s="20" t="str">
        <f t="shared" si="68"/>
        <v>No feature type allocated</v>
      </c>
      <c r="AQ79" s="20">
        <f t="shared" si="69"/>
        <v>0</v>
      </c>
      <c r="AR79" s="20">
        <f t="shared" si="70"/>
        <v>0</v>
      </c>
      <c r="AS79" s="20">
        <f t="shared" si="71"/>
        <v>0</v>
      </c>
      <c r="AT79" s="20">
        <f t="shared" si="72"/>
        <v>0</v>
      </c>
      <c r="AU79" s="20">
        <f t="shared" si="73"/>
        <v>0</v>
      </c>
      <c r="AV79" s="20">
        <f t="shared" si="74"/>
        <v>0</v>
      </c>
      <c r="AW79" s="20">
        <f t="shared" si="75"/>
        <v>0</v>
      </c>
      <c r="AX79" s="20">
        <f t="shared" si="76"/>
        <v>0</v>
      </c>
      <c r="AY79" s="20">
        <f t="shared" si="77"/>
        <v>0</v>
      </c>
      <c r="AZ79" s="20">
        <f t="shared" si="78"/>
        <v>0</v>
      </c>
      <c r="BA79" s="20">
        <f t="shared" si="79"/>
        <v>0</v>
      </c>
      <c r="BB79" s="20">
        <f t="shared" si="80"/>
        <v>0</v>
      </c>
      <c r="BC79" s="20">
        <f t="shared" si="81"/>
        <v>0</v>
      </c>
      <c r="BD79" s="20">
        <f t="shared" si="82"/>
        <v>0</v>
      </c>
      <c r="BE79" s="20">
        <f t="shared" si="83"/>
        <v>0</v>
      </c>
      <c r="BF79" s="20">
        <f t="shared" si="84"/>
        <v>0</v>
      </c>
      <c r="BG79" s="20">
        <f t="shared" si="85"/>
        <v>0</v>
      </c>
      <c r="BH79" s="20" t="str">
        <f t="shared" si="86"/>
        <v>v1.1</v>
      </c>
      <c r="BI79" s="20" t="str">
        <f t="shared" si="87"/>
        <v>Pinned_feature_type *0* changed to feature_type*No feature type allocated*</v>
      </c>
      <c r="BJ79" s="20">
        <f t="shared" si="88"/>
        <v>0</v>
      </c>
    </row>
    <row r="80" spans="1:62" x14ac:dyDescent="0.25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X80" s="28"/>
      <c r="Y80" s="28"/>
      <c r="Z80" s="28"/>
      <c r="AA80" s="28"/>
      <c r="AB80" s="28"/>
      <c r="AD80" s="14" t="str">
        <f t="shared" si="89"/>
        <v>v1.1</v>
      </c>
      <c r="AE80" s="14">
        <f t="shared" si="61"/>
        <v>0</v>
      </c>
      <c r="AF80" s="14" t="str">
        <f t="shared" si="90"/>
        <v>No feature type allocated</v>
      </c>
      <c r="AG80" s="14">
        <f t="shared" si="62"/>
        <v>0</v>
      </c>
      <c r="AH80" s="14">
        <f t="shared" si="91"/>
        <v>0</v>
      </c>
      <c r="AI80" s="14">
        <f t="shared" si="63"/>
        <v>0</v>
      </c>
      <c r="AJ80" s="14">
        <f t="shared" si="92"/>
        <v>0</v>
      </c>
      <c r="AK80" t="str">
        <f t="shared" si="64"/>
        <v>Pinned_feature_type *0* changed to feature_type*No feature type allocated*</v>
      </c>
      <c r="AM80" s="20">
        <f t="shared" si="65"/>
        <v>0</v>
      </c>
      <c r="AN80" s="20">
        <f t="shared" si="66"/>
        <v>0</v>
      </c>
      <c r="AO80" s="20">
        <f t="shared" si="67"/>
        <v>0</v>
      </c>
      <c r="AP80" s="20" t="str">
        <f t="shared" si="68"/>
        <v>No feature type allocated</v>
      </c>
      <c r="AQ80" s="20">
        <f t="shared" si="69"/>
        <v>0</v>
      </c>
      <c r="AR80" s="20">
        <f t="shared" si="70"/>
        <v>0</v>
      </c>
      <c r="AS80" s="20">
        <f t="shared" si="71"/>
        <v>0</v>
      </c>
      <c r="AT80" s="20">
        <f t="shared" si="72"/>
        <v>0</v>
      </c>
      <c r="AU80" s="20">
        <f t="shared" si="73"/>
        <v>0</v>
      </c>
      <c r="AV80" s="20">
        <f t="shared" si="74"/>
        <v>0</v>
      </c>
      <c r="AW80" s="20">
        <f t="shared" si="75"/>
        <v>0</v>
      </c>
      <c r="AX80" s="20">
        <f t="shared" si="76"/>
        <v>0</v>
      </c>
      <c r="AY80" s="20">
        <f t="shared" si="77"/>
        <v>0</v>
      </c>
      <c r="AZ80" s="20">
        <f t="shared" si="78"/>
        <v>0</v>
      </c>
      <c r="BA80" s="20">
        <f t="shared" si="79"/>
        <v>0</v>
      </c>
      <c r="BB80" s="20">
        <f t="shared" si="80"/>
        <v>0</v>
      </c>
      <c r="BC80" s="20">
        <f t="shared" si="81"/>
        <v>0</v>
      </c>
      <c r="BD80" s="20">
        <f t="shared" si="82"/>
        <v>0</v>
      </c>
      <c r="BE80" s="20">
        <f t="shared" si="83"/>
        <v>0</v>
      </c>
      <c r="BF80" s="20">
        <f t="shared" si="84"/>
        <v>0</v>
      </c>
      <c r="BG80" s="20">
        <f t="shared" si="85"/>
        <v>0</v>
      </c>
      <c r="BH80" s="20" t="str">
        <f t="shared" si="86"/>
        <v>v1.1</v>
      </c>
      <c r="BI80" s="20" t="str">
        <f t="shared" si="87"/>
        <v>Pinned_feature_type *0* changed to feature_type*No feature type allocated*</v>
      </c>
      <c r="BJ80" s="20">
        <f t="shared" si="88"/>
        <v>0</v>
      </c>
    </row>
    <row r="81" spans="1:62" x14ac:dyDescent="0.25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X81" s="28"/>
      <c r="Y81" s="28"/>
      <c r="Z81" s="28"/>
      <c r="AA81" s="28"/>
      <c r="AB81" s="28"/>
      <c r="AD81" s="14" t="str">
        <f t="shared" si="89"/>
        <v>v1.1</v>
      </c>
      <c r="AE81" s="14">
        <f t="shared" si="61"/>
        <v>0</v>
      </c>
      <c r="AF81" s="14" t="str">
        <f t="shared" si="90"/>
        <v>No feature type allocated</v>
      </c>
      <c r="AG81" s="14">
        <f t="shared" si="62"/>
        <v>0</v>
      </c>
      <c r="AH81" s="14">
        <f t="shared" si="91"/>
        <v>0</v>
      </c>
      <c r="AI81" s="14">
        <f t="shared" si="63"/>
        <v>0</v>
      </c>
      <c r="AJ81" s="14">
        <f t="shared" si="92"/>
        <v>0</v>
      </c>
      <c r="AK81" t="str">
        <f t="shared" si="64"/>
        <v>Pinned_feature_type *0* changed to feature_type*No feature type allocated*</v>
      </c>
      <c r="AM81" s="20">
        <f t="shared" si="65"/>
        <v>0</v>
      </c>
      <c r="AN81" s="20">
        <f t="shared" si="66"/>
        <v>0</v>
      </c>
      <c r="AO81" s="20">
        <f t="shared" si="67"/>
        <v>0</v>
      </c>
      <c r="AP81" s="20" t="str">
        <f t="shared" si="68"/>
        <v>No feature type allocated</v>
      </c>
      <c r="AQ81" s="20">
        <f t="shared" si="69"/>
        <v>0</v>
      </c>
      <c r="AR81" s="20">
        <f t="shared" si="70"/>
        <v>0</v>
      </c>
      <c r="AS81" s="20">
        <f t="shared" si="71"/>
        <v>0</v>
      </c>
      <c r="AT81" s="20">
        <f t="shared" si="72"/>
        <v>0</v>
      </c>
      <c r="AU81" s="20">
        <f t="shared" si="73"/>
        <v>0</v>
      </c>
      <c r="AV81" s="20">
        <f t="shared" si="74"/>
        <v>0</v>
      </c>
      <c r="AW81" s="20">
        <f t="shared" si="75"/>
        <v>0</v>
      </c>
      <c r="AX81" s="20">
        <f t="shared" si="76"/>
        <v>0</v>
      </c>
      <c r="AY81" s="20">
        <f t="shared" si="77"/>
        <v>0</v>
      </c>
      <c r="AZ81" s="20">
        <f t="shared" si="78"/>
        <v>0</v>
      </c>
      <c r="BA81" s="20">
        <f t="shared" si="79"/>
        <v>0</v>
      </c>
      <c r="BB81" s="20">
        <f t="shared" si="80"/>
        <v>0</v>
      </c>
      <c r="BC81" s="20">
        <f t="shared" si="81"/>
        <v>0</v>
      </c>
      <c r="BD81" s="20">
        <f t="shared" si="82"/>
        <v>0</v>
      </c>
      <c r="BE81" s="20">
        <f t="shared" si="83"/>
        <v>0</v>
      </c>
      <c r="BF81" s="20">
        <f t="shared" si="84"/>
        <v>0</v>
      </c>
      <c r="BG81" s="20">
        <f t="shared" si="85"/>
        <v>0</v>
      </c>
      <c r="BH81" s="20" t="str">
        <f t="shared" si="86"/>
        <v>v1.1</v>
      </c>
      <c r="BI81" s="20" t="str">
        <f t="shared" si="87"/>
        <v>Pinned_feature_type *0* changed to feature_type*No feature type allocated*</v>
      </c>
      <c r="BJ81" s="20">
        <f t="shared" si="88"/>
        <v>0</v>
      </c>
    </row>
    <row r="82" spans="1:62" x14ac:dyDescent="0.25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X82" s="28"/>
      <c r="Y82" s="28"/>
      <c r="Z82" s="28"/>
      <c r="AA82" s="28"/>
      <c r="AB82" s="28"/>
      <c r="AD82" s="14" t="str">
        <f t="shared" si="89"/>
        <v>v1.1</v>
      </c>
      <c r="AE82" s="14">
        <f t="shared" si="61"/>
        <v>0</v>
      </c>
      <c r="AF82" s="14" t="str">
        <f t="shared" si="90"/>
        <v>No feature type allocated</v>
      </c>
      <c r="AG82" s="14">
        <f t="shared" si="62"/>
        <v>0</v>
      </c>
      <c r="AH82" s="14">
        <f t="shared" si="91"/>
        <v>0</v>
      </c>
      <c r="AI82" s="14">
        <f t="shared" si="63"/>
        <v>0</v>
      </c>
      <c r="AJ82" s="14">
        <f t="shared" si="92"/>
        <v>0</v>
      </c>
      <c r="AK82" t="str">
        <f t="shared" si="64"/>
        <v>Pinned_feature_type *0* changed to feature_type*No feature type allocated*</v>
      </c>
      <c r="AM82" s="20">
        <f t="shared" si="65"/>
        <v>0</v>
      </c>
      <c r="AN82" s="20">
        <f t="shared" si="66"/>
        <v>0</v>
      </c>
      <c r="AO82" s="20">
        <f t="shared" si="67"/>
        <v>0</v>
      </c>
      <c r="AP82" s="20" t="str">
        <f t="shared" si="68"/>
        <v>No feature type allocated</v>
      </c>
      <c r="AQ82" s="20">
        <f t="shared" si="69"/>
        <v>0</v>
      </c>
      <c r="AR82" s="20">
        <f t="shared" si="70"/>
        <v>0</v>
      </c>
      <c r="AS82" s="20">
        <f t="shared" si="71"/>
        <v>0</v>
      </c>
      <c r="AT82" s="20">
        <f t="shared" si="72"/>
        <v>0</v>
      </c>
      <c r="AU82" s="20">
        <f t="shared" si="73"/>
        <v>0</v>
      </c>
      <c r="AV82" s="20">
        <f t="shared" si="74"/>
        <v>0</v>
      </c>
      <c r="AW82" s="20">
        <f t="shared" si="75"/>
        <v>0</v>
      </c>
      <c r="AX82" s="20">
        <f t="shared" si="76"/>
        <v>0</v>
      </c>
      <c r="AY82" s="20">
        <f t="shared" si="77"/>
        <v>0</v>
      </c>
      <c r="AZ82" s="20">
        <f t="shared" si="78"/>
        <v>0</v>
      </c>
      <c r="BA82" s="20">
        <f t="shared" si="79"/>
        <v>0</v>
      </c>
      <c r="BB82" s="20">
        <f t="shared" si="80"/>
        <v>0</v>
      </c>
      <c r="BC82" s="20">
        <f t="shared" si="81"/>
        <v>0</v>
      </c>
      <c r="BD82" s="20">
        <f t="shared" si="82"/>
        <v>0</v>
      </c>
      <c r="BE82" s="20">
        <f t="shared" si="83"/>
        <v>0</v>
      </c>
      <c r="BF82" s="20">
        <f t="shared" si="84"/>
        <v>0</v>
      </c>
      <c r="BG82" s="20">
        <f t="shared" si="85"/>
        <v>0</v>
      </c>
      <c r="BH82" s="20" t="str">
        <f t="shared" si="86"/>
        <v>v1.1</v>
      </c>
      <c r="BI82" s="20" t="str">
        <f t="shared" si="87"/>
        <v>Pinned_feature_type *0* changed to feature_type*No feature type allocated*</v>
      </c>
      <c r="BJ82" s="20">
        <f t="shared" si="88"/>
        <v>0</v>
      </c>
    </row>
    <row r="83" spans="1:62" x14ac:dyDescent="0.25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AD83" s="14" t="str">
        <f t="shared" si="89"/>
        <v>v1.1</v>
      </c>
      <c r="AE83" s="14">
        <f t="shared" si="61"/>
        <v>0</v>
      </c>
      <c r="AF83" s="14" t="str">
        <f t="shared" si="90"/>
        <v>No feature type allocated</v>
      </c>
      <c r="AG83" s="14">
        <f t="shared" si="62"/>
        <v>0</v>
      </c>
      <c r="AH83" s="14">
        <f t="shared" si="91"/>
        <v>0</v>
      </c>
      <c r="AI83" s="14">
        <f t="shared" si="63"/>
        <v>0</v>
      </c>
      <c r="AJ83" s="14">
        <f t="shared" si="92"/>
        <v>0</v>
      </c>
      <c r="AK83" t="str">
        <f t="shared" si="64"/>
        <v>Pinned_feature_type *0* changed to feature_type*No feature type allocated*</v>
      </c>
      <c r="AM83" s="20">
        <f t="shared" si="65"/>
        <v>0</v>
      </c>
      <c r="AN83" s="20">
        <f t="shared" si="66"/>
        <v>0</v>
      </c>
      <c r="AO83" s="20">
        <f t="shared" si="67"/>
        <v>0</v>
      </c>
      <c r="AP83" s="20" t="str">
        <f t="shared" si="68"/>
        <v>No feature type allocated</v>
      </c>
      <c r="AQ83" s="20">
        <f t="shared" si="69"/>
        <v>0</v>
      </c>
      <c r="AR83" s="20">
        <f t="shared" si="70"/>
        <v>0</v>
      </c>
      <c r="AS83" s="20">
        <f t="shared" si="71"/>
        <v>0</v>
      </c>
      <c r="AT83" s="20">
        <f t="shared" si="72"/>
        <v>0</v>
      </c>
      <c r="AU83" s="20">
        <f t="shared" si="73"/>
        <v>0</v>
      </c>
      <c r="AV83" s="20">
        <f t="shared" si="74"/>
        <v>0</v>
      </c>
      <c r="AW83" s="20">
        <f t="shared" si="75"/>
        <v>0</v>
      </c>
      <c r="AX83" s="20">
        <f t="shared" si="76"/>
        <v>0</v>
      </c>
      <c r="AY83" s="20">
        <f t="shared" si="77"/>
        <v>0</v>
      </c>
      <c r="AZ83" s="20">
        <f t="shared" si="78"/>
        <v>0</v>
      </c>
      <c r="BA83" s="20">
        <f t="shared" si="79"/>
        <v>0</v>
      </c>
      <c r="BB83" s="20">
        <f t="shared" si="80"/>
        <v>0</v>
      </c>
      <c r="BC83" s="20">
        <f t="shared" si="81"/>
        <v>0</v>
      </c>
      <c r="BD83" s="20">
        <f t="shared" si="82"/>
        <v>0</v>
      </c>
      <c r="BE83" s="20">
        <f t="shared" si="83"/>
        <v>0</v>
      </c>
      <c r="BF83" s="20">
        <f t="shared" si="84"/>
        <v>0</v>
      </c>
      <c r="BG83" s="20">
        <f t="shared" si="85"/>
        <v>0</v>
      </c>
      <c r="BH83" s="20" t="str">
        <f t="shared" si="86"/>
        <v>v1.1</v>
      </c>
      <c r="BI83" s="20" t="str">
        <f t="shared" si="87"/>
        <v>Pinned_feature_type *0* changed to feature_type*No feature type allocated*</v>
      </c>
      <c r="BJ83" s="20">
        <f t="shared" si="88"/>
        <v>0</v>
      </c>
    </row>
    <row r="84" spans="1:62" x14ac:dyDescent="0.25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AD84" s="14" t="str">
        <f t="shared" si="89"/>
        <v>v1.1</v>
      </c>
      <c r="AE84" s="14">
        <f t="shared" ref="AE84:AE105" si="93">D84</f>
        <v>0</v>
      </c>
      <c r="AF84" s="14" t="str">
        <f t="shared" si="90"/>
        <v>No feature type allocated</v>
      </c>
      <c r="AG84" s="14">
        <f t="shared" ref="AG84:AG105" si="94">J84</f>
        <v>0</v>
      </c>
      <c r="AH84" s="14">
        <f t="shared" si="91"/>
        <v>0</v>
      </c>
      <c r="AI84" s="14">
        <f t="shared" ref="AI84:AI105" si="95">Q84</f>
        <v>0</v>
      </c>
      <c r="AJ84" s="14">
        <f t="shared" si="92"/>
        <v>0</v>
      </c>
      <c r="AK84" t="str">
        <f t="shared" ref="AK84:AK105" si="96">_xlfn.CONCAT("Pinned_feature_type *",AE84,"* changed to feature_type*",AF84,"*")</f>
        <v>Pinned_feature_type *0* changed to feature_type*No feature type allocated*</v>
      </c>
      <c r="AM84" s="20">
        <f t="shared" ref="AM84:AM105" si="97">A84</f>
        <v>0</v>
      </c>
      <c r="AN84" s="20">
        <f t="shared" ref="AN84:AN105" si="98">B84</f>
        <v>0</v>
      </c>
      <c r="AO84" s="20">
        <f t="shared" ref="AO84:AO105" si="99">C84</f>
        <v>0</v>
      </c>
      <c r="AP84" s="20" t="str">
        <f t="shared" ref="AP84:AP105" si="100">AF84</f>
        <v>No feature type allocated</v>
      </c>
      <c r="AQ84" s="20">
        <f t="shared" ref="AQ84:AQ105" si="101">E84</f>
        <v>0</v>
      </c>
      <c r="AR84" s="20">
        <f t="shared" ref="AR84:AR105" si="102">F84</f>
        <v>0</v>
      </c>
      <c r="AS84" s="20">
        <f t="shared" ref="AS84:AS105" si="103">G84</f>
        <v>0</v>
      </c>
      <c r="AT84" s="20">
        <f t="shared" ref="AT84:AT105" si="104">H84</f>
        <v>0</v>
      </c>
      <c r="AU84" s="20">
        <f t="shared" ref="AU84:AU105" si="105">I84</f>
        <v>0</v>
      </c>
      <c r="AV84" s="20">
        <f t="shared" ref="AV84:AV105" si="106">AH84</f>
        <v>0</v>
      </c>
      <c r="AW84" s="20">
        <f t="shared" ref="AW84:AW105" si="107">K84</f>
        <v>0</v>
      </c>
      <c r="AX84" s="20">
        <f t="shared" ref="AX84:AX105" si="108">L84</f>
        <v>0</v>
      </c>
      <c r="AY84" s="20">
        <f t="shared" ref="AY84:AY105" si="109">M84</f>
        <v>0</v>
      </c>
      <c r="AZ84" s="20">
        <f t="shared" ref="AZ84:AZ105" si="110">N84</f>
        <v>0</v>
      </c>
      <c r="BA84" s="20">
        <f t="shared" ref="BA84:BA105" si="111">O84</f>
        <v>0</v>
      </c>
      <c r="BB84" s="20">
        <f t="shared" ref="BB84:BB105" si="112">P84</f>
        <v>0</v>
      </c>
      <c r="BC84" s="20">
        <f t="shared" ref="BC84:BC105" si="113">Q84</f>
        <v>0</v>
      </c>
      <c r="BD84" s="20">
        <f t="shared" ref="BD84:BD105" si="114">R84</f>
        <v>0</v>
      </c>
      <c r="BE84" s="20">
        <f t="shared" ref="BE84:BE105" si="115">S84</f>
        <v>0</v>
      </c>
      <c r="BF84" s="20">
        <f t="shared" ref="BF84:BF105" si="116">T84</f>
        <v>0</v>
      </c>
      <c r="BG84" s="20">
        <f t="shared" ref="BG84:BG105" si="117">AJ84</f>
        <v>0</v>
      </c>
      <c r="BH84" s="20" t="str">
        <f t="shared" ref="BH84:BH105" si="118">AD84</f>
        <v>v1.1</v>
      </c>
      <c r="BI84" s="20" t="str">
        <f t="shared" ref="BI84:BI105" si="119">AK84</f>
        <v>Pinned_feature_type *0* changed to feature_type*No feature type allocated*</v>
      </c>
      <c r="BJ84" s="20">
        <f t="shared" ref="BJ84:BJ105" si="120">D84</f>
        <v>0</v>
      </c>
    </row>
    <row r="85" spans="1:62" x14ac:dyDescent="0.25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AD85" s="14" t="str">
        <f t="shared" si="89"/>
        <v>v1.1</v>
      </c>
      <c r="AE85" s="14">
        <f t="shared" si="93"/>
        <v>0</v>
      </c>
      <c r="AF85" s="14" t="str">
        <f t="shared" si="90"/>
        <v>No feature type allocated</v>
      </c>
      <c r="AG85" s="14">
        <f t="shared" si="94"/>
        <v>0</v>
      </c>
      <c r="AH85" s="14">
        <f t="shared" si="91"/>
        <v>0</v>
      </c>
      <c r="AI85" s="14">
        <f t="shared" si="95"/>
        <v>0</v>
      </c>
      <c r="AJ85" s="14">
        <f t="shared" si="92"/>
        <v>0</v>
      </c>
      <c r="AK85" t="str">
        <f t="shared" si="96"/>
        <v>Pinned_feature_type *0* changed to feature_type*No feature type allocated*</v>
      </c>
      <c r="AM85" s="20">
        <f t="shared" si="97"/>
        <v>0</v>
      </c>
      <c r="AN85" s="20">
        <f t="shared" si="98"/>
        <v>0</v>
      </c>
      <c r="AO85" s="20">
        <f t="shared" si="99"/>
        <v>0</v>
      </c>
      <c r="AP85" s="20" t="str">
        <f t="shared" si="100"/>
        <v>No feature type allocated</v>
      </c>
      <c r="AQ85" s="20">
        <f t="shared" si="101"/>
        <v>0</v>
      </c>
      <c r="AR85" s="20">
        <f t="shared" si="102"/>
        <v>0</v>
      </c>
      <c r="AS85" s="20">
        <f t="shared" si="103"/>
        <v>0</v>
      </c>
      <c r="AT85" s="20">
        <f t="shared" si="104"/>
        <v>0</v>
      </c>
      <c r="AU85" s="20">
        <f t="shared" si="105"/>
        <v>0</v>
      </c>
      <c r="AV85" s="20">
        <f t="shared" si="106"/>
        <v>0</v>
      </c>
      <c r="AW85" s="20">
        <f t="shared" si="107"/>
        <v>0</v>
      </c>
      <c r="AX85" s="20">
        <f t="shared" si="108"/>
        <v>0</v>
      </c>
      <c r="AY85" s="20">
        <f t="shared" si="109"/>
        <v>0</v>
      </c>
      <c r="AZ85" s="20">
        <f t="shared" si="110"/>
        <v>0</v>
      </c>
      <c r="BA85" s="20">
        <f t="shared" si="111"/>
        <v>0</v>
      </c>
      <c r="BB85" s="20">
        <f t="shared" si="112"/>
        <v>0</v>
      </c>
      <c r="BC85" s="20">
        <f t="shared" si="113"/>
        <v>0</v>
      </c>
      <c r="BD85" s="20">
        <f t="shared" si="114"/>
        <v>0</v>
      </c>
      <c r="BE85" s="20">
        <f t="shared" si="115"/>
        <v>0</v>
      </c>
      <c r="BF85" s="20">
        <f t="shared" si="116"/>
        <v>0</v>
      </c>
      <c r="BG85" s="20">
        <f t="shared" si="117"/>
        <v>0</v>
      </c>
      <c r="BH85" s="20" t="str">
        <f t="shared" si="118"/>
        <v>v1.1</v>
      </c>
      <c r="BI85" s="20" t="str">
        <f t="shared" si="119"/>
        <v>Pinned_feature_type *0* changed to feature_type*No feature type allocated*</v>
      </c>
      <c r="BJ85" s="20">
        <f t="shared" si="120"/>
        <v>0</v>
      </c>
    </row>
    <row r="86" spans="1:62" x14ac:dyDescent="0.25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AD86" s="14" t="str">
        <f t="shared" si="89"/>
        <v>v1.1</v>
      </c>
      <c r="AE86" s="14">
        <f t="shared" si="93"/>
        <v>0</v>
      </c>
      <c r="AF86" s="14" t="str">
        <f t="shared" si="90"/>
        <v>No feature type allocated</v>
      </c>
      <c r="AG86" s="14">
        <f t="shared" si="94"/>
        <v>0</v>
      </c>
      <c r="AH86" s="14">
        <f t="shared" si="91"/>
        <v>0</v>
      </c>
      <c r="AI86" s="14">
        <f t="shared" si="95"/>
        <v>0</v>
      </c>
      <c r="AJ86" s="14">
        <f t="shared" si="92"/>
        <v>0</v>
      </c>
      <c r="AK86" t="str">
        <f t="shared" si="96"/>
        <v>Pinned_feature_type *0* changed to feature_type*No feature type allocated*</v>
      </c>
      <c r="AM86" s="20">
        <f t="shared" si="97"/>
        <v>0</v>
      </c>
      <c r="AN86" s="20">
        <f t="shared" si="98"/>
        <v>0</v>
      </c>
      <c r="AO86" s="20">
        <f t="shared" si="99"/>
        <v>0</v>
      </c>
      <c r="AP86" s="20" t="str">
        <f t="shared" si="100"/>
        <v>No feature type allocated</v>
      </c>
      <c r="AQ86" s="20">
        <f t="shared" si="101"/>
        <v>0</v>
      </c>
      <c r="AR86" s="20">
        <f t="shared" si="102"/>
        <v>0</v>
      </c>
      <c r="AS86" s="20">
        <f t="shared" si="103"/>
        <v>0</v>
      </c>
      <c r="AT86" s="20">
        <f t="shared" si="104"/>
        <v>0</v>
      </c>
      <c r="AU86" s="20">
        <f t="shared" si="105"/>
        <v>0</v>
      </c>
      <c r="AV86" s="20">
        <f t="shared" si="106"/>
        <v>0</v>
      </c>
      <c r="AW86" s="20">
        <f t="shared" si="107"/>
        <v>0</v>
      </c>
      <c r="AX86" s="20">
        <f t="shared" si="108"/>
        <v>0</v>
      </c>
      <c r="AY86" s="20">
        <f t="shared" si="109"/>
        <v>0</v>
      </c>
      <c r="AZ86" s="20">
        <f t="shared" si="110"/>
        <v>0</v>
      </c>
      <c r="BA86" s="20">
        <f t="shared" si="111"/>
        <v>0</v>
      </c>
      <c r="BB86" s="20">
        <f t="shared" si="112"/>
        <v>0</v>
      </c>
      <c r="BC86" s="20">
        <f t="shared" si="113"/>
        <v>0</v>
      </c>
      <c r="BD86" s="20">
        <f t="shared" si="114"/>
        <v>0</v>
      </c>
      <c r="BE86" s="20">
        <f t="shared" si="115"/>
        <v>0</v>
      </c>
      <c r="BF86" s="20">
        <f t="shared" si="116"/>
        <v>0</v>
      </c>
      <c r="BG86" s="20">
        <f t="shared" si="117"/>
        <v>0</v>
      </c>
      <c r="BH86" s="20" t="str">
        <f t="shared" si="118"/>
        <v>v1.1</v>
      </c>
      <c r="BI86" s="20" t="str">
        <f t="shared" si="119"/>
        <v>Pinned_feature_type *0* changed to feature_type*No feature type allocated*</v>
      </c>
      <c r="BJ86" s="20">
        <f t="shared" si="120"/>
        <v>0</v>
      </c>
    </row>
    <row r="87" spans="1:62" x14ac:dyDescent="0.25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AD87" s="14" t="str">
        <f t="shared" si="89"/>
        <v>v1.1</v>
      </c>
      <c r="AE87" s="14">
        <f t="shared" si="93"/>
        <v>0</v>
      </c>
      <c r="AF87" s="14" t="str">
        <f t="shared" si="90"/>
        <v>No feature type allocated</v>
      </c>
      <c r="AG87" s="14">
        <f t="shared" si="94"/>
        <v>0</v>
      </c>
      <c r="AH87" s="14">
        <f t="shared" si="91"/>
        <v>0</v>
      </c>
      <c r="AI87" s="14">
        <f t="shared" si="95"/>
        <v>0</v>
      </c>
      <c r="AJ87" s="14">
        <f t="shared" si="92"/>
        <v>0</v>
      </c>
      <c r="AK87" t="str">
        <f t="shared" si="96"/>
        <v>Pinned_feature_type *0* changed to feature_type*No feature type allocated*</v>
      </c>
      <c r="AM87" s="20">
        <f t="shared" si="97"/>
        <v>0</v>
      </c>
      <c r="AN87" s="20">
        <f t="shared" si="98"/>
        <v>0</v>
      </c>
      <c r="AO87" s="20">
        <f t="shared" si="99"/>
        <v>0</v>
      </c>
      <c r="AP87" s="20" t="str">
        <f t="shared" si="100"/>
        <v>No feature type allocated</v>
      </c>
      <c r="AQ87" s="20">
        <f t="shared" si="101"/>
        <v>0</v>
      </c>
      <c r="AR87" s="20">
        <f t="shared" si="102"/>
        <v>0</v>
      </c>
      <c r="AS87" s="20">
        <f t="shared" si="103"/>
        <v>0</v>
      </c>
      <c r="AT87" s="20">
        <f t="shared" si="104"/>
        <v>0</v>
      </c>
      <c r="AU87" s="20">
        <f t="shared" si="105"/>
        <v>0</v>
      </c>
      <c r="AV87" s="20">
        <f t="shared" si="106"/>
        <v>0</v>
      </c>
      <c r="AW87" s="20">
        <f t="shared" si="107"/>
        <v>0</v>
      </c>
      <c r="AX87" s="20">
        <f t="shared" si="108"/>
        <v>0</v>
      </c>
      <c r="AY87" s="20">
        <f t="shared" si="109"/>
        <v>0</v>
      </c>
      <c r="AZ87" s="20">
        <f t="shared" si="110"/>
        <v>0</v>
      </c>
      <c r="BA87" s="20">
        <f t="shared" si="111"/>
        <v>0</v>
      </c>
      <c r="BB87" s="20">
        <f t="shared" si="112"/>
        <v>0</v>
      </c>
      <c r="BC87" s="20">
        <f t="shared" si="113"/>
        <v>0</v>
      </c>
      <c r="BD87" s="20">
        <f t="shared" si="114"/>
        <v>0</v>
      </c>
      <c r="BE87" s="20">
        <f t="shared" si="115"/>
        <v>0</v>
      </c>
      <c r="BF87" s="20">
        <f t="shared" si="116"/>
        <v>0</v>
      </c>
      <c r="BG87" s="20">
        <f t="shared" si="117"/>
        <v>0</v>
      </c>
      <c r="BH87" s="20" t="str">
        <f t="shared" si="118"/>
        <v>v1.1</v>
      </c>
      <c r="BI87" s="20" t="str">
        <f t="shared" si="119"/>
        <v>Pinned_feature_type *0* changed to feature_type*No feature type allocated*</v>
      </c>
      <c r="BJ87" s="20">
        <f t="shared" si="120"/>
        <v>0</v>
      </c>
    </row>
    <row r="88" spans="1:62" x14ac:dyDescent="0.25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AD88" s="14" t="str">
        <f t="shared" si="89"/>
        <v>v1.1</v>
      </c>
      <c r="AE88" s="14">
        <f t="shared" si="93"/>
        <v>0</v>
      </c>
      <c r="AF88" s="14" t="str">
        <f t="shared" si="90"/>
        <v>No feature type allocated</v>
      </c>
      <c r="AG88" s="14">
        <f t="shared" si="94"/>
        <v>0</v>
      </c>
      <c r="AH88" s="14">
        <f t="shared" si="91"/>
        <v>0</v>
      </c>
      <c r="AI88" s="14">
        <f t="shared" si="95"/>
        <v>0</v>
      </c>
      <c r="AJ88" s="14">
        <f t="shared" si="92"/>
        <v>0</v>
      </c>
      <c r="AK88" t="str">
        <f t="shared" si="96"/>
        <v>Pinned_feature_type *0* changed to feature_type*No feature type allocated*</v>
      </c>
      <c r="AM88" s="20">
        <f t="shared" si="97"/>
        <v>0</v>
      </c>
      <c r="AN88" s="20">
        <f t="shared" si="98"/>
        <v>0</v>
      </c>
      <c r="AO88" s="20">
        <f t="shared" si="99"/>
        <v>0</v>
      </c>
      <c r="AP88" s="20" t="str">
        <f t="shared" si="100"/>
        <v>No feature type allocated</v>
      </c>
      <c r="AQ88" s="20">
        <f t="shared" si="101"/>
        <v>0</v>
      </c>
      <c r="AR88" s="20">
        <f t="shared" si="102"/>
        <v>0</v>
      </c>
      <c r="AS88" s="20">
        <f t="shared" si="103"/>
        <v>0</v>
      </c>
      <c r="AT88" s="20">
        <f t="shared" si="104"/>
        <v>0</v>
      </c>
      <c r="AU88" s="20">
        <f t="shared" si="105"/>
        <v>0</v>
      </c>
      <c r="AV88" s="20">
        <f t="shared" si="106"/>
        <v>0</v>
      </c>
      <c r="AW88" s="20">
        <f t="shared" si="107"/>
        <v>0</v>
      </c>
      <c r="AX88" s="20">
        <f t="shared" si="108"/>
        <v>0</v>
      </c>
      <c r="AY88" s="20">
        <f t="shared" si="109"/>
        <v>0</v>
      </c>
      <c r="AZ88" s="20">
        <f t="shared" si="110"/>
        <v>0</v>
      </c>
      <c r="BA88" s="20">
        <f t="shared" si="111"/>
        <v>0</v>
      </c>
      <c r="BB88" s="20">
        <f t="shared" si="112"/>
        <v>0</v>
      </c>
      <c r="BC88" s="20">
        <f t="shared" si="113"/>
        <v>0</v>
      </c>
      <c r="BD88" s="20">
        <f t="shared" si="114"/>
        <v>0</v>
      </c>
      <c r="BE88" s="20">
        <f t="shared" si="115"/>
        <v>0</v>
      </c>
      <c r="BF88" s="20">
        <f t="shared" si="116"/>
        <v>0</v>
      </c>
      <c r="BG88" s="20">
        <f t="shared" si="117"/>
        <v>0</v>
      </c>
      <c r="BH88" s="20" t="str">
        <f t="shared" si="118"/>
        <v>v1.1</v>
      </c>
      <c r="BI88" s="20" t="str">
        <f t="shared" si="119"/>
        <v>Pinned_feature_type *0* changed to feature_type*No feature type allocated*</v>
      </c>
      <c r="BJ88" s="20">
        <f t="shared" si="120"/>
        <v>0</v>
      </c>
    </row>
    <row r="89" spans="1:62" x14ac:dyDescent="0.25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AD89" s="14" t="str">
        <f t="shared" si="89"/>
        <v>v1.1</v>
      </c>
      <c r="AE89" s="14">
        <f t="shared" si="93"/>
        <v>0</v>
      </c>
      <c r="AF89" s="14" t="str">
        <f t="shared" si="90"/>
        <v>No feature type allocated</v>
      </c>
      <c r="AG89" s="14">
        <f t="shared" si="94"/>
        <v>0</v>
      </c>
      <c r="AH89" s="14">
        <f t="shared" si="91"/>
        <v>0</v>
      </c>
      <c r="AI89" s="14">
        <f t="shared" si="95"/>
        <v>0</v>
      </c>
      <c r="AJ89" s="14">
        <f t="shared" si="92"/>
        <v>0</v>
      </c>
      <c r="AK89" t="str">
        <f t="shared" si="96"/>
        <v>Pinned_feature_type *0* changed to feature_type*No feature type allocated*</v>
      </c>
      <c r="AM89" s="20">
        <f t="shared" si="97"/>
        <v>0</v>
      </c>
      <c r="AN89" s="20">
        <f t="shared" si="98"/>
        <v>0</v>
      </c>
      <c r="AO89" s="20">
        <f t="shared" si="99"/>
        <v>0</v>
      </c>
      <c r="AP89" s="20" t="str">
        <f t="shared" si="100"/>
        <v>No feature type allocated</v>
      </c>
      <c r="AQ89" s="20">
        <f t="shared" si="101"/>
        <v>0</v>
      </c>
      <c r="AR89" s="20">
        <f t="shared" si="102"/>
        <v>0</v>
      </c>
      <c r="AS89" s="20">
        <f t="shared" si="103"/>
        <v>0</v>
      </c>
      <c r="AT89" s="20">
        <f t="shared" si="104"/>
        <v>0</v>
      </c>
      <c r="AU89" s="20">
        <f t="shared" si="105"/>
        <v>0</v>
      </c>
      <c r="AV89" s="20">
        <f t="shared" si="106"/>
        <v>0</v>
      </c>
      <c r="AW89" s="20">
        <f t="shared" si="107"/>
        <v>0</v>
      </c>
      <c r="AX89" s="20">
        <f t="shared" si="108"/>
        <v>0</v>
      </c>
      <c r="AY89" s="20">
        <f t="shared" si="109"/>
        <v>0</v>
      </c>
      <c r="AZ89" s="20">
        <f t="shared" si="110"/>
        <v>0</v>
      </c>
      <c r="BA89" s="20">
        <f t="shared" si="111"/>
        <v>0</v>
      </c>
      <c r="BB89" s="20">
        <f t="shared" si="112"/>
        <v>0</v>
      </c>
      <c r="BC89" s="20">
        <f t="shared" si="113"/>
        <v>0</v>
      </c>
      <c r="BD89" s="20">
        <f t="shared" si="114"/>
        <v>0</v>
      </c>
      <c r="BE89" s="20">
        <f t="shared" si="115"/>
        <v>0</v>
      </c>
      <c r="BF89" s="20">
        <f t="shared" si="116"/>
        <v>0</v>
      </c>
      <c r="BG89" s="20">
        <f t="shared" si="117"/>
        <v>0</v>
      </c>
      <c r="BH89" s="20" t="str">
        <f t="shared" si="118"/>
        <v>v1.1</v>
      </c>
      <c r="BI89" s="20" t="str">
        <f t="shared" si="119"/>
        <v>Pinned_feature_type *0* changed to feature_type*No feature type allocated*</v>
      </c>
      <c r="BJ89" s="20">
        <f t="shared" si="120"/>
        <v>0</v>
      </c>
    </row>
    <row r="90" spans="1:62" x14ac:dyDescent="0.25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AD90" s="14" t="str">
        <f t="shared" si="89"/>
        <v>v1.1</v>
      </c>
      <c r="AE90" s="14">
        <f t="shared" si="93"/>
        <v>0</v>
      </c>
      <c r="AF90" s="14" t="str">
        <f t="shared" si="90"/>
        <v>No feature type allocated</v>
      </c>
      <c r="AG90" s="14">
        <f t="shared" si="94"/>
        <v>0</v>
      </c>
      <c r="AH90" s="14">
        <f t="shared" si="91"/>
        <v>0</v>
      </c>
      <c r="AI90" s="14">
        <f t="shared" si="95"/>
        <v>0</v>
      </c>
      <c r="AJ90" s="14">
        <f t="shared" si="92"/>
        <v>0</v>
      </c>
      <c r="AK90" t="str">
        <f t="shared" si="96"/>
        <v>Pinned_feature_type *0* changed to feature_type*No feature type allocated*</v>
      </c>
      <c r="AM90" s="20">
        <f t="shared" si="97"/>
        <v>0</v>
      </c>
      <c r="AN90" s="20">
        <f t="shared" si="98"/>
        <v>0</v>
      </c>
      <c r="AO90" s="20">
        <f t="shared" si="99"/>
        <v>0</v>
      </c>
      <c r="AP90" s="20" t="str">
        <f t="shared" si="100"/>
        <v>No feature type allocated</v>
      </c>
      <c r="AQ90" s="20">
        <f t="shared" si="101"/>
        <v>0</v>
      </c>
      <c r="AR90" s="20">
        <f t="shared" si="102"/>
        <v>0</v>
      </c>
      <c r="AS90" s="20">
        <f t="shared" si="103"/>
        <v>0</v>
      </c>
      <c r="AT90" s="20">
        <f t="shared" si="104"/>
        <v>0</v>
      </c>
      <c r="AU90" s="20">
        <f t="shared" si="105"/>
        <v>0</v>
      </c>
      <c r="AV90" s="20">
        <f t="shared" si="106"/>
        <v>0</v>
      </c>
      <c r="AW90" s="20">
        <f t="shared" si="107"/>
        <v>0</v>
      </c>
      <c r="AX90" s="20">
        <f t="shared" si="108"/>
        <v>0</v>
      </c>
      <c r="AY90" s="20">
        <f t="shared" si="109"/>
        <v>0</v>
      </c>
      <c r="AZ90" s="20">
        <f t="shared" si="110"/>
        <v>0</v>
      </c>
      <c r="BA90" s="20">
        <f t="shared" si="111"/>
        <v>0</v>
      </c>
      <c r="BB90" s="20">
        <f t="shared" si="112"/>
        <v>0</v>
      </c>
      <c r="BC90" s="20">
        <f t="shared" si="113"/>
        <v>0</v>
      </c>
      <c r="BD90" s="20">
        <f t="shared" si="114"/>
        <v>0</v>
      </c>
      <c r="BE90" s="20">
        <f t="shared" si="115"/>
        <v>0</v>
      </c>
      <c r="BF90" s="20">
        <f t="shared" si="116"/>
        <v>0</v>
      </c>
      <c r="BG90" s="20">
        <f t="shared" si="117"/>
        <v>0</v>
      </c>
      <c r="BH90" s="20" t="str">
        <f t="shared" si="118"/>
        <v>v1.1</v>
      </c>
      <c r="BI90" s="20" t="str">
        <f t="shared" si="119"/>
        <v>Pinned_feature_type *0* changed to feature_type*No feature type allocated*</v>
      </c>
      <c r="BJ90" s="20">
        <f t="shared" si="120"/>
        <v>0</v>
      </c>
    </row>
    <row r="91" spans="1:62" x14ac:dyDescent="0.25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AD91" s="14" t="str">
        <f t="shared" si="89"/>
        <v>v1.1</v>
      </c>
      <c r="AE91" s="14">
        <f t="shared" si="93"/>
        <v>0</v>
      </c>
      <c r="AF91" s="14" t="str">
        <f t="shared" si="90"/>
        <v>No feature type allocated</v>
      </c>
      <c r="AG91" s="14">
        <f t="shared" si="94"/>
        <v>0</v>
      </c>
      <c r="AH91" s="14">
        <f t="shared" si="91"/>
        <v>0</v>
      </c>
      <c r="AI91" s="14">
        <f t="shared" si="95"/>
        <v>0</v>
      </c>
      <c r="AJ91" s="14">
        <f t="shared" si="92"/>
        <v>0</v>
      </c>
      <c r="AK91" t="str">
        <f t="shared" si="96"/>
        <v>Pinned_feature_type *0* changed to feature_type*No feature type allocated*</v>
      </c>
      <c r="AM91" s="20">
        <f t="shared" si="97"/>
        <v>0</v>
      </c>
      <c r="AN91" s="20">
        <f t="shared" si="98"/>
        <v>0</v>
      </c>
      <c r="AO91" s="20">
        <f t="shared" si="99"/>
        <v>0</v>
      </c>
      <c r="AP91" s="20" t="str">
        <f t="shared" si="100"/>
        <v>No feature type allocated</v>
      </c>
      <c r="AQ91" s="20">
        <f t="shared" si="101"/>
        <v>0</v>
      </c>
      <c r="AR91" s="20">
        <f t="shared" si="102"/>
        <v>0</v>
      </c>
      <c r="AS91" s="20">
        <f t="shared" si="103"/>
        <v>0</v>
      </c>
      <c r="AT91" s="20">
        <f t="shared" si="104"/>
        <v>0</v>
      </c>
      <c r="AU91" s="20">
        <f t="shared" si="105"/>
        <v>0</v>
      </c>
      <c r="AV91" s="20">
        <f t="shared" si="106"/>
        <v>0</v>
      </c>
      <c r="AW91" s="20">
        <f t="shared" si="107"/>
        <v>0</v>
      </c>
      <c r="AX91" s="20">
        <f t="shared" si="108"/>
        <v>0</v>
      </c>
      <c r="AY91" s="20">
        <f t="shared" si="109"/>
        <v>0</v>
      </c>
      <c r="AZ91" s="20">
        <f t="shared" si="110"/>
        <v>0</v>
      </c>
      <c r="BA91" s="20">
        <f t="shared" si="111"/>
        <v>0</v>
      </c>
      <c r="BB91" s="20">
        <f t="shared" si="112"/>
        <v>0</v>
      </c>
      <c r="BC91" s="20">
        <f t="shared" si="113"/>
        <v>0</v>
      </c>
      <c r="BD91" s="20">
        <f t="shared" si="114"/>
        <v>0</v>
      </c>
      <c r="BE91" s="20">
        <f t="shared" si="115"/>
        <v>0</v>
      </c>
      <c r="BF91" s="20">
        <f t="shared" si="116"/>
        <v>0</v>
      </c>
      <c r="BG91" s="20">
        <f t="shared" si="117"/>
        <v>0</v>
      </c>
      <c r="BH91" s="20" t="str">
        <f t="shared" si="118"/>
        <v>v1.1</v>
      </c>
      <c r="BI91" s="20" t="str">
        <f t="shared" si="119"/>
        <v>Pinned_feature_type *0* changed to feature_type*No feature type allocated*</v>
      </c>
      <c r="BJ91" s="20">
        <f t="shared" si="120"/>
        <v>0</v>
      </c>
    </row>
    <row r="92" spans="1:62" x14ac:dyDescent="0.25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AD92" s="14" t="str">
        <f t="shared" si="89"/>
        <v>v1.1</v>
      </c>
      <c r="AE92" s="14">
        <f t="shared" si="93"/>
        <v>0</v>
      </c>
      <c r="AF92" s="14" t="str">
        <f t="shared" si="90"/>
        <v>No feature type allocated</v>
      </c>
      <c r="AG92" s="14">
        <f t="shared" si="94"/>
        <v>0</v>
      </c>
      <c r="AH92" s="14">
        <f t="shared" si="91"/>
        <v>0</v>
      </c>
      <c r="AI92" s="14">
        <f t="shared" si="95"/>
        <v>0</v>
      </c>
      <c r="AJ92" s="14">
        <f t="shared" si="92"/>
        <v>0</v>
      </c>
      <c r="AK92" t="str">
        <f t="shared" si="96"/>
        <v>Pinned_feature_type *0* changed to feature_type*No feature type allocated*</v>
      </c>
      <c r="AM92" s="20">
        <f t="shared" si="97"/>
        <v>0</v>
      </c>
      <c r="AN92" s="20">
        <f t="shared" si="98"/>
        <v>0</v>
      </c>
      <c r="AO92" s="20">
        <f t="shared" si="99"/>
        <v>0</v>
      </c>
      <c r="AP92" s="20" t="str">
        <f t="shared" si="100"/>
        <v>No feature type allocated</v>
      </c>
      <c r="AQ92" s="20">
        <f t="shared" si="101"/>
        <v>0</v>
      </c>
      <c r="AR92" s="20">
        <f t="shared" si="102"/>
        <v>0</v>
      </c>
      <c r="AS92" s="20">
        <f t="shared" si="103"/>
        <v>0</v>
      </c>
      <c r="AT92" s="20">
        <f t="shared" si="104"/>
        <v>0</v>
      </c>
      <c r="AU92" s="20">
        <f t="shared" si="105"/>
        <v>0</v>
      </c>
      <c r="AV92" s="20">
        <f t="shared" si="106"/>
        <v>0</v>
      </c>
      <c r="AW92" s="20">
        <f t="shared" si="107"/>
        <v>0</v>
      </c>
      <c r="AX92" s="20">
        <f t="shared" si="108"/>
        <v>0</v>
      </c>
      <c r="AY92" s="20">
        <f t="shared" si="109"/>
        <v>0</v>
      </c>
      <c r="AZ92" s="20">
        <f t="shared" si="110"/>
        <v>0</v>
      </c>
      <c r="BA92" s="20">
        <f t="shared" si="111"/>
        <v>0</v>
      </c>
      <c r="BB92" s="20">
        <f t="shared" si="112"/>
        <v>0</v>
      </c>
      <c r="BC92" s="20">
        <f t="shared" si="113"/>
        <v>0</v>
      </c>
      <c r="BD92" s="20">
        <f t="shared" si="114"/>
        <v>0</v>
      </c>
      <c r="BE92" s="20">
        <f t="shared" si="115"/>
        <v>0</v>
      </c>
      <c r="BF92" s="20">
        <f t="shared" si="116"/>
        <v>0</v>
      </c>
      <c r="BG92" s="20">
        <f t="shared" si="117"/>
        <v>0</v>
      </c>
      <c r="BH92" s="20" t="str">
        <f t="shared" si="118"/>
        <v>v1.1</v>
      </c>
      <c r="BI92" s="20" t="str">
        <f t="shared" si="119"/>
        <v>Pinned_feature_type *0* changed to feature_type*No feature type allocated*</v>
      </c>
      <c r="BJ92" s="20">
        <f t="shared" si="120"/>
        <v>0</v>
      </c>
    </row>
    <row r="93" spans="1:62" x14ac:dyDescent="0.25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AD93" s="14" t="str">
        <f t="shared" si="89"/>
        <v>v1.1</v>
      </c>
      <c r="AE93" s="14">
        <f t="shared" si="93"/>
        <v>0</v>
      </c>
      <c r="AF93" s="14" t="str">
        <f t="shared" si="90"/>
        <v>No feature type allocated</v>
      </c>
      <c r="AG93" s="14">
        <f t="shared" si="94"/>
        <v>0</v>
      </c>
      <c r="AH93" s="14">
        <f t="shared" si="91"/>
        <v>0</v>
      </c>
      <c r="AI93" s="14">
        <f t="shared" si="95"/>
        <v>0</v>
      </c>
      <c r="AJ93" s="14">
        <f t="shared" si="92"/>
        <v>0</v>
      </c>
      <c r="AK93" t="str">
        <f t="shared" si="96"/>
        <v>Pinned_feature_type *0* changed to feature_type*No feature type allocated*</v>
      </c>
      <c r="AM93" s="20">
        <f t="shared" si="97"/>
        <v>0</v>
      </c>
      <c r="AN93" s="20">
        <f t="shared" si="98"/>
        <v>0</v>
      </c>
      <c r="AO93" s="20">
        <f t="shared" si="99"/>
        <v>0</v>
      </c>
      <c r="AP93" s="20" t="str">
        <f t="shared" si="100"/>
        <v>No feature type allocated</v>
      </c>
      <c r="AQ93" s="20">
        <f t="shared" si="101"/>
        <v>0</v>
      </c>
      <c r="AR93" s="20">
        <f t="shared" si="102"/>
        <v>0</v>
      </c>
      <c r="AS93" s="20">
        <f t="shared" si="103"/>
        <v>0</v>
      </c>
      <c r="AT93" s="20">
        <f t="shared" si="104"/>
        <v>0</v>
      </c>
      <c r="AU93" s="20">
        <f t="shared" si="105"/>
        <v>0</v>
      </c>
      <c r="AV93" s="20">
        <f t="shared" si="106"/>
        <v>0</v>
      </c>
      <c r="AW93" s="20">
        <f t="shared" si="107"/>
        <v>0</v>
      </c>
      <c r="AX93" s="20">
        <f t="shared" si="108"/>
        <v>0</v>
      </c>
      <c r="AY93" s="20">
        <f t="shared" si="109"/>
        <v>0</v>
      </c>
      <c r="AZ93" s="20">
        <f t="shared" si="110"/>
        <v>0</v>
      </c>
      <c r="BA93" s="20">
        <f t="shared" si="111"/>
        <v>0</v>
      </c>
      <c r="BB93" s="20">
        <f t="shared" si="112"/>
        <v>0</v>
      </c>
      <c r="BC93" s="20">
        <f t="shared" si="113"/>
        <v>0</v>
      </c>
      <c r="BD93" s="20">
        <f t="shared" si="114"/>
        <v>0</v>
      </c>
      <c r="BE93" s="20">
        <f t="shared" si="115"/>
        <v>0</v>
      </c>
      <c r="BF93" s="20">
        <f t="shared" si="116"/>
        <v>0</v>
      </c>
      <c r="BG93" s="20">
        <f t="shared" si="117"/>
        <v>0</v>
      </c>
      <c r="BH93" s="20" t="str">
        <f t="shared" si="118"/>
        <v>v1.1</v>
      </c>
      <c r="BI93" s="20" t="str">
        <f t="shared" si="119"/>
        <v>Pinned_feature_type *0* changed to feature_type*No feature type allocated*</v>
      </c>
      <c r="BJ93" s="20">
        <f t="shared" si="120"/>
        <v>0</v>
      </c>
    </row>
    <row r="94" spans="1:62" x14ac:dyDescent="0.25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AD94" s="14" t="str">
        <f t="shared" si="89"/>
        <v>v1.1</v>
      </c>
      <c r="AE94" s="14">
        <f t="shared" si="93"/>
        <v>0</v>
      </c>
      <c r="AF94" s="14" t="str">
        <f t="shared" si="90"/>
        <v>No feature type allocated</v>
      </c>
      <c r="AG94" s="14">
        <f t="shared" si="94"/>
        <v>0</v>
      </c>
      <c r="AH94" s="14">
        <f t="shared" si="91"/>
        <v>0</v>
      </c>
      <c r="AI94" s="14">
        <f t="shared" si="95"/>
        <v>0</v>
      </c>
      <c r="AJ94" s="14">
        <f t="shared" si="92"/>
        <v>0</v>
      </c>
      <c r="AK94" t="str">
        <f t="shared" si="96"/>
        <v>Pinned_feature_type *0* changed to feature_type*No feature type allocated*</v>
      </c>
      <c r="AM94" s="20">
        <f t="shared" si="97"/>
        <v>0</v>
      </c>
      <c r="AN94" s="20">
        <f t="shared" si="98"/>
        <v>0</v>
      </c>
      <c r="AO94" s="20">
        <f t="shared" si="99"/>
        <v>0</v>
      </c>
      <c r="AP94" s="20" t="str">
        <f t="shared" si="100"/>
        <v>No feature type allocated</v>
      </c>
      <c r="AQ94" s="20">
        <f t="shared" si="101"/>
        <v>0</v>
      </c>
      <c r="AR94" s="20">
        <f t="shared" si="102"/>
        <v>0</v>
      </c>
      <c r="AS94" s="20">
        <f t="shared" si="103"/>
        <v>0</v>
      </c>
      <c r="AT94" s="20">
        <f t="shared" si="104"/>
        <v>0</v>
      </c>
      <c r="AU94" s="20">
        <f t="shared" si="105"/>
        <v>0</v>
      </c>
      <c r="AV94" s="20">
        <f t="shared" si="106"/>
        <v>0</v>
      </c>
      <c r="AW94" s="20">
        <f t="shared" si="107"/>
        <v>0</v>
      </c>
      <c r="AX94" s="20">
        <f t="shared" si="108"/>
        <v>0</v>
      </c>
      <c r="AY94" s="20">
        <f t="shared" si="109"/>
        <v>0</v>
      </c>
      <c r="AZ94" s="20">
        <f t="shared" si="110"/>
        <v>0</v>
      </c>
      <c r="BA94" s="20">
        <f t="shared" si="111"/>
        <v>0</v>
      </c>
      <c r="BB94" s="20">
        <f t="shared" si="112"/>
        <v>0</v>
      </c>
      <c r="BC94" s="20">
        <f t="shared" si="113"/>
        <v>0</v>
      </c>
      <c r="BD94" s="20">
        <f t="shared" si="114"/>
        <v>0</v>
      </c>
      <c r="BE94" s="20">
        <f t="shared" si="115"/>
        <v>0</v>
      </c>
      <c r="BF94" s="20">
        <f t="shared" si="116"/>
        <v>0</v>
      </c>
      <c r="BG94" s="20">
        <f t="shared" si="117"/>
        <v>0</v>
      </c>
      <c r="BH94" s="20" t="str">
        <f t="shared" si="118"/>
        <v>v1.1</v>
      </c>
      <c r="BI94" s="20" t="str">
        <f t="shared" si="119"/>
        <v>Pinned_feature_type *0* changed to feature_type*No feature type allocated*</v>
      </c>
      <c r="BJ94" s="20">
        <f t="shared" si="120"/>
        <v>0</v>
      </c>
    </row>
    <row r="95" spans="1:62" x14ac:dyDescent="0.25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AD95" s="14" t="str">
        <f t="shared" si="89"/>
        <v>v1.1</v>
      </c>
      <c r="AE95" s="14">
        <f t="shared" si="93"/>
        <v>0</v>
      </c>
      <c r="AF95" s="14" t="str">
        <f t="shared" si="90"/>
        <v>No feature type allocated</v>
      </c>
      <c r="AG95" s="14">
        <f t="shared" si="94"/>
        <v>0</v>
      </c>
      <c r="AH95" s="14">
        <f t="shared" si="91"/>
        <v>0</v>
      </c>
      <c r="AI95" s="14">
        <f t="shared" si="95"/>
        <v>0</v>
      </c>
      <c r="AJ95" s="14">
        <f t="shared" si="92"/>
        <v>0</v>
      </c>
      <c r="AK95" t="str">
        <f t="shared" si="96"/>
        <v>Pinned_feature_type *0* changed to feature_type*No feature type allocated*</v>
      </c>
      <c r="AM95" s="20">
        <f t="shared" si="97"/>
        <v>0</v>
      </c>
      <c r="AN95" s="20">
        <f t="shared" si="98"/>
        <v>0</v>
      </c>
      <c r="AO95" s="20">
        <f t="shared" si="99"/>
        <v>0</v>
      </c>
      <c r="AP95" s="20" t="str">
        <f t="shared" si="100"/>
        <v>No feature type allocated</v>
      </c>
      <c r="AQ95" s="20">
        <f t="shared" si="101"/>
        <v>0</v>
      </c>
      <c r="AR95" s="20">
        <f t="shared" si="102"/>
        <v>0</v>
      </c>
      <c r="AS95" s="20">
        <f t="shared" si="103"/>
        <v>0</v>
      </c>
      <c r="AT95" s="20">
        <f t="shared" si="104"/>
        <v>0</v>
      </c>
      <c r="AU95" s="20">
        <f t="shared" si="105"/>
        <v>0</v>
      </c>
      <c r="AV95" s="20">
        <f t="shared" si="106"/>
        <v>0</v>
      </c>
      <c r="AW95" s="20">
        <f t="shared" si="107"/>
        <v>0</v>
      </c>
      <c r="AX95" s="20">
        <f t="shared" si="108"/>
        <v>0</v>
      </c>
      <c r="AY95" s="20">
        <f t="shared" si="109"/>
        <v>0</v>
      </c>
      <c r="AZ95" s="20">
        <f t="shared" si="110"/>
        <v>0</v>
      </c>
      <c r="BA95" s="20">
        <f t="shared" si="111"/>
        <v>0</v>
      </c>
      <c r="BB95" s="20">
        <f t="shared" si="112"/>
        <v>0</v>
      </c>
      <c r="BC95" s="20">
        <f t="shared" si="113"/>
        <v>0</v>
      </c>
      <c r="BD95" s="20">
        <f t="shared" si="114"/>
        <v>0</v>
      </c>
      <c r="BE95" s="20">
        <f t="shared" si="115"/>
        <v>0</v>
      </c>
      <c r="BF95" s="20">
        <f t="shared" si="116"/>
        <v>0</v>
      </c>
      <c r="BG95" s="20">
        <f t="shared" si="117"/>
        <v>0</v>
      </c>
      <c r="BH95" s="20" t="str">
        <f t="shared" si="118"/>
        <v>v1.1</v>
      </c>
      <c r="BI95" s="20" t="str">
        <f t="shared" si="119"/>
        <v>Pinned_feature_type *0* changed to feature_type*No feature type allocated*</v>
      </c>
      <c r="BJ95" s="20">
        <f t="shared" si="120"/>
        <v>0</v>
      </c>
    </row>
    <row r="96" spans="1:62" x14ac:dyDescent="0.25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AD96" s="14" t="str">
        <f t="shared" si="89"/>
        <v>v1.1</v>
      </c>
      <c r="AE96" s="14">
        <f t="shared" si="93"/>
        <v>0</v>
      </c>
      <c r="AF96" s="14" t="str">
        <f t="shared" si="90"/>
        <v>No feature type allocated</v>
      </c>
      <c r="AG96" s="14">
        <f t="shared" si="94"/>
        <v>0</v>
      </c>
      <c r="AH96" s="14">
        <f t="shared" si="91"/>
        <v>0</v>
      </c>
      <c r="AI96" s="14">
        <f t="shared" si="95"/>
        <v>0</v>
      </c>
      <c r="AJ96" s="14">
        <f t="shared" si="92"/>
        <v>0</v>
      </c>
      <c r="AK96" t="str">
        <f t="shared" si="96"/>
        <v>Pinned_feature_type *0* changed to feature_type*No feature type allocated*</v>
      </c>
      <c r="AM96" s="20">
        <f t="shared" si="97"/>
        <v>0</v>
      </c>
      <c r="AN96" s="20">
        <f t="shared" si="98"/>
        <v>0</v>
      </c>
      <c r="AO96" s="20">
        <f t="shared" si="99"/>
        <v>0</v>
      </c>
      <c r="AP96" s="20" t="str">
        <f t="shared" si="100"/>
        <v>No feature type allocated</v>
      </c>
      <c r="AQ96" s="20">
        <f t="shared" si="101"/>
        <v>0</v>
      </c>
      <c r="AR96" s="20">
        <f t="shared" si="102"/>
        <v>0</v>
      </c>
      <c r="AS96" s="20">
        <f t="shared" si="103"/>
        <v>0</v>
      </c>
      <c r="AT96" s="20">
        <f t="shared" si="104"/>
        <v>0</v>
      </c>
      <c r="AU96" s="20">
        <f t="shared" si="105"/>
        <v>0</v>
      </c>
      <c r="AV96" s="20">
        <f t="shared" si="106"/>
        <v>0</v>
      </c>
      <c r="AW96" s="20">
        <f t="shared" si="107"/>
        <v>0</v>
      </c>
      <c r="AX96" s="20">
        <f t="shared" si="108"/>
        <v>0</v>
      </c>
      <c r="AY96" s="20">
        <f t="shared" si="109"/>
        <v>0</v>
      </c>
      <c r="AZ96" s="20">
        <f t="shared" si="110"/>
        <v>0</v>
      </c>
      <c r="BA96" s="20">
        <f t="shared" si="111"/>
        <v>0</v>
      </c>
      <c r="BB96" s="20">
        <f t="shared" si="112"/>
        <v>0</v>
      </c>
      <c r="BC96" s="20">
        <f t="shared" si="113"/>
        <v>0</v>
      </c>
      <c r="BD96" s="20">
        <f t="shared" si="114"/>
        <v>0</v>
      </c>
      <c r="BE96" s="20">
        <f t="shared" si="115"/>
        <v>0</v>
      </c>
      <c r="BF96" s="20">
        <f t="shared" si="116"/>
        <v>0</v>
      </c>
      <c r="BG96" s="20">
        <f t="shared" si="117"/>
        <v>0</v>
      </c>
      <c r="BH96" s="20" t="str">
        <f t="shared" si="118"/>
        <v>v1.1</v>
      </c>
      <c r="BI96" s="20" t="str">
        <f t="shared" si="119"/>
        <v>Pinned_feature_type *0* changed to feature_type*No feature type allocated*</v>
      </c>
      <c r="BJ96" s="20">
        <f t="shared" si="120"/>
        <v>0</v>
      </c>
    </row>
    <row r="97" spans="1:62" x14ac:dyDescent="0.25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AD97" s="14" t="str">
        <f t="shared" si="89"/>
        <v>v1.1</v>
      </c>
      <c r="AE97" s="14">
        <f t="shared" si="93"/>
        <v>0</v>
      </c>
      <c r="AF97" s="14" t="str">
        <f t="shared" si="90"/>
        <v>No feature type allocated</v>
      </c>
      <c r="AG97" s="14">
        <f t="shared" si="94"/>
        <v>0</v>
      </c>
      <c r="AH97" s="14">
        <f t="shared" si="91"/>
        <v>0</v>
      </c>
      <c r="AI97" s="14">
        <f t="shared" si="95"/>
        <v>0</v>
      </c>
      <c r="AJ97" s="14">
        <f t="shared" si="92"/>
        <v>0</v>
      </c>
      <c r="AK97" t="str">
        <f t="shared" si="96"/>
        <v>Pinned_feature_type *0* changed to feature_type*No feature type allocated*</v>
      </c>
      <c r="AM97" s="20">
        <f t="shared" si="97"/>
        <v>0</v>
      </c>
      <c r="AN97" s="20">
        <f t="shared" si="98"/>
        <v>0</v>
      </c>
      <c r="AO97" s="20">
        <f t="shared" si="99"/>
        <v>0</v>
      </c>
      <c r="AP97" s="20" t="str">
        <f t="shared" si="100"/>
        <v>No feature type allocated</v>
      </c>
      <c r="AQ97" s="20">
        <f t="shared" si="101"/>
        <v>0</v>
      </c>
      <c r="AR97" s="20">
        <f t="shared" si="102"/>
        <v>0</v>
      </c>
      <c r="AS97" s="20">
        <f t="shared" si="103"/>
        <v>0</v>
      </c>
      <c r="AT97" s="20">
        <f t="shared" si="104"/>
        <v>0</v>
      </c>
      <c r="AU97" s="20">
        <f t="shared" si="105"/>
        <v>0</v>
      </c>
      <c r="AV97" s="20">
        <f t="shared" si="106"/>
        <v>0</v>
      </c>
      <c r="AW97" s="20">
        <f t="shared" si="107"/>
        <v>0</v>
      </c>
      <c r="AX97" s="20">
        <f t="shared" si="108"/>
        <v>0</v>
      </c>
      <c r="AY97" s="20">
        <f t="shared" si="109"/>
        <v>0</v>
      </c>
      <c r="AZ97" s="20">
        <f t="shared" si="110"/>
        <v>0</v>
      </c>
      <c r="BA97" s="20">
        <f t="shared" si="111"/>
        <v>0</v>
      </c>
      <c r="BB97" s="20">
        <f t="shared" si="112"/>
        <v>0</v>
      </c>
      <c r="BC97" s="20">
        <f t="shared" si="113"/>
        <v>0</v>
      </c>
      <c r="BD97" s="20">
        <f t="shared" si="114"/>
        <v>0</v>
      </c>
      <c r="BE97" s="20">
        <f t="shared" si="115"/>
        <v>0</v>
      </c>
      <c r="BF97" s="20">
        <f t="shared" si="116"/>
        <v>0</v>
      </c>
      <c r="BG97" s="20">
        <f t="shared" si="117"/>
        <v>0</v>
      </c>
      <c r="BH97" s="20" t="str">
        <f t="shared" si="118"/>
        <v>v1.1</v>
      </c>
      <c r="BI97" s="20" t="str">
        <f t="shared" si="119"/>
        <v>Pinned_feature_type *0* changed to feature_type*No feature type allocated*</v>
      </c>
      <c r="BJ97" s="20">
        <f t="shared" si="120"/>
        <v>0</v>
      </c>
    </row>
    <row r="98" spans="1:62" x14ac:dyDescent="0.25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AD98" s="14" t="str">
        <f t="shared" si="89"/>
        <v>v1.1</v>
      </c>
      <c r="AE98" s="14">
        <f t="shared" si="93"/>
        <v>0</v>
      </c>
      <c r="AF98" s="14" t="str">
        <f t="shared" si="90"/>
        <v>No feature type allocated</v>
      </c>
      <c r="AG98" s="14">
        <f t="shared" si="94"/>
        <v>0</v>
      </c>
      <c r="AH98" s="14">
        <f t="shared" si="91"/>
        <v>0</v>
      </c>
      <c r="AI98" s="14">
        <f t="shared" si="95"/>
        <v>0</v>
      </c>
      <c r="AJ98" s="14">
        <f t="shared" si="92"/>
        <v>0</v>
      </c>
      <c r="AK98" t="str">
        <f t="shared" si="96"/>
        <v>Pinned_feature_type *0* changed to feature_type*No feature type allocated*</v>
      </c>
      <c r="AM98" s="20">
        <f t="shared" si="97"/>
        <v>0</v>
      </c>
      <c r="AN98" s="20">
        <f t="shared" si="98"/>
        <v>0</v>
      </c>
      <c r="AO98" s="20">
        <f t="shared" si="99"/>
        <v>0</v>
      </c>
      <c r="AP98" s="20" t="str">
        <f t="shared" si="100"/>
        <v>No feature type allocated</v>
      </c>
      <c r="AQ98" s="20">
        <f t="shared" si="101"/>
        <v>0</v>
      </c>
      <c r="AR98" s="20">
        <f t="shared" si="102"/>
        <v>0</v>
      </c>
      <c r="AS98" s="20">
        <f t="shared" si="103"/>
        <v>0</v>
      </c>
      <c r="AT98" s="20">
        <f t="shared" si="104"/>
        <v>0</v>
      </c>
      <c r="AU98" s="20">
        <f t="shared" si="105"/>
        <v>0</v>
      </c>
      <c r="AV98" s="20">
        <f t="shared" si="106"/>
        <v>0</v>
      </c>
      <c r="AW98" s="20">
        <f t="shared" si="107"/>
        <v>0</v>
      </c>
      <c r="AX98" s="20">
        <f t="shared" si="108"/>
        <v>0</v>
      </c>
      <c r="AY98" s="20">
        <f t="shared" si="109"/>
        <v>0</v>
      </c>
      <c r="AZ98" s="20">
        <f t="shared" si="110"/>
        <v>0</v>
      </c>
      <c r="BA98" s="20">
        <f t="shared" si="111"/>
        <v>0</v>
      </c>
      <c r="BB98" s="20">
        <f t="shared" si="112"/>
        <v>0</v>
      </c>
      <c r="BC98" s="20">
        <f t="shared" si="113"/>
        <v>0</v>
      </c>
      <c r="BD98" s="20">
        <f t="shared" si="114"/>
        <v>0</v>
      </c>
      <c r="BE98" s="20">
        <f t="shared" si="115"/>
        <v>0</v>
      </c>
      <c r="BF98" s="20">
        <f t="shared" si="116"/>
        <v>0</v>
      </c>
      <c r="BG98" s="20">
        <f t="shared" si="117"/>
        <v>0</v>
      </c>
      <c r="BH98" s="20" t="str">
        <f t="shared" si="118"/>
        <v>v1.1</v>
      </c>
      <c r="BI98" s="20" t="str">
        <f t="shared" si="119"/>
        <v>Pinned_feature_type *0* changed to feature_type*No feature type allocated*</v>
      </c>
      <c r="BJ98" s="20">
        <f t="shared" si="120"/>
        <v>0</v>
      </c>
    </row>
    <row r="99" spans="1:62" x14ac:dyDescent="0.25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AD99" s="14" t="str">
        <f t="shared" si="89"/>
        <v>v1.1</v>
      </c>
      <c r="AE99" s="14">
        <f t="shared" si="93"/>
        <v>0</v>
      </c>
      <c r="AF99" s="14" t="str">
        <f t="shared" si="90"/>
        <v>No feature type allocated</v>
      </c>
      <c r="AG99" s="14">
        <f t="shared" si="94"/>
        <v>0</v>
      </c>
      <c r="AH99" s="14">
        <f t="shared" si="91"/>
        <v>0</v>
      </c>
      <c r="AI99" s="14">
        <f t="shared" si="95"/>
        <v>0</v>
      </c>
      <c r="AJ99" s="14">
        <f t="shared" si="92"/>
        <v>0</v>
      </c>
      <c r="AK99" t="str">
        <f t="shared" si="96"/>
        <v>Pinned_feature_type *0* changed to feature_type*No feature type allocated*</v>
      </c>
      <c r="AM99" s="20">
        <f t="shared" si="97"/>
        <v>0</v>
      </c>
      <c r="AN99" s="20">
        <f t="shared" si="98"/>
        <v>0</v>
      </c>
      <c r="AO99" s="20">
        <f t="shared" si="99"/>
        <v>0</v>
      </c>
      <c r="AP99" s="20" t="str">
        <f t="shared" si="100"/>
        <v>No feature type allocated</v>
      </c>
      <c r="AQ99" s="20">
        <f t="shared" si="101"/>
        <v>0</v>
      </c>
      <c r="AR99" s="20">
        <f t="shared" si="102"/>
        <v>0</v>
      </c>
      <c r="AS99" s="20">
        <f t="shared" si="103"/>
        <v>0</v>
      </c>
      <c r="AT99" s="20">
        <f t="shared" si="104"/>
        <v>0</v>
      </c>
      <c r="AU99" s="20">
        <f t="shared" si="105"/>
        <v>0</v>
      </c>
      <c r="AV99" s="20">
        <f t="shared" si="106"/>
        <v>0</v>
      </c>
      <c r="AW99" s="20">
        <f t="shared" si="107"/>
        <v>0</v>
      </c>
      <c r="AX99" s="20">
        <f t="shared" si="108"/>
        <v>0</v>
      </c>
      <c r="AY99" s="20">
        <f t="shared" si="109"/>
        <v>0</v>
      </c>
      <c r="AZ99" s="20">
        <f t="shared" si="110"/>
        <v>0</v>
      </c>
      <c r="BA99" s="20">
        <f t="shared" si="111"/>
        <v>0</v>
      </c>
      <c r="BB99" s="20">
        <f t="shared" si="112"/>
        <v>0</v>
      </c>
      <c r="BC99" s="20">
        <f t="shared" si="113"/>
        <v>0</v>
      </c>
      <c r="BD99" s="20">
        <f t="shared" si="114"/>
        <v>0</v>
      </c>
      <c r="BE99" s="20">
        <f t="shared" si="115"/>
        <v>0</v>
      </c>
      <c r="BF99" s="20">
        <f t="shared" si="116"/>
        <v>0</v>
      </c>
      <c r="BG99" s="20">
        <f t="shared" si="117"/>
        <v>0</v>
      </c>
      <c r="BH99" s="20" t="str">
        <f t="shared" si="118"/>
        <v>v1.1</v>
      </c>
      <c r="BI99" s="20" t="str">
        <f t="shared" si="119"/>
        <v>Pinned_feature_type *0* changed to feature_type*No feature type allocated*</v>
      </c>
      <c r="BJ99" s="20">
        <f t="shared" si="120"/>
        <v>0</v>
      </c>
    </row>
    <row r="100" spans="1:62" x14ac:dyDescent="0.25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AD100" s="14" t="str">
        <f t="shared" si="89"/>
        <v>v1.1</v>
      </c>
      <c r="AE100" s="14">
        <f t="shared" si="93"/>
        <v>0</v>
      </c>
      <c r="AF100" s="14" t="str">
        <f t="shared" si="90"/>
        <v>No feature type allocated</v>
      </c>
      <c r="AG100" s="14">
        <f t="shared" si="94"/>
        <v>0</v>
      </c>
      <c r="AH100" s="14">
        <f t="shared" si="91"/>
        <v>0</v>
      </c>
      <c r="AI100" s="14">
        <f t="shared" si="95"/>
        <v>0</v>
      </c>
      <c r="AJ100" s="14">
        <f t="shared" si="92"/>
        <v>0</v>
      </c>
      <c r="AK100" t="str">
        <f t="shared" si="96"/>
        <v>Pinned_feature_type *0* changed to feature_type*No feature type allocated*</v>
      </c>
      <c r="AM100" s="20">
        <f t="shared" si="97"/>
        <v>0</v>
      </c>
      <c r="AN100" s="20">
        <f t="shared" si="98"/>
        <v>0</v>
      </c>
      <c r="AO100" s="20">
        <f t="shared" si="99"/>
        <v>0</v>
      </c>
      <c r="AP100" s="20" t="str">
        <f t="shared" si="100"/>
        <v>No feature type allocated</v>
      </c>
      <c r="AQ100" s="20">
        <f t="shared" si="101"/>
        <v>0</v>
      </c>
      <c r="AR100" s="20">
        <f t="shared" si="102"/>
        <v>0</v>
      </c>
      <c r="AS100" s="20">
        <f t="shared" si="103"/>
        <v>0</v>
      </c>
      <c r="AT100" s="20">
        <f t="shared" si="104"/>
        <v>0</v>
      </c>
      <c r="AU100" s="20">
        <f t="shared" si="105"/>
        <v>0</v>
      </c>
      <c r="AV100" s="20">
        <f t="shared" si="106"/>
        <v>0</v>
      </c>
      <c r="AW100" s="20">
        <f t="shared" si="107"/>
        <v>0</v>
      </c>
      <c r="AX100" s="20">
        <f t="shared" si="108"/>
        <v>0</v>
      </c>
      <c r="AY100" s="20">
        <f t="shared" si="109"/>
        <v>0</v>
      </c>
      <c r="AZ100" s="20">
        <f t="shared" si="110"/>
        <v>0</v>
      </c>
      <c r="BA100" s="20">
        <f t="shared" si="111"/>
        <v>0</v>
      </c>
      <c r="BB100" s="20">
        <f t="shared" si="112"/>
        <v>0</v>
      </c>
      <c r="BC100" s="20">
        <f t="shared" si="113"/>
        <v>0</v>
      </c>
      <c r="BD100" s="20">
        <f t="shared" si="114"/>
        <v>0</v>
      </c>
      <c r="BE100" s="20">
        <f t="shared" si="115"/>
        <v>0</v>
      </c>
      <c r="BF100" s="20">
        <f t="shared" si="116"/>
        <v>0</v>
      </c>
      <c r="BG100" s="20">
        <f t="shared" si="117"/>
        <v>0</v>
      </c>
      <c r="BH100" s="20" t="str">
        <f t="shared" si="118"/>
        <v>v1.1</v>
      </c>
      <c r="BI100" s="20" t="str">
        <f t="shared" si="119"/>
        <v>Pinned_feature_type *0* changed to feature_type*No feature type allocated*</v>
      </c>
      <c r="BJ100" s="20">
        <f t="shared" si="120"/>
        <v>0</v>
      </c>
    </row>
    <row r="101" spans="1:62" x14ac:dyDescent="0.25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AD101" s="14" t="str">
        <f t="shared" si="89"/>
        <v>v1.1</v>
      </c>
      <c r="AE101" s="14">
        <f t="shared" si="93"/>
        <v>0</v>
      </c>
      <c r="AF101" s="14" t="str">
        <f t="shared" si="90"/>
        <v>No feature type allocated</v>
      </c>
      <c r="AG101" s="14">
        <f t="shared" si="94"/>
        <v>0</v>
      </c>
      <c r="AH101" s="14">
        <f t="shared" si="91"/>
        <v>0</v>
      </c>
      <c r="AI101" s="14">
        <f t="shared" si="95"/>
        <v>0</v>
      </c>
      <c r="AJ101" s="14">
        <f t="shared" si="92"/>
        <v>0</v>
      </c>
      <c r="AK101" t="str">
        <f t="shared" si="96"/>
        <v>Pinned_feature_type *0* changed to feature_type*No feature type allocated*</v>
      </c>
      <c r="AM101" s="20">
        <f t="shared" si="97"/>
        <v>0</v>
      </c>
      <c r="AN101" s="20">
        <f t="shared" si="98"/>
        <v>0</v>
      </c>
      <c r="AO101" s="20">
        <f t="shared" si="99"/>
        <v>0</v>
      </c>
      <c r="AP101" s="20" t="str">
        <f t="shared" si="100"/>
        <v>No feature type allocated</v>
      </c>
      <c r="AQ101" s="20">
        <f t="shared" si="101"/>
        <v>0</v>
      </c>
      <c r="AR101" s="20">
        <f t="shared" si="102"/>
        <v>0</v>
      </c>
      <c r="AS101" s="20">
        <f t="shared" si="103"/>
        <v>0</v>
      </c>
      <c r="AT101" s="20">
        <f t="shared" si="104"/>
        <v>0</v>
      </c>
      <c r="AU101" s="20">
        <f t="shared" si="105"/>
        <v>0</v>
      </c>
      <c r="AV101" s="20">
        <f t="shared" si="106"/>
        <v>0</v>
      </c>
      <c r="AW101" s="20">
        <f t="shared" si="107"/>
        <v>0</v>
      </c>
      <c r="AX101" s="20">
        <f t="shared" si="108"/>
        <v>0</v>
      </c>
      <c r="AY101" s="20">
        <f t="shared" si="109"/>
        <v>0</v>
      </c>
      <c r="AZ101" s="20">
        <f t="shared" si="110"/>
        <v>0</v>
      </c>
      <c r="BA101" s="20">
        <f t="shared" si="111"/>
        <v>0</v>
      </c>
      <c r="BB101" s="20">
        <f t="shared" si="112"/>
        <v>0</v>
      </c>
      <c r="BC101" s="20">
        <f t="shared" si="113"/>
        <v>0</v>
      </c>
      <c r="BD101" s="20">
        <f t="shared" si="114"/>
        <v>0</v>
      </c>
      <c r="BE101" s="20">
        <f t="shared" si="115"/>
        <v>0</v>
      </c>
      <c r="BF101" s="20">
        <f t="shared" si="116"/>
        <v>0</v>
      </c>
      <c r="BG101" s="20">
        <f t="shared" si="117"/>
        <v>0</v>
      </c>
      <c r="BH101" s="20" t="str">
        <f t="shared" si="118"/>
        <v>v1.1</v>
      </c>
      <c r="BI101" s="20" t="str">
        <f t="shared" si="119"/>
        <v>Pinned_feature_type *0* changed to feature_type*No feature type allocated*</v>
      </c>
      <c r="BJ101" s="20">
        <f t="shared" si="120"/>
        <v>0</v>
      </c>
    </row>
    <row r="102" spans="1:62" x14ac:dyDescent="0.25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AD102" s="14" t="str">
        <f t="shared" si="89"/>
        <v>v1.1</v>
      </c>
      <c r="AE102" s="14">
        <f t="shared" si="93"/>
        <v>0</v>
      </c>
      <c r="AF102" s="14" t="str">
        <f t="shared" si="90"/>
        <v>No feature type allocated</v>
      </c>
      <c r="AG102" s="14">
        <f t="shared" si="94"/>
        <v>0</v>
      </c>
      <c r="AH102" s="14">
        <f t="shared" si="91"/>
        <v>0</v>
      </c>
      <c r="AI102" s="14">
        <f t="shared" si="95"/>
        <v>0</v>
      </c>
      <c r="AJ102" s="14">
        <f t="shared" si="92"/>
        <v>0</v>
      </c>
      <c r="AK102" t="str">
        <f t="shared" si="96"/>
        <v>Pinned_feature_type *0* changed to feature_type*No feature type allocated*</v>
      </c>
      <c r="AM102" s="20">
        <f t="shared" si="97"/>
        <v>0</v>
      </c>
      <c r="AN102" s="20">
        <f t="shared" si="98"/>
        <v>0</v>
      </c>
      <c r="AO102" s="20">
        <f t="shared" si="99"/>
        <v>0</v>
      </c>
      <c r="AP102" s="20" t="str">
        <f t="shared" si="100"/>
        <v>No feature type allocated</v>
      </c>
      <c r="AQ102" s="20">
        <f t="shared" si="101"/>
        <v>0</v>
      </c>
      <c r="AR102" s="20">
        <f t="shared" si="102"/>
        <v>0</v>
      </c>
      <c r="AS102" s="20">
        <f t="shared" si="103"/>
        <v>0</v>
      </c>
      <c r="AT102" s="20">
        <f t="shared" si="104"/>
        <v>0</v>
      </c>
      <c r="AU102" s="20">
        <f t="shared" si="105"/>
        <v>0</v>
      </c>
      <c r="AV102" s="20">
        <f t="shared" si="106"/>
        <v>0</v>
      </c>
      <c r="AW102" s="20">
        <f t="shared" si="107"/>
        <v>0</v>
      </c>
      <c r="AX102" s="20">
        <f t="shared" si="108"/>
        <v>0</v>
      </c>
      <c r="AY102" s="20">
        <f t="shared" si="109"/>
        <v>0</v>
      </c>
      <c r="AZ102" s="20">
        <f t="shared" si="110"/>
        <v>0</v>
      </c>
      <c r="BA102" s="20">
        <f t="shared" si="111"/>
        <v>0</v>
      </c>
      <c r="BB102" s="20">
        <f t="shared" si="112"/>
        <v>0</v>
      </c>
      <c r="BC102" s="20">
        <f t="shared" si="113"/>
        <v>0</v>
      </c>
      <c r="BD102" s="20">
        <f t="shared" si="114"/>
        <v>0</v>
      </c>
      <c r="BE102" s="20">
        <f t="shared" si="115"/>
        <v>0</v>
      </c>
      <c r="BF102" s="20">
        <f t="shared" si="116"/>
        <v>0</v>
      </c>
      <c r="BG102" s="20">
        <f t="shared" si="117"/>
        <v>0</v>
      </c>
      <c r="BH102" s="20" t="str">
        <f t="shared" si="118"/>
        <v>v1.1</v>
      </c>
      <c r="BI102" s="20" t="str">
        <f t="shared" si="119"/>
        <v>Pinned_feature_type *0* changed to feature_type*No feature type allocated*</v>
      </c>
      <c r="BJ102" s="20">
        <f t="shared" si="120"/>
        <v>0</v>
      </c>
    </row>
    <row r="103" spans="1:62" x14ac:dyDescent="0.25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AD103" s="14" t="str">
        <f t="shared" si="89"/>
        <v>v1.1</v>
      </c>
      <c r="AE103" s="14">
        <f t="shared" si="93"/>
        <v>0</v>
      </c>
      <c r="AF103" s="14" t="str">
        <f t="shared" si="90"/>
        <v>No feature type allocated</v>
      </c>
      <c r="AG103" s="14">
        <f t="shared" si="94"/>
        <v>0</v>
      </c>
      <c r="AH103" s="14">
        <f t="shared" si="91"/>
        <v>0</v>
      </c>
      <c r="AI103" s="14">
        <f t="shared" si="95"/>
        <v>0</v>
      </c>
      <c r="AJ103" s="14">
        <f t="shared" si="92"/>
        <v>0</v>
      </c>
      <c r="AK103" t="str">
        <f t="shared" si="96"/>
        <v>Pinned_feature_type *0* changed to feature_type*No feature type allocated*</v>
      </c>
      <c r="AM103" s="20">
        <f t="shared" si="97"/>
        <v>0</v>
      </c>
      <c r="AN103" s="20">
        <f t="shared" si="98"/>
        <v>0</v>
      </c>
      <c r="AO103" s="20">
        <f t="shared" si="99"/>
        <v>0</v>
      </c>
      <c r="AP103" s="20" t="str">
        <f t="shared" si="100"/>
        <v>No feature type allocated</v>
      </c>
      <c r="AQ103" s="20">
        <f t="shared" si="101"/>
        <v>0</v>
      </c>
      <c r="AR103" s="20">
        <f t="shared" si="102"/>
        <v>0</v>
      </c>
      <c r="AS103" s="20">
        <f t="shared" si="103"/>
        <v>0</v>
      </c>
      <c r="AT103" s="20">
        <f t="shared" si="104"/>
        <v>0</v>
      </c>
      <c r="AU103" s="20">
        <f t="shared" si="105"/>
        <v>0</v>
      </c>
      <c r="AV103" s="20">
        <f t="shared" si="106"/>
        <v>0</v>
      </c>
      <c r="AW103" s="20">
        <f t="shared" si="107"/>
        <v>0</v>
      </c>
      <c r="AX103" s="20">
        <f t="shared" si="108"/>
        <v>0</v>
      </c>
      <c r="AY103" s="20">
        <f t="shared" si="109"/>
        <v>0</v>
      </c>
      <c r="AZ103" s="20">
        <f t="shared" si="110"/>
        <v>0</v>
      </c>
      <c r="BA103" s="20">
        <f t="shared" si="111"/>
        <v>0</v>
      </c>
      <c r="BB103" s="20">
        <f t="shared" si="112"/>
        <v>0</v>
      </c>
      <c r="BC103" s="20">
        <f t="shared" si="113"/>
        <v>0</v>
      </c>
      <c r="BD103" s="20">
        <f t="shared" si="114"/>
        <v>0</v>
      </c>
      <c r="BE103" s="20">
        <f t="shared" si="115"/>
        <v>0</v>
      </c>
      <c r="BF103" s="20">
        <f t="shared" si="116"/>
        <v>0</v>
      </c>
      <c r="BG103" s="20">
        <f t="shared" si="117"/>
        <v>0</v>
      </c>
      <c r="BH103" s="20" t="str">
        <f t="shared" si="118"/>
        <v>v1.1</v>
      </c>
      <c r="BI103" s="20" t="str">
        <f t="shared" si="119"/>
        <v>Pinned_feature_type *0* changed to feature_type*No feature type allocated*</v>
      </c>
      <c r="BJ103" s="20">
        <f t="shared" si="120"/>
        <v>0</v>
      </c>
    </row>
    <row r="104" spans="1:62" x14ac:dyDescent="0.25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AD104" s="14" t="str">
        <f t="shared" si="89"/>
        <v>v1.1</v>
      </c>
      <c r="AE104" s="14">
        <f t="shared" si="93"/>
        <v>0</v>
      </c>
      <c r="AF104" s="14" t="str">
        <f t="shared" si="90"/>
        <v>No feature type allocated</v>
      </c>
      <c r="AG104" s="14">
        <f t="shared" si="94"/>
        <v>0</v>
      </c>
      <c r="AH104" s="14">
        <f t="shared" si="91"/>
        <v>0</v>
      </c>
      <c r="AI104" s="14">
        <f t="shared" si="95"/>
        <v>0</v>
      </c>
      <c r="AJ104" s="14">
        <f t="shared" si="92"/>
        <v>0</v>
      </c>
      <c r="AK104" t="str">
        <f t="shared" si="96"/>
        <v>Pinned_feature_type *0* changed to feature_type*No feature type allocated*</v>
      </c>
      <c r="AM104" s="20">
        <f t="shared" si="97"/>
        <v>0</v>
      </c>
      <c r="AN104" s="20">
        <f t="shared" si="98"/>
        <v>0</v>
      </c>
      <c r="AO104" s="20">
        <f t="shared" si="99"/>
        <v>0</v>
      </c>
      <c r="AP104" s="20" t="str">
        <f t="shared" si="100"/>
        <v>No feature type allocated</v>
      </c>
      <c r="AQ104" s="20">
        <f t="shared" si="101"/>
        <v>0</v>
      </c>
      <c r="AR104" s="20">
        <f t="shared" si="102"/>
        <v>0</v>
      </c>
      <c r="AS104" s="20">
        <f t="shared" si="103"/>
        <v>0</v>
      </c>
      <c r="AT104" s="20">
        <f t="shared" si="104"/>
        <v>0</v>
      </c>
      <c r="AU104" s="20">
        <f t="shared" si="105"/>
        <v>0</v>
      </c>
      <c r="AV104" s="20">
        <f t="shared" si="106"/>
        <v>0</v>
      </c>
      <c r="AW104" s="20">
        <f t="shared" si="107"/>
        <v>0</v>
      </c>
      <c r="AX104" s="20">
        <f t="shared" si="108"/>
        <v>0</v>
      </c>
      <c r="AY104" s="20">
        <f t="shared" si="109"/>
        <v>0</v>
      </c>
      <c r="AZ104" s="20">
        <f t="shared" si="110"/>
        <v>0</v>
      </c>
      <c r="BA104" s="20">
        <f t="shared" si="111"/>
        <v>0</v>
      </c>
      <c r="BB104" s="20">
        <f t="shared" si="112"/>
        <v>0</v>
      </c>
      <c r="BC104" s="20">
        <f t="shared" si="113"/>
        <v>0</v>
      </c>
      <c r="BD104" s="20">
        <f t="shared" si="114"/>
        <v>0</v>
      </c>
      <c r="BE104" s="20">
        <f t="shared" si="115"/>
        <v>0</v>
      </c>
      <c r="BF104" s="20">
        <f t="shared" si="116"/>
        <v>0</v>
      </c>
      <c r="BG104" s="20">
        <f t="shared" si="117"/>
        <v>0</v>
      </c>
      <c r="BH104" s="20" t="str">
        <f t="shared" si="118"/>
        <v>v1.1</v>
      </c>
      <c r="BI104" s="20" t="str">
        <f t="shared" si="119"/>
        <v>Pinned_feature_type *0* changed to feature_type*No feature type allocated*</v>
      </c>
      <c r="BJ104" s="20">
        <f t="shared" si="120"/>
        <v>0</v>
      </c>
    </row>
    <row r="105" spans="1:62" x14ac:dyDescent="0.25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AD105" s="14" t="str">
        <f t="shared" si="89"/>
        <v>v1.1</v>
      </c>
      <c r="AE105" s="14">
        <f t="shared" si="93"/>
        <v>0</v>
      </c>
      <c r="AF105" s="14" t="str">
        <f t="shared" si="90"/>
        <v>No feature type allocated</v>
      </c>
      <c r="AG105" s="14">
        <f t="shared" si="94"/>
        <v>0</v>
      </c>
      <c r="AH105" s="14">
        <f t="shared" si="91"/>
        <v>0</v>
      </c>
      <c r="AI105" s="14">
        <f t="shared" si="95"/>
        <v>0</v>
      </c>
      <c r="AJ105" s="14">
        <f t="shared" si="92"/>
        <v>0</v>
      </c>
      <c r="AK105" t="str">
        <f t="shared" si="96"/>
        <v>Pinned_feature_type *0* changed to feature_type*No feature type allocated*</v>
      </c>
      <c r="AM105" s="20">
        <f t="shared" si="97"/>
        <v>0</v>
      </c>
      <c r="AN105" s="20">
        <f t="shared" si="98"/>
        <v>0</v>
      </c>
      <c r="AO105" s="20">
        <f t="shared" si="99"/>
        <v>0</v>
      </c>
      <c r="AP105" s="20" t="str">
        <f t="shared" si="100"/>
        <v>No feature type allocated</v>
      </c>
      <c r="AQ105" s="20">
        <f t="shared" si="101"/>
        <v>0</v>
      </c>
      <c r="AR105" s="20">
        <f t="shared" si="102"/>
        <v>0</v>
      </c>
      <c r="AS105" s="20">
        <f t="shared" si="103"/>
        <v>0</v>
      </c>
      <c r="AT105" s="20">
        <f t="shared" si="104"/>
        <v>0</v>
      </c>
      <c r="AU105" s="20">
        <f t="shared" si="105"/>
        <v>0</v>
      </c>
      <c r="AV105" s="20">
        <f t="shared" si="106"/>
        <v>0</v>
      </c>
      <c r="AW105" s="20">
        <f t="shared" si="107"/>
        <v>0</v>
      </c>
      <c r="AX105" s="20">
        <f t="shared" si="108"/>
        <v>0</v>
      </c>
      <c r="AY105" s="20">
        <f t="shared" si="109"/>
        <v>0</v>
      </c>
      <c r="AZ105" s="20">
        <f t="shared" si="110"/>
        <v>0</v>
      </c>
      <c r="BA105" s="20">
        <f t="shared" si="111"/>
        <v>0</v>
      </c>
      <c r="BB105" s="20">
        <f t="shared" si="112"/>
        <v>0</v>
      </c>
      <c r="BC105" s="20">
        <f t="shared" si="113"/>
        <v>0</v>
      </c>
      <c r="BD105" s="20">
        <f t="shared" si="114"/>
        <v>0</v>
      </c>
      <c r="BE105" s="20">
        <f t="shared" si="115"/>
        <v>0</v>
      </c>
      <c r="BF105" s="20">
        <f t="shared" si="116"/>
        <v>0</v>
      </c>
      <c r="BG105" s="20">
        <f t="shared" si="117"/>
        <v>0</v>
      </c>
      <c r="BH105" s="20" t="str">
        <f t="shared" si="118"/>
        <v>v1.1</v>
      </c>
      <c r="BI105" s="20" t="str">
        <f t="shared" si="119"/>
        <v>Pinned_feature_type *0* changed to feature_type*No feature type allocated*</v>
      </c>
      <c r="BJ105" s="20">
        <f t="shared" si="120"/>
        <v>0</v>
      </c>
    </row>
    <row r="106" spans="1:62" x14ac:dyDescent="0.25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AD106" s="14" t="str">
        <f t="shared" si="89"/>
        <v>v1.1</v>
      </c>
      <c r="AE106" s="14">
        <f t="shared" ref="AE106:AE169" si="121">D106</f>
        <v>0</v>
      </c>
      <c r="AF106" s="14" t="str">
        <f t="shared" si="90"/>
        <v>No feature type allocated</v>
      </c>
      <c r="AG106" s="14">
        <f t="shared" ref="AG106:AG169" si="122">J106</f>
        <v>0</v>
      </c>
      <c r="AH106" s="14">
        <f t="shared" si="91"/>
        <v>0</v>
      </c>
      <c r="AI106" s="14">
        <f t="shared" ref="AI106:AI169" si="123">Q106</f>
        <v>0</v>
      </c>
      <c r="AJ106" s="14">
        <f t="shared" si="92"/>
        <v>0</v>
      </c>
      <c r="AK106" t="str">
        <f t="shared" ref="AK106:AK169" si="124">_xlfn.CONCAT("Pinned_feature_type *",AE106,"* changed to feature_type*",AF106,"*")</f>
        <v>Pinned_feature_type *0* changed to feature_type*No feature type allocated*</v>
      </c>
      <c r="AM106" s="20">
        <f t="shared" ref="AM106:AM169" si="125">A106</f>
        <v>0</v>
      </c>
      <c r="AN106" s="20">
        <f t="shared" ref="AN106:AN169" si="126">B106</f>
        <v>0</v>
      </c>
      <c r="AO106" s="20">
        <f t="shared" ref="AO106:AO169" si="127">C106</f>
        <v>0</v>
      </c>
      <c r="AP106" s="20" t="str">
        <f t="shared" ref="AP106:AP169" si="128">AF106</f>
        <v>No feature type allocated</v>
      </c>
      <c r="AQ106" s="20">
        <f t="shared" ref="AQ106:AQ169" si="129">E106</f>
        <v>0</v>
      </c>
      <c r="AR106" s="20">
        <f t="shared" ref="AR106:AR169" si="130">F106</f>
        <v>0</v>
      </c>
      <c r="AS106" s="20">
        <f t="shared" ref="AS106:AS169" si="131">G106</f>
        <v>0</v>
      </c>
      <c r="AT106" s="20">
        <f t="shared" ref="AT106:AT169" si="132">H106</f>
        <v>0</v>
      </c>
      <c r="AU106" s="20">
        <f t="shared" ref="AU106:AU169" si="133">I106</f>
        <v>0</v>
      </c>
      <c r="AV106" s="20">
        <f t="shared" ref="AV106:AV169" si="134">AH106</f>
        <v>0</v>
      </c>
      <c r="AW106" s="20">
        <f t="shared" ref="AW106:AW169" si="135">K106</f>
        <v>0</v>
      </c>
      <c r="AX106" s="20">
        <f t="shared" ref="AX106:AX169" si="136">L106</f>
        <v>0</v>
      </c>
      <c r="AY106" s="20">
        <f t="shared" ref="AY106:AY169" si="137">M106</f>
        <v>0</v>
      </c>
      <c r="AZ106" s="20">
        <f t="shared" ref="AZ106:AZ169" si="138">N106</f>
        <v>0</v>
      </c>
      <c r="BA106" s="20">
        <f t="shared" ref="BA106:BA169" si="139">O106</f>
        <v>0</v>
      </c>
      <c r="BB106" s="20">
        <f t="shared" ref="BB106:BB169" si="140">P106</f>
        <v>0</v>
      </c>
      <c r="BC106" s="20">
        <f t="shared" ref="BC106:BC169" si="141">Q106</f>
        <v>0</v>
      </c>
      <c r="BD106" s="20">
        <f t="shared" ref="BD106:BD169" si="142">R106</f>
        <v>0</v>
      </c>
      <c r="BE106" s="20">
        <f t="shared" ref="BE106:BE169" si="143">S106</f>
        <v>0</v>
      </c>
      <c r="BF106" s="20">
        <f t="shared" ref="BF106:BF169" si="144">T106</f>
        <v>0</v>
      </c>
      <c r="BG106" s="20">
        <f t="shared" ref="BG106:BG169" si="145">AJ106</f>
        <v>0</v>
      </c>
      <c r="BH106" s="20" t="str">
        <f t="shared" ref="BH106:BH169" si="146">AD106</f>
        <v>v1.1</v>
      </c>
      <c r="BI106" s="20" t="str">
        <f t="shared" ref="BI106:BI169" si="147">AK106</f>
        <v>Pinned_feature_type *0* changed to feature_type*No feature type allocated*</v>
      </c>
      <c r="BJ106" s="20">
        <f t="shared" ref="BJ106:BJ169" si="148">D106</f>
        <v>0</v>
      </c>
    </row>
    <row r="107" spans="1:62" x14ac:dyDescent="0.25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AD107" s="14" t="str">
        <f t="shared" si="89"/>
        <v>v1.1</v>
      </c>
      <c r="AE107" s="14">
        <f t="shared" si="121"/>
        <v>0</v>
      </c>
      <c r="AF107" s="14" t="str">
        <f t="shared" si="90"/>
        <v>No feature type allocated</v>
      </c>
      <c r="AG107" s="14">
        <f t="shared" si="122"/>
        <v>0</v>
      </c>
      <c r="AH107" s="14">
        <f t="shared" si="91"/>
        <v>0</v>
      </c>
      <c r="AI107" s="14">
        <f t="shared" si="123"/>
        <v>0</v>
      </c>
      <c r="AJ107" s="14">
        <f t="shared" si="92"/>
        <v>0</v>
      </c>
      <c r="AK107" t="str">
        <f t="shared" si="124"/>
        <v>Pinned_feature_type *0* changed to feature_type*No feature type allocated*</v>
      </c>
      <c r="AM107" s="20">
        <f t="shared" si="125"/>
        <v>0</v>
      </c>
      <c r="AN107" s="20">
        <f t="shared" si="126"/>
        <v>0</v>
      </c>
      <c r="AO107" s="20">
        <f t="shared" si="127"/>
        <v>0</v>
      </c>
      <c r="AP107" s="20" t="str">
        <f t="shared" si="128"/>
        <v>No feature type allocated</v>
      </c>
      <c r="AQ107" s="20">
        <f t="shared" si="129"/>
        <v>0</v>
      </c>
      <c r="AR107" s="20">
        <f t="shared" si="130"/>
        <v>0</v>
      </c>
      <c r="AS107" s="20">
        <f t="shared" si="131"/>
        <v>0</v>
      </c>
      <c r="AT107" s="20">
        <f t="shared" si="132"/>
        <v>0</v>
      </c>
      <c r="AU107" s="20">
        <f t="shared" si="133"/>
        <v>0</v>
      </c>
      <c r="AV107" s="20">
        <f t="shared" si="134"/>
        <v>0</v>
      </c>
      <c r="AW107" s="20">
        <f t="shared" si="135"/>
        <v>0</v>
      </c>
      <c r="AX107" s="20">
        <f t="shared" si="136"/>
        <v>0</v>
      </c>
      <c r="AY107" s="20">
        <f t="shared" si="137"/>
        <v>0</v>
      </c>
      <c r="AZ107" s="20">
        <f t="shared" si="138"/>
        <v>0</v>
      </c>
      <c r="BA107" s="20">
        <f t="shared" si="139"/>
        <v>0</v>
      </c>
      <c r="BB107" s="20">
        <f t="shared" si="140"/>
        <v>0</v>
      </c>
      <c r="BC107" s="20">
        <f t="shared" si="141"/>
        <v>0</v>
      </c>
      <c r="BD107" s="20">
        <f t="shared" si="142"/>
        <v>0</v>
      </c>
      <c r="BE107" s="20">
        <f t="shared" si="143"/>
        <v>0</v>
      </c>
      <c r="BF107" s="20">
        <f t="shared" si="144"/>
        <v>0</v>
      </c>
      <c r="BG107" s="20">
        <f t="shared" si="145"/>
        <v>0</v>
      </c>
      <c r="BH107" s="20" t="str">
        <f t="shared" si="146"/>
        <v>v1.1</v>
      </c>
      <c r="BI107" s="20" t="str">
        <f t="shared" si="147"/>
        <v>Pinned_feature_type *0* changed to feature_type*No feature type allocated*</v>
      </c>
      <c r="BJ107" s="20">
        <f t="shared" si="148"/>
        <v>0</v>
      </c>
    </row>
    <row r="108" spans="1:62" x14ac:dyDescent="0.25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AD108" s="14" t="str">
        <f t="shared" si="89"/>
        <v>v1.1</v>
      </c>
      <c r="AE108" s="14">
        <f t="shared" si="121"/>
        <v>0</v>
      </c>
      <c r="AF108" s="14" t="str">
        <f t="shared" si="90"/>
        <v>No feature type allocated</v>
      </c>
      <c r="AG108" s="14">
        <f t="shared" si="122"/>
        <v>0</v>
      </c>
      <c r="AH108" s="14">
        <f t="shared" si="91"/>
        <v>0</v>
      </c>
      <c r="AI108" s="14">
        <f t="shared" si="123"/>
        <v>0</v>
      </c>
      <c r="AJ108" s="14">
        <f t="shared" si="92"/>
        <v>0</v>
      </c>
      <c r="AK108" t="str">
        <f t="shared" si="124"/>
        <v>Pinned_feature_type *0* changed to feature_type*No feature type allocated*</v>
      </c>
      <c r="AM108" s="20">
        <f t="shared" si="125"/>
        <v>0</v>
      </c>
      <c r="AN108" s="20">
        <f t="shared" si="126"/>
        <v>0</v>
      </c>
      <c r="AO108" s="20">
        <f t="shared" si="127"/>
        <v>0</v>
      </c>
      <c r="AP108" s="20" t="str">
        <f t="shared" si="128"/>
        <v>No feature type allocated</v>
      </c>
      <c r="AQ108" s="20">
        <f t="shared" si="129"/>
        <v>0</v>
      </c>
      <c r="AR108" s="20">
        <f t="shared" si="130"/>
        <v>0</v>
      </c>
      <c r="AS108" s="20">
        <f t="shared" si="131"/>
        <v>0</v>
      </c>
      <c r="AT108" s="20">
        <f t="shared" si="132"/>
        <v>0</v>
      </c>
      <c r="AU108" s="20">
        <f t="shared" si="133"/>
        <v>0</v>
      </c>
      <c r="AV108" s="20">
        <f t="shared" si="134"/>
        <v>0</v>
      </c>
      <c r="AW108" s="20">
        <f t="shared" si="135"/>
        <v>0</v>
      </c>
      <c r="AX108" s="20">
        <f t="shared" si="136"/>
        <v>0</v>
      </c>
      <c r="AY108" s="20">
        <f t="shared" si="137"/>
        <v>0</v>
      </c>
      <c r="AZ108" s="20">
        <f t="shared" si="138"/>
        <v>0</v>
      </c>
      <c r="BA108" s="20">
        <f t="shared" si="139"/>
        <v>0</v>
      </c>
      <c r="BB108" s="20">
        <f t="shared" si="140"/>
        <v>0</v>
      </c>
      <c r="BC108" s="20">
        <f t="shared" si="141"/>
        <v>0</v>
      </c>
      <c r="BD108" s="20">
        <f t="shared" si="142"/>
        <v>0</v>
      </c>
      <c r="BE108" s="20">
        <f t="shared" si="143"/>
        <v>0</v>
      </c>
      <c r="BF108" s="20">
        <f t="shared" si="144"/>
        <v>0</v>
      </c>
      <c r="BG108" s="20">
        <f t="shared" si="145"/>
        <v>0</v>
      </c>
      <c r="BH108" s="20" t="str">
        <f t="shared" si="146"/>
        <v>v1.1</v>
      </c>
      <c r="BI108" s="20" t="str">
        <f t="shared" si="147"/>
        <v>Pinned_feature_type *0* changed to feature_type*No feature type allocated*</v>
      </c>
      <c r="BJ108" s="20">
        <f t="shared" si="148"/>
        <v>0</v>
      </c>
    </row>
    <row r="109" spans="1:62" x14ac:dyDescent="0.25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AD109" s="14" t="str">
        <f t="shared" si="89"/>
        <v>v1.1</v>
      </c>
      <c r="AE109" s="14">
        <f t="shared" si="121"/>
        <v>0</v>
      </c>
      <c r="AF109" s="14" t="str">
        <f t="shared" si="90"/>
        <v>No feature type allocated</v>
      </c>
      <c r="AG109" s="14">
        <f t="shared" si="122"/>
        <v>0</v>
      </c>
      <c r="AH109" s="14">
        <f t="shared" si="91"/>
        <v>0</v>
      </c>
      <c r="AI109" s="14">
        <f t="shared" si="123"/>
        <v>0</v>
      </c>
      <c r="AJ109" s="14">
        <f t="shared" si="92"/>
        <v>0</v>
      </c>
      <c r="AK109" t="str">
        <f t="shared" si="124"/>
        <v>Pinned_feature_type *0* changed to feature_type*No feature type allocated*</v>
      </c>
      <c r="AM109" s="20">
        <f t="shared" si="125"/>
        <v>0</v>
      </c>
      <c r="AN109" s="20">
        <f t="shared" si="126"/>
        <v>0</v>
      </c>
      <c r="AO109" s="20">
        <f t="shared" si="127"/>
        <v>0</v>
      </c>
      <c r="AP109" s="20" t="str">
        <f t="shared" si="128"/>
        <v>No feature type allocated</v>
      </c>
      <c r="AQ109" s="20">
        <f t="shared" si="129"/>
        <v>0</v>
      </c>
      <c r="AR109" s="20">
        <f t="shared" si="130"/>
        <v>0</v>
      </c>
      <c r="AS109" s="20">
        <f t="shared" si="131"/>
        <v>0</v>
      </c>
      <c r="AT109" s="20">
        <f t="shared" si="132"/>
        <v>0</v>
      </c>
      <c r="AU109" s="20">
        <f t="shared" si="133"/>
        <v>0</v>
      </c>
      <c r="AV109" s="20">
        <f t="shared" si="134"/>
        <v>0</v>
      </c>
      <c r="AW109" s="20">
        <f t="shared" si="135"/>
        <v>0</v>
      </c>
      <c r="AX109" s="20">
        <f t="shared" si="136"/>
        <v>0</v>
      </c>
      <c r="AY109" s="20">
        <f t="shared" si="137"/>
        <v>0</v>
      </c>
      <c r="AZ109" s="20">
        <f t="shared" si="138"/>
        <v>0</v>
      </c>
      <c r="BA109" s="20">
        <f t="shared" si="139"/>
        <v>0</v>
      </c>
      <c r="BB109" s="20">
        <f t="shared" si="140"/>
        <v>0</v>
      </c>
      <c r="BC109" s="20">
        <f t="shared" si="141"/>
        <v>0</v>
      </c>
      <c r="BD109" s="20">
        <f t="shared" si="142"/>
        <v>0</v>
      </c>
      <c r="BE109" s="20">
        <f t="shared" si="143"/>
        <v>0</v>
      </c>
      <c r="BF109" s="20">
        <f t="shared" si="144"/>
        <v>0</v>
      </c>
      <c r="BG109" s="20">
        <f t="shared" si="145"/>
        <v>0</v>
      </c>
      <c r="BH109" s="20" t="str">
        <f t="shared" si="146"/>
        <v>v1.1</v>
      </c>
      <c r="BI109" s="20" t="str">
        <f t="shared" si="147"/>
        <v>Pinned_feature_type *0* changed to feature_type*No feature type allocated*</v>
      </c>
      <c r="BJ109" s="20">
        <f t="shared" si="148"/>
        <v>0</v>
      </c>
    </row>
    <row r="110" spans="1:62" x14ac:dyDescent="0.25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AD110" s="14" t="str">
        <f t="shared" si="89"/>
        <v>v1.1</v>
      </c>
      <c r="AE110" s="14">
        <f t="shared" si="121"/>
        <v>0</v>
      </c>
      <c r="AF110" s="14" t="str">
        <f t="shared" si="90"/>
        <v>No feature type allocated</v>
      </c>
      <c r="AG110" s="14">
        <f t="shared" si="122"/>
        <v>0</v>
      </c>
      <c r="AH110" s="14">
        <f t="shared" si="91"/>
        <v>0</v>
      </c>
      <c r="AI110" s="14">
        <f t="shared" si="123"/>
        <v>0</v>
      </c>
      <c r="AJ110" s="14">
        <f t="shared" si="92"/>
        <v>0</v>
      </c>
      <c r="AK110" t="str">
        <f t="shared" si="124"/>
        <v>Pinned_feature_type *0* changed to feature_type*No feature type allocated*</v>
      </c>
      <c r="AM110" s="20">
        <f t="shared" si="125"/>
        <v>0</v>
      </c>
      <c r="AN110" s="20">
        <f t="shared" si="126"/>
        <v>0</v>
      </c>
      <c r="AO110" s="20">
        <f t="shared" si="127"/>
        <v>0</v>
      </c>
      <c r="AP110" s="20" t="str">
        <f t="shared" si="128"/>
        <v>No feature type allocated</v>
      </c>
      <c r="AQ110" s="20">
        <f t="shared" si="129"/>
        <v>0</v>
      </c>
      <c r="AR110" s="20">
        <f t="shared" si="130"/>
        <v>0</v>
      </c>
      <c r="AS110" s="20">
        <f t="shared" si="131"/>
        <v>0</v>
      </c>
      <c r="AT110" s="20">
        <f t="shared" si="132"/>
        <v>0</v>
      </c>
      <c r="AU110" s="20">
        <f t="shared" si="133"/>
        <v>0</v>
      </c>
      <c r="AV110" s="20">
        <f t="shared" si="134"/>
        <v>0</v>
      </c>
      <c r="AW110" s="20">
        <f t="shared" si="135"/>
        <v>0</v>
      </c>
      <c r="AX110" s="20">
        <f t="shared" si="136"/>
        <v>0</v>
      </c>
      <c r="AY110" s="20">
        <f t="shared" si="137"/>
        <v>0</v>
      </c>
      <c r="AZ110" s="20">
        <f t="shared" si="138"/>
        <v>0</v>
      </c>
      <c r="BA110" s="20">
        <f t="shared" si="139"/>
        <v>0</v>
      </c>
      <c r="BB110" s="20">
        <f t="shared" si="140"/>
        <v>0</v>
      </c>
      <c r="BC110" s="20">
        <f t="shared" si="141"/>
        <v>0</v>
      </c>
      <c r="BD110" s="20">
        <f t="shared" si="142"/>
        <v>0</v>
      </c>
      <c r="BE110" s="20">
        <f t="shared" si="143"/>
        <v>0</v>
      </c>
      <c r="BF110" s="20">
        <f t="shared" si="144"/>
        <v>0</v>
      </c>
      <c r="BG110" s="20">
        <f t="shared" si="145"/>
        <v>0</v>
      </c>
      <c r="BH110" s="20" t="str">
        <f t="shared" si="146"/>
        <v>v1.1</v>
      </c>
      <c r="BI110" s="20" t="str">
        <f t="shared" si="147"/>
        <v>Pinned_feature_type *0* changed to feature_type*No feature type allocated*</v>
      </c>
      <c r="BJ110" s="20">
        <f t="shared" si="148"/>
        <v>0</v>
      </c>
    </row>
    <row r="111" spans="1:62" x14ac:dyDescent="0.25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AD111" s="14" t="str">
        <f t="shared" si="89"/>
        <v>v1.1</v>
      </c>
      <c r="AE111" s="14">
        <f t="shared" si="121"/>
        <v>0</v>
      </c>
      <c r="AF111" s="14" t="str">
        <f t="shared" si="90"/>
        <v>No feature type allocated</v>
      </c>
      <c r="AG111" s="14">
        <f t="shared" si="122"/>
        <v>0</v>
      </c>
      <c r="AH111" s="14">
        <f t="shared" si="91"/>
        <v>0</v>
      </c>
      <c r="AI111" s="14">
        <f t="shared" si="123"/>
        <v>0</v>
      </c>
      <c r="AJ111" s="14">
        <f t="shared" si="92"/>
        <v>0</v>
      </c>
      <c r="AK111" t="str">
        <f t="shared" si="124"/>
        <v>Pinned_feature_type *0* changed to feature_type*No feature type allocated*</v>
      </c>
      <c r="AM111" s="20">
        <f t="shared" si="125"/>
        <v>0</v>
      </c>
      <c r="AN111" s="20">
        <f t="shared" si="126"/>
        <v>0</v>
      </c>
      <c r="AO111" s="20">
        <f t="shared" si="127"/>
        <v>0</v>
      </c>
      <c r="AP111" s="20" t="str">
        <f t="shared" si="128"/>
        <v>No feature type allocated</v>
      </c>
      <c r="AQ111" s="20">
        <f t="shared" si="129"/>
        <v>0</v>
      </c>
      <c r="AR111" s="20">
        <f t="shared" si="130"/>
        <v>0</v>
      </c>
      <c r="AS111" s="20">
        <f t="shared" si="131"/>
        <v>0</v>
      </c>
      <c r="AT111" s="20">
        <f t="shared" si="132"/>
        <v>0</v>
      </c>
      <c r="AU111" s="20">
        <f t="shared" si="133"/>
        <v>0</v>
      </c>
      <c r="AV111" s="20">
        <f t="shared" si="134"/>
        <v>0</v>
      </c>
      <c r="AW111" s="20">
        <f t="shared" si="135"/>
        <v>0</v>
      </c>
      <c r="AX111" s="20">
        <f t="shared" si="136"/>
        <v>0</v>
      </c>
      <c r="AY111" s="20">
        <f t="shared" si="137"/>
        <v>0</v>
      </c>
      <c r="AZ111" s="20">
        <f t="shared" si="138"/>
        <v>0</v>
      </c>
      <c r="BA111" s="20">
        <f t="shared" si="139"/>
        <v>0</v>
      </c>
      <c r="BB111" s="20">
        <f t="shared" si="140"/>
        <v>0</v>
      </c>
      <c r="BC111" s="20">
        <f t="shared" si="141"/>
        <v>0</v>
      </c>
      <c r="BD111" s="20">
        <f t="shared" si="142"/>
        <v>0</v>
      </c>
      <c r="BE111" s="20">
        <f t="shared" si="143"/>
        <v>0</v>
      </c>
      <c r="BF111" s="20">
        <f t="shared" si="144"/>
        <v>0</v>
      </c>
      <c r="BG111" s="20">
        <f t="shared" si="145"/>
        <v>0</v>
      </c>
      <c r="BH111" s="20" t="str">
        <f t="shared" si="146"/>
        <v>v1.1</v>
      </c>
      <c r="BI111" s="20" t="str">
        <f t="shared" si="147"/>
        <v>Pinned_feature_type *0* changed to feature_type*No feature type allocated*</v>
      </c>
      <c r="BJ111" s="20">
        <f t="shared" si="148"/>
        <v>0</v>
      </c>
    </row>
    <row r="112" spans="1:62" x14ac:dyDescent="0.25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AD112" s="14" t="str">
        <f t="shared" si="89"/>
        <v>v1.1</v>
      </c>
      <c r="AE112" s="14">
        <f t="shared" si="121"/>
        <v>0</v>
      </c>
      <c r="AF112" s="14" t="str">
        <f t="shared" si="90"/>
        <v>No feature type allocated</v>
      </c>
      <c r="AG112" s="14">
        <f t="shared" si="122"/>
        <v>0</v>
      </c>
      <c r="AH112" s="14">
        <f t="shared" si="91"/>
        <v>0</v>
      </c>
      <c r="AI112" s="14">
        <f t="shared" si="123"/>
        <v>0</v>
      </c>
      <c r="AJ112" s="14">
        <f t="shared" si="92"/>
        <v>0</v>
      </c>
      <c r="AK112" t="str">
        <f t="shared" si="124"/>
        <v>Pinned_feature_type *0* changed to feature_type*No feature type allocated*</v>
      </c>
      <c r="AM112" s="20">
        <f t="shared" si="125"/>
        <v>0</v>
      </c>
      <c r="AN112" s="20">
        <f t="shared" si="126"/>
        <v>0</v>
      </c>
      <c r="AO112" s="20">
        <f t="shared" si="127"/>
        <v>0</v>
      </c>
      <c r="AP112" s="20" t="str">
        <f t="shared" si="128"/>
        <v>No feature type allocated</v>
      </c>
      <c r="AQ112" s="20">
        <f t="shared" si="129"/>
        <v>0</v>
      </c>
      <c r="AR112" s="20">
        <f t="shared" si="130"/>
        <v>0</v>
      </c>
      <c r="AS112" s="20">
        <f t="shared" si="131"/>
        <v>0</v>
      </c>
      <c r="AT112" s="20">
        <f t="shared" si="132"/>
        <v>0</v>
      </c>
      <c r="AU112" s="20">
        <f t="shared" si="133"/>
        <v>0</v>
      </c>
      <c r="AV112" s="20">
        <f t="shared" si="134"/>
        <v>0</v>
      </c>
      <c r="AW112" s="20">
        <f t="shared" si="135"/>
        <v>0</v>
      </c>
      <c r="AX112" s="20">
        <f t="shared" si="136"/>
        <v>0</v>
      </c>
      <c r="AY112" s="20">
        <f t="shared" si="137"/>
        <v>0</v>
      </c>
      <c r="AZ112" s="20">
        <f t="shared" si="138"/>
        <v>0</v>
      </c>
      <c r="BA112" s="20">
        <f t="shared" si="139"/>
        <v>0</v>
      </c>
      <c r="BB112" s="20">
        <f t="shared" si="140"/>
        <v>0</v>
      </c>
      <c r="BC112" s="20">
        <f t="shared" si="141"/>
        <v>0</v>
      </c>
      <c r="BD112" s="20">
        <f t="shared" si="142"/>
        <v>0</v>
      </c>
      <c r="BE112" s="20">
        <f t="shared" si="143"/>
        <v>0</v>
      </c>
      <c r="BF112" s="20">
        <f t="shared" si="144"/>
        <v>0</v>
      </c>
      <c r="BG112" s="20">
        <f t="shared" si="145"/>
        <v>0</v>
      </c>
      <c r="BH112" s="20" t="str">
        <f t="shared" si="146"/>
        <v>v1.1</v>
      </c>
      <c r="BI112" s="20" t="str">
        <f t="shared" si="147"/>
        <v>Pinned_feature_type *0* changed to feature_type*No feature type allocated*</v>
      </c>
      <c r="BJ112" s="20">
        <f t="shared" si="148"/>
        <v>0</v>
      </c>
    </row>
    <row r="113" spans="1:62" x14ac:dyDescent="0.25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AD113" s="14" t="str">
        <f t="shared" si="89"/>
        <v>v1.1</v>
      </c>
      <c r="AE113" s="14">
        <f t="shared" si="121"/>
        <v>0</v>
      </c>
      <c r="AF113" s="14" t="str">
        <f t="shared" si="90"/>
        <v>No feature type allocated</v>
      </c>
      <c r="AG113" s="14">
        <f t="shared" si="122"/>
        <v>0</v>
      </c>
      <c r="AH113" s="14">
        <f t="shared" si="91"/>
        <v>0</v>
      </c>
      <c r="AI113" s="14">
        <f t="shared" si="123"/>
        <v>0</v>
      </c>
      <c r="AJ113" s="14">
        <f t="shared" si="92"/>
        <v>0</v>
      </c>
      <c r="AK113" t="str">
        <f t="shared" si="124"/>
        <v>Pinned_feature_type *0* changed to feature_type*No feature type allocated*</v>
      </c>
      <c r="AM113" s="20">
        <f t="shared" si="125"/>
        <v>0</v>
      </c>
      <c r="AN113" s="20">
        <f t="shared" si="126"/>
        <v>0</v>
      </c>
      <c r="AO113" s="20">
        <f t="shared" si="127"/>
        <v>0</v>
      </c>
      <c r="AP113" s="20" t="str">
        <f t="shared" si="128"/>
        <v>No feature type allocated</v>
      </c>
      <c r="AQ113" s="20">
        <f t="shared" si="129"/>
        <v>0</v>
      </c>
      <c r="AR113" s="20">
        <f t="shared" si="130"/>
        <v>0</v>
      </c>
      <c r="AS113" s="20">
        <f t="shared" si="131"/>
        <v>0</v>
      </c>
      <c r="AT113" s="20">
        <f t="shared" si="132"/>
        <v>0</v>
      </c>
      <c r="AU113" s="20">
        <f t="shared" si="133"/>
        <v>0</v>
      </c>
      <c r="AV113" s="20">
        <f t="shared" si="134"/>
        <v>0</v>
      </c>
      <c r="AW113" s="20">
        <f t="shared" si="135"/>
        <v>0</v>
      </c>
      <c r="AX113" s="20">
        <f t="shared" si="136"/>
        <v>0</v>
      </c>
      <c r="AY113" s="20">
        <f t="shared" si="137"/>
        <v>0</v>
      </c>
      <c r="AZ113" s="20">
        <f t="shared" si="138"/>
        <v>0</v>
      </c>
      <c r="BA113" s="20">
        <f t="shared" si="139"/>
        <v>0</v>
      </c>
      <c r="BB113" s="20">
        <f t="shared" si="140"/>
        <v>0</v>
      </c>
      <c r="BC113" s="20">
        <f t="shared" si="141"/>
        <v>0</v>
      </c>
      <c r="BD113" s="20">
        <f t="shared" si="142"/>
        <v>0</v>
      </c>
      <c r="BE113" s="20">
        <f t="shared" si="143"/>
        <v>0</v>
      </c>
      <c r="BF113" s="20">
        <f t="shared" si="144"/>
        <v>0</v>
      </c>
      <c r="BG113" s="20">
        <f t="shared" si="145"/>
        <v>0</v>
      </c>
      <c r="BH113" s="20" t="str">
        <f t="shared" si="146"/>
        <v>v1.1</v>
      </c>
      <c r="BI113" s="20" t="str">
        <f t="shared" si="147"/>
        <v>Pinned_feature_type *0* changed to feature_type*No feature type allocated*</v>
      </c>
      <c r="BJ113" s="20">
        <f t="shared" si="148"/>
        <v>0</v>
      </c>
    </row>
    <row r="114" spans="1:62" x14ac:dyDescent="0.25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AD114" s="14" t="str">
        <f t="shared" si="89"/>
        <v>v1.1</v>
      </c>
      <c r="AE114" s="14">
        <f t="shared" si="121"/>
        <v>0</v>
      </c>
      <c r="AF114" s="14" t="str">
        <f t="shared" si="90"/>
        <v>No feature type allocated</v>
      </c>
      <c r="AG114" s="14">
        <f t="shared" si="122"/>
        <v>0</v>
      </c>
      <c r="AH114" s="14">
        <f t="shared" si="91"/>
        <v>0</v>
      </c>
      <c r="AI114" s="14">
        <f t="shared" si="123"/>
        <v>0</v>
      </c>
      <c r="AJ114" s="14">
        <f t="shared" si="92"/>
        <v>0</v>
      </c>
      <c r="AK114" t="str">
        <f t="shared" si="124"/>
        <v>Pinned_feature_type *0* changed to feature_type*No feature type allocated*</v>
      </c>
      <c r="AM114" s="20">
        <f t="shared" si="125"/>
        <v>0</v>
      </c>
      <c r="AN114" s="20">
        <f t="shared" si="126"/>
        <v>0</v>
      </c>
      <c r="AO114" s="20">
        <f t="shared" si="127"/>
        <v>0</v>
      </c>
      <c r="AP114" s="20" t="str">
        <f t="shared" si="128"/>
        <v>No feature type allocated</v>
      </c>
      <c r="AQ114" s="20">
        <f t="shared" si="129"/>
        <v>0</v>
      </c>
      <c r="AR114" s="20">
        <f t="shared" si="130"/>
        <v>0</v>
      </c>
      <c r="AS114" s="20">
        <f t="shared" si="131"/>
        <v>0</v>
      </c>
      <c r="AT114" s="20">
        <f t="shared" si="132"/>
        <v>0</v>
      </c>
      <c r="AU114" s="20">
        <f t="shared" si="133"/>
        <v>0</v>
      </c>
      <c r="AV114" s="20">
        <f t="shared" si="134"/>
        <v>0</v>
      </c>
      <c r="AW114" s="20">
        <f t="shared" si="135"/>
        <v>0</v>
      </c>
      <c r="AX114" s="20">
        <f t="shared" si="136"/>
        <v>0</v>
      </c>
      <c r="AY114" s="20">
        <f t="shared" si="137"/>
        <v>0</v>
      </c>
      <c r="AZ114" s="20">
        <f t="shared" si="138"/>
        <v>0</v>
      </c>
      <c r="BA114" s="20">
        <f t="shared" si="139"/>
        <v>0</v>
      </c>
      <c r="BB114" s="20">
        <f t="shared" si="140"/>
        <v>0</v>
      </c>
      <c r="BC114" s="20">
        <f t="shared" si="141"/>
        <v>0</v>
      </c>
      <c r="BD114" s="20">
        <f t="shared" si="142"/>
        <v>0</v>
      </c>
      <c r="BE114" s="20">
        <f t="shared" si="143"/>
        <v>0</v>
      </c>
      <c r="BF114" s="20">
        <f t="shared" si="144"/>
        <v>0</v>
      </c>
      <c r="BG114" s="20">
        <f t="shared" si="145"/>
        <v>0</v>
      </c>
      <c r="BH114" s="20" t="str">
        <f t="shared" si="146"/>
        <v>v1.1</v>
      </c>
      <c r="BI114" s="20" t="str">
        <f t="shared" si="147"/>
        <v>Pinned_feature_type *0* changed to feature_type*No feature type allocated*</v>
      </c>
      <c r="BJ114" s="20">
        <f t="shared" si="148"/>
        <v>0</v>
      </c>
    </row>
    <row r="115" spans="1:62" x14ac:dyDescent="0.25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AD115" s="14" t="str">
        <f t="shared" si="89"/>
        <v>v1.1</v>
      </c>
      <c r="AE115" s="14">
        <f t="shared" si="121"/>
        <v>0</v>
      </c>
      <c r="AF115" s="14" t="str">
        <f t="shared" si="90"/>
        <v>No feature type allocated</v>
      </c>
      <c r="AG115" s="14">
        <f t="shared" si="122"/>
        <v>0</v>
      </c>
      <c r="AH115" s="14">
        <f t="shared" si="91"/>
        <v>0</v>
      </c>
      <c r="AI115" s="14">
        <f t="shared" si="123"/>
        <v>0</v>
      </c>
      <c r="AJ115" s="14">
        <f t="shared" si="92"/>
        <v>0</v>
      </c>
      <c r="AK115" t="str">
        <f t="shared" si="124"/>
        <v>Pinned_feature_type *0* changed to feature_type*No feature type allocated*</v>
      </c>
      <c r="AM115" s="20">
        <f t="shared" si="125"/>
        <v>0</v>
      </c>
      <c r="AN115" s="20">
        <f t="shared" si="126"/>
        <v>0</v>
      </c>
      <c r="AO115" s="20">
        <f t="shared" si="127"/>
        <v>0</v>
      </c>
      <c r="AP115" s="20" t="str">
        <f t="shared" si="128"/>
        <v>No feature type allocated</v>
      </c>
      <c r="AQ115" s="20">
        <f t="shared" si="129"/>
        <v>0</v>
      </c>
      <c r="AR115" s="20">
        <f t="shared" si="130"/>
        <v>0</v>
      </c>
      <c r="AS115" s="20">
        <f t="shared" si="131"/>
        <v>0</v>
      </c>
      <c r="AT115" s="20">
        <f t="shared" si="132"/>
        <v>0</v>
      </c>
      <c r="AU115" s="20">
        <f t="shared" si="133"/>
        <v>0</v>
      </c>
      <c r="AV115" s="20">
        <f t="shared" si="134"/>
        <v>0</v>
      </c>
      <c r="AW115" s="20">
        <f t="shared" si="135"/>
        <v>0</v>
      </c>
      <c r="AX115" s="20">
        <f t="shared" si="136"/>
        <v>0</v>
      </c>
      <c r="AY115" s="20">
        <f t="shared" si="137"/>
        <v>0</v>
      </c>
      <c r="AZ115" s="20">
        <f t="shared" si="138"/>
        <v>0</v>
      </c>
      <c r="BA115" s="20">
        <f t="shared" si="139"/>
        <v>0</v>
      </c>
      <c r="BB115" s="20">
        <f t="shared" si="140"/>
        <v>0</v>
      </c>
      <c r="BC115" s="20">
        <f t="shared" si="141"/>
        <v>0</v>
      </c>
      <c r="BD115" s="20">
        <f t="shared" si="142"/>
        <v>0</v>
      </c>
      <c r="BE115" s="20">
        <f t="shared" si="143"/>
        <v>0</v>
      </c>
      <c r="BF115" s="20">
        <f t="shared" si="144"/>
        <v>0</v>
      </c>
      <c r="BG115" s="20">
        <f t="shared" si="145"/>
        <v>0</v>
      </c>
      <c r="BH115" s="20" t="str">
        <f t="shared" si="146"/>
        <v>v1.1</v>
      </c>
      <c r="BI115" s="20" t="str">
        <f t="shared" si="147"/>
        <v>Pinned_feature_type *0* changed to feature_type*No feature type allocated*</v>
      </c>
      <c r="BJ115" s="20">
        <f t="shared" si="148"/>
        <v>0</v>
      </c>
    </row>
    <row r="116" spans="1:62" x14ac:dyDescent="0.25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AD116" s="14" t="str">
        <f t="shared" si="89"/>
        <v>v1.1</v>
      </c>
      <c r="AE116" s="14">
        <f t="shared" si="121"/>
        <v>0</v>
      </c>
      <c r="AF116" s="14" t="str">
        <f t="shared" si="90"/>
        <v>No feature type allocated</v>
      </c>
      <c r="AG116" s="14">
        <f t="shared" si="122"/>
        <v>0</v>
      </c>
      <c r="AH116" s="14">
        <f t="shared" si="91"/>
        <v>0</v>
      </c>
      <c r="AI116" s="14">
        <f t="shared" si="123"/>
        <v>0</v>
      </c>
      <c r="AJ116" s="14">
        <f t="shared" si="92"/>
        <v>0</v>
      </c>
      <c r="AK116" t="str">
        <f t="shared" si="124"/>
        <v>Pinned_feature_type *0* changed to feature_type*No feature type allocated*</v>
      </c>
      <c r="AM116" s="20">
        <f t="shared" si="125"/>
        <v>0</v>
      </c>
      <c r="AN116" s="20">
        <f t="shared" si="126"/>
        <v>0</v>
      </c>
      <c r="AO116" s="20">
        <f t="shared" si="127"/>
        <v>0</v>
      </c>
      <c r="AP116" s="20" t="str">
        <f t="shared" si="128"/>
        <v>No feature type allocated</v>
      </c>
      <c r="AQ116" s="20">
        <f t="shared" si="129"/>
        <v>0</v>
      </c>
      <c r="AR116" s="20">
        <f t="shared" si="130"/>
        <v>0</v>
      </c>
      <c r="AS116" s="20">
        <f t="shared" si="131"/>
        <v>0</v>
      </c>
      <c r="AT116" s="20">
        <f t="shared" si="132"/>
        <v>0</v>
      </c>
      <c r="AU116" s="20">
        <f t="shared" si="133"/>
        <v>0</v>
      </c>
      <c r="AV116" s="20">
        <f t="shared" si="134"/>
        <v>0</v>
      </c>
      <c r="AW116" s="20">
        <f t="shared" si="135"/>
        <v>0</v>
      </c>
      <c r="AX116" s="20">
        <f t="shared" si="136"/>
        <v>0</v>
      </c>
      <c r="AY116" s="20">
        <f t="shared" si="137"/>
        <v>0</v>
      </c>
      <c r="AZ116" s="20">
        <f t="shared" si="138"/>
        <v>0</v>
      </c>
      <c r="BA116" s="20">
        <f t="shared" si="139"/>
        <v>0</v>
      </c>
      <c r="BB116" s="20">
        <f t="shared" si="140"/>
        <v>0</v>
      </c>
      <c r="BC116" s="20">
        <f t="shared" si="141"/>
        <v>0</v>
      </c>
      <c r="BD116" s="20">
        <f t="shared" si="142"/>
        <v>0</v>
      </c>
      <c r="BE116" s="20">
        <f t="shared" si="143"/>
        <v>0</v>
      </c>
      <c r="BF116" s="20">
        <f t="shared" si="144"/>
        <v>0</v>
      </c>
      <c r="BG116" s="20">
        <f t="shared" si="145"/>
        <v>0</v>
      </c>
      <c r="BH116" s="20" t="str">
        <f t="shared" si="146"/>
        <v>v1.1</v>
      </c>
      <c r="BI116" s="20" t="str">
        <f t="shared" si="147"/>
        <v>Pinned_feature_type *0* changed to feature_type*No feature type allocated*</v>
      </c>
      <c r="BJ116" s="20">
        <f t="shared" si="148"/>
        <v>0</v>
      </c>
    </row>
    <row r="117" spans="1:62" x14ac:dyDescent="0.25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AD117" s="14" t="str">
        <f t="shared" si="89"/>
        <v>v1.1</v>
      </c>
      <c r="AE117" s="14">
        <f t="shared" si="121"/>
        <v>0</v>
      </c>
      <c r="AF117" s="14" t="str">
        <f t="shared" si="90"/>
        <v>No feature type allocated</v>
      </c>
      <c r="AG117" s="14">
        <f t="shared" si="122"/>
        <v>0</v>
      </c>
      <c r="AH117" s="14">
        <f t="shared" si="91"/>
        <v>0</v>
      </c>
      <c r="AI117" s="14">
        <f t="shared" si="123"/>
        <v>0</v>
      </c>
      <c r="AJ117" s="14">
        <f t="shared" si="92"/>
        <v>0</v>
      </c>
      <c r="AK117" t="str">
        <f t="shared" si="124"/>
        <v>Pinned_feature_type *0* changed to feature_type*No feature type allocated*</v>
      </c>
      <c r="AM117" s="20">
        <f t="shared" si="125"/>
        <v>0</v>
      </c>
      <c r="AN117" s="20">
        <f t="shared" si="126"/>
        <v>0</v>
      </c>
      <c r="AO117" s="20">
        <f t="shared" si="127"/>
        <v>0</v>
      </c>
      <c r="AP117" s="20" t="str">
        <f t="shared" si="128"/>
        <v>No feature type allocated</v>
      </c>
      <c r="AQ117" s="20">
        <f t="shared" si="129"/>
        <v>0</v>
      </c>
      <c r="AR117" s="20">
        <f t="shared" si="130"/>
        <v>0</v>
      </c>
      <c r="AS117" s="20">
        <f t="shared" si="131"/>
        <v>0</v>
      </c>
      <c r="AT117" s="20">
        <f t="shared" si="132"/>
        <v>0</v>
      </c>
      <c r="AU117" s="20">
        <f t="shared" si="133"/>
        <v>0</v>
      </c>
      <c r="AV117" s="20">
        <f t="shared" si="134"/>
        <v>0</v>
      </c>
      <c r="AW117" s="20">
        <f t="shared" si="135"/>
        <v>0</v>
      </c>
      <c r="AX117" s="20">
        <f t="shared" si="136"/>
        <v>0</v>
      </c>
      <c r="AY117" s="20">
        <f t="shared" si="137"/>
        <v>0</v>
      </c>
      <c r="AZ117" s="20">
        <f t="shared" si="138"/>
        <v>0</v>
      </c>
      <c r="BA117" s="20">
        <f t="shared" si="139"/>
        <v>0</v>
      </c>
      <c r="BB117" s="20">
        <f t="shared" si="140"/>
        <v>0</v>
      </c>
      <c r="BC117" s="20">
        <f t="shared" si="141"/>
        <v>0</v>
      </c>
      <c r="BD117" s="20">
        <f t="shared" si="142"/>
        <v>0</v>
      </c>
      <c r="BE117" s="20">
        <f t="shared" si="143"/>
        <v>0</v>
      </c>
      <c r="BF117" s="20">
        <f t="shared" si="144"/>
        <v>0</v>
      </c>
      <c r="BG117" s="20">
        <f t="shared" si="145"/>
        <v>0</v>
      </c>
      <c r="BH117" s="20" t="str">
        <f t="shared" si="146"/>
        <v>v1.1</v>
      </c>
      <c r="BI117" s="20" t="str">
        <f t="shared" si="147"/>
        <v>Pinned_feature_type *0* changed to feature_type*No feature type allocated*</v>
      </c>
      <c r="BJ117" s="20">
        <f t="shared" si="148"/>
        <v>0</v>
      </c>
    </row>
    <row r="118" spans="1:62" x14ac:dyDescent="0.25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AD118" s="14" t="str">
        <f t="shared" si="89"/>
        <v>v1.1</v>
      </c>
      <c r="AE118" s="14">
        <f t="shared" si="121"/>
        <v>0</v>
      </c>
      <c r="AF118" s="14" t="str">
        <f t="shared" si="90"/>
        <v>No feature type allocated</v>
      </c>
      <c r="AG118" s="14">
        <f t="shared" si="122"/>
        <v>0</v>
      </c>
      <c r="AH118" s="14">
        <f t="shared" si="91"/>
        <v>0</v>
      </c>
      <c r="AI118" s="14">
        <f t="shared" si="123"/>
        <v>0</v>
      </c>
      <c r="AJ118" s="14">
        <f t="shared" si="92"/>
        <v>0</v>
      </c>
      <c r="AK118" t="str">
        <f t="shared" si="124"/>
        <v>Pinned_feature_type *0* changed to feature_type*No feature type allocated*</v>
      </c>
      <c r="AM118" s="20">
        <f t="shared" si="125"/>
        <v>0</v>
      </c>
      <c r="AN118" s="20">
        <f t="shared" si="126"/>
        <v>0</v>
      </c>
      <c r="AO118" s="20">
        <f t="shared" si="127"/>
        <v>0</v>
      </c>
      <c r="AP118" s="20" t="str">
        <f t="shared" si="128"/>
        <v>No feature type allocated</v>
      </c>
      <c r="AQ118" s="20">
        <f t="shared" si="129"/>
        <v>0</v>
      </c>
      <c r="AR118" s="20">
        <f t="shared" si="130"/>
        <v>0</v>
      </c>
      <c r="AS118" s="20">
        <f t="shared" si="131"/>
        <v>0</v>
      </c>
      <c r="AT118" s="20">
        <f t="shared" si="132"/>
        <v>0</v>
      </c>
      <c r="AU118" s="20">
        <f t="shared" si="133"/>
        <v>0</v>
      </c>
      <c r="AV118" s="20">
        <f t="shared" si="134"/>
        <v>0</v>
      </c>
      <c r="AW118" s="20">
        <f t="shared" si="135"/>
        <v>0</v>
      </c>
      <c r="AX118" s="20">
        <f t="shared" si="136"/>
        <v>0</v>
      </c>
      <c r="AY118" s="20">
        <f t="shared" si="137"/>
        <v>0</v>
      </c>
      <c r="AZ118" s="20">
        <f t="shared" si="138"/>
        <v>0</v>
      </c>
      <c r="BA118" s="20">
        <f t="shared" si="139"/>
        <v>0</v>
      </c>
      <c r="BB118" s="20">
        <f t="shared" si="140"/>
        <v>0</v>
      </c>
      <c r="BC118" s="20">
        <f t="shared" si="141"/>
        <v>0</v>
      </c>
      <c r="BD118" s="20">
        <f t="shared" si="142"/>
        <v>0</v>
      </c>
      <c r="BE118" s="20">
        <f t="shared" si="143"/>
        <v>0</v>
      </c>
      <c r="BF118" s="20">
        <f t="shared" si="144"/>
        <v>0</v>
      </c>
      <c r="BG118" s="20">
        <f t="shared" si="145"/>
        <v>0</v>
      </c>
      <c r="BH118" s="20" t="str">
        <f t="shared" si="146"/>
        <v>v1.1</v>
      </c>
      <c r="BI118" s="20" t="str">
        <f t="shared" si="147"/>
        <v>Pinned_feature_type *0* changed to feature_type*No feature type allocated*</v>
      </c>
      <c r="BJ118" s="20">
        <f t="shared" si="148"/>
        <v>0</v>
      </c>
    </row>
    <row r="119" spans="1:62" x14ac:dyDescent="0.25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AD119" s="14" t="str">
        <f t="shared" si="89"/>
        <v>v1.1</v>
      </c>
      <c r="AE119" s="14">
        <f t="shared" si="121"/>
        <v>0</v>
      </c>
      <c r="AF119" s="14" t="str">
        <f t="shared" si="90"/>
        <v>No feature type allocated</v>
      </c>
      <c r="AG119" s="14">
        <f t="shared" si="122"/>
        <v>0</v>
      </c>
      <c r="AH119" s="14">
        <f t="shared" si="91"/>
        <v>0</v>
      </c>
      <c r="AI119" s="14">
        <f t="shared" si="123"/>
        <v>0</v>
      </c>
      <c r="AJ119" s="14">
        <f t="shared" si="92"/>
        <v>0</v>
      </c>
      <c r="AK119" t="str">
        <f t="shared" si="124"/>
        <v>Pinned_feature_type *0* changed to feature_type*No feature type allocated*</v>
      </c>
      <c r="AM119" s="20">
        <f t="shared" si="125"/>
        <v>0</v>
      </c>
      <c r="AN119" s="20">
        <f t="shared" si="126"/>
        <v>0</v>
      </c>
      <c r="AO119" s="20">
        <f t="shared" si="127"/>
        <v>0</v>
      </c>
      <c r="AP119" s="20" t="str">
        <f t="shared" si="128"/>
        <v>No feature type allocated</v>
      </c>
      <c r="AQ119" s="20">
        <f t="shared" si="129"/>
        <v>0</v>
      </c>
      <c r="AR119" s="20">
        <f t="shared" si="130"/>
        <v>0</v>
      </c>
      <c r="AS119" s="20">
        <f t="shared" si="131"/>
        <v>0</v>
      </c>
      <c r="AT119" s="20">
        <f t="shared" si="132"/>
        <v>0</v>
      </c>
      <c r="AU119" s="20">
        <f t="shared" si="133"/>
        <v>0</v>
      </c>
      <c r="AV119" s="20">
        <f t="shared" si="134"/>
        <v>0</v>
      </c>
      <c r="AW119" s="20">
        <f t="shared" si="135"/>
        <v>0</v>
      </c>
      <c r="AX119" s="20">
        <f t="shared" si="136"/>
        <v>0</v>
      </c>
      <c r="AY119" s="20">
        <f t="shared" si="137"/>
        <v>0</v>
      </c>
      <c r="AZ119" s="20">
        <f t="shared" si="138"/>
        <v>0</v>
      </c>
      <c r="BA119" s="20">
        <f t="shared" si="139"/>
        <v>0</v>
      </c>
      <c r="BB119" s="20">
        <f t="shared" si="140"/>
        <v>0</v>
      </c>
      <c r="BC119" s="20">
        <f t="shared" si="141"/>
        <v>0</v>
      </c>
      <c r="BD119" s="20">
        <f t="shared" si="142"/>
        <v>0</v>
      </c>
      <c r="BE119" s="20">
        <f t="shared" si="143"/>
        <v>0</v>
      </c>
      <c r="BF119" s="20">
        <f t="shared" si="144"/>
        <v>0</v>
      </c>
      <c r="BG119" s="20">
        <f t="shared" si="145"/>
        <v>0</v>
      </c>
      <c r="BH119" s="20" t="str">
        <f t="shared" si="146"/>
        <v>v1.1</v>
      </c>
      <c r="BI119" s="20" t="str">
        <f t="shared" si="147"/>
        <v>Pinned_feature_type *0* changed to feature_type*No feature type allocated*</v>
      </c>
      <c r="BJ119" s="20">
        <f t="shared" si="148"/>
        <v>0</v>
      </c>
    </row>
    <row r="120" spans="1:62" x14ac:dyDescent="0.25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AD120" s="14" t="str">
        <f t="shared" si="89"/>
        <v>v1.1</v>
      </c>
      <c r="AE120" s="14">
        <f t="shared" si="121"/>
        <v>0</v>
      </c>
      <c r="AF120" s="14" t="str">
        <f t="shared" si="90"/>
        <v>No feature type allocated</v>
      </c>
      <c r="AG120" s="14">
        <f t="shared" si="122"/>
        <v>0</v>
      </c>
      <c r="AH120" s="14">
        <f t="shared" si="91"/>
        <v>0</v>
      </c>
      <c r="AI120" s="14">
        <f t="shared" si="123"/>
        <v>0</v>
      </c>
      <c r="AJ120" s="14">
        <f t="shared" si="92"/>
        <v>0</v>
      </c>
      <c r="AK120" t="str">
        <f t="shared" si="124"/>
        <v>Pinned_feature_type *0* changed to feature_type*No feature type allocated*</v>
      </c>
      <c r="AM120" s="20">
        <f t="shared" si="125"/>
        <v>0</v>
      </c>
      <c r="AN120" s="20">
        <f t="shared" si="126"/>
        <v>0</v>
      </c>
      <c r="AO120" s="20">
        <f t="shared" si="127"/>
        <v>0</v>
      </c>
      <c r="AP120" s="20" t="str">
        <f t="shared" si="128"/>
        <v>No feature type allocated</v>
      </c>
      <c r="AQ120" s="20">
        <f t="shared" si="129"/>
        <v>0</v>
      </c>
      <c r="AR120" s="20">
        <f t="shared" si="130"/>
        <v>0</v>
      </c>
      <c r="AS120" s="20">
        <f t="shared" si="131"/>
        <v>0</v>
      </c>
      <c r="AT120" s="20">
        <f t="shared" si="132"/>
        <v>0</v>
      </c>
      <c r="AU120" s="20">
        <f t="shared" si="133"/>
        <v>0</v>
      </c>
      <c r="AV120" s="20">
        <f t="shared" si="134"/>
        <v>0</v>
      </c>
      <c r="AW120" s="20">
        <f t="shared" si="135"/>
        <v>0</v>
      </c>
      <c r="AX120" s="20">
        <f t="shared" si="136"/>
        <v>0</v>
      </c>
      <c r="AY120" s="20">
        <f t="shared" si="137"/>
        <v>0</v>
      </c>
      <c r="AZ120" s="20">
        <f t="shared" si="138"/>
        <v>0</v>
      </c>
      <c r="BA120" s="20">
        <f t="shared" si="139"/>
        <v>0</v>
      </c>
      <c r="BB120" s="20">
        <f t="shared" si="140"/>
        <v>0</v>
      </c>
      <c r="BC120" s="20">
        <f t="shared" si="141"/>
        <v>0</v>
      </c>
      <c r="BD120" s="20">
        <f t="shared" si="142"/>
        <v>0</v>
      </c>
      <c r="BE120" s="20">
        <f t="shared" si="143"/>
        <v>0</v>
      </c>
      <c r="BF120" s="20">
        <f t="shared" si="144"/>
        <v>0</v>
      </c>
      <c r="BG120" s="20">
        <f t="shared" si="145"/>
        <v>0</v>
      </c>
      <c r="BH120" s="20" t="str">
        <f t="shared" si="146"/>
        <v>v1.1</v>
      </c>
      <c r="BI120" s="20" t="str">
        <f t="shared" si="147"/>
        <v>Pinned_feature_type *0* changed to feature_type*No feature type allocated*</v>
      </c>
      <c r="BJ120" s="20">
        <f t="shared" si="148"/>
        <v>0</v>
      </c>
    </row>
    <row r="121" spans="1:62" x14ac:dyDescent="0.25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AD121" s="14" t="str">
        <f t="shared" si="89"/>
        <v>v1.1</v>
      </c>
      <c r="AE121" s="14">
        <f t="shared" si="121"/>
        <v>0</v>
      </c>
      <c r="AF121" s="14" t="str">
        <f t="shared" si="90"/>
        <v>No feature type allocated</v>
      </c>
      <c r="AG121" s="14">
        <f t="shared" si="122"/>
        <v>0</v>
      </c>
      <c r="AH121" s="14">
        <f t="shared" si="91"/>
        <v>0</v>
      </c>
      <c r="AI121" s="14">
        <f t="shared" si="123"/>
        <v>0</v>
      </c>
      <c r="AJ121" s="14">
        <f t="shared" si="92"/>
        <v>0</v>
      </c>
      <c r="AK121" t="str">
        <f t="shared" si="124"/>
        <v>Pinned_feature_type *0* changed to feature_type*No feature type allocated*</v>
      </c>
      <c r="AM121" s="20">
        <f t="shared" si="125"/>
        <v>0</v>
      </c>
      <c r="AN121" s="20">
        <f t="shared" si="126"/>
        <v>0</v>
      </c>
      <c r="AO121" s="20">
        <f t="shared" si="127"/>
        <v>0</v>
      </c>
      <c r="AP121" s="20" t="str">
        <f t="shared" si="128"/>
        <v>No feature type allocated</v>
      </c>
      <c r="AQ121" s="20">
        <f t="shared" si="129"/>
        <v>0</v>
      </c>
      <c r="AR121" s="20">
        <f t="shared" si="130"/>
        <v>0</v>
      </c>
      <c r="AS121" s="20">
        <f t="shared" si="131"/>
        <v>0</v>
      </c>
      <c r="AT121" s="20">
        <f t="shared" si="132"/>
        <v>0</v>
      </c>
      <c r="AU121" s="20">
        <f t="shared" si="133"/>
        <v>0</v>
      </c>
      <c r="AV121" s="20">
        <f t="shared" si="134"/>
        <v>0</v>
      </c>
      <c r="AW121" s="20">
        <f t="shared" si="135"/>
        <v>0</v>
      </c>
      <c r="AX121" s="20">
        <f t="shared" si="136"/>
        <v>0</v>
      </c>
      <c r="AY121" s="20">
        <f t="shared" si="137"/>
        <v>0</v>
      </c>
      <c r="AZ121" s="20">
        <f t="shared" si="138"/>
        <v>0</v>
      </c>
      <c r="BA121" s="20">
        <f t="shared" si="139"/>
        <v>0</v>
      </c>
      <c r="BB121" s="20">
        <f t="shared" si="140"/>
        <v>0</v>
      </c>
      <c r="BC121" s="20">
        <f t="shared" si="141"/>
        <v>0</v>
      </c>
      <c r="BD121" s="20">
        <f t="shared" si="142"/>
        <v>0</v>
      </c>
      <c r="BE121" s="20">
        <f t="shared" si="143"/>
        <v>0</v>
      </c>
      <c r="BF121" s="20">
        <f t="shared" si="144"/>
        <v>0</v>
      </c>
      <c r="BG121" s="20">
        <f t="shared" si="145"/>
        <v>0</v>
      </c>
      <c r="BH121" s="20" t="str">
        <f t="shared" si="146"/>
        <v>v1.1</v>
      </c>
      <c r="BI121" s="20" t="str">
        <f t="shared" si="147"/>
        <v>Pinned_feature_type *0* changed to feature_type*No feature type allocated*</v>
      </c>
      <c r="BJ121" s="20">
        <f t="shared" si="148"/>
        <v>0</v>
      </c>
    </row>
    <row r="122" spans="1:62" x14ac:dyDescent="0.25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AD122" s="14" t="str">
        <f t="shared" si="89"/>
        <v>v1.1</v>
      </c>
      <c r="AE122" s="14">
        <f t="shared" si="121"/>
        <v>0</v>
      </c>
      <c r="AF122" s="14" t="str">
        <f t="shared" si="90"/>
        <v>No feature type allocated</v>
      </c>
      <c r="AG122" s="14">
        <f t="shared" si="122"/>
        <v>0</v>
      </c>
      <c r="AH122" s="14">
        <f t="shared" si="91"/>
        <v>0</v>
      </c>
      <c r="AI122" s="14">
        <f t="shared" si="123"/>
        <v>0</v>
      </c>
      <c r="AJ122" s="14">
        <f t="shared" si="92"/>
        <v>0</v>
      </c>
      <c r="AK122" t="str">
        <f t="shared" si="124"/>
        <v>Pinned_feature_type *0* changed to feature_type*No feature type allocated*</v>
      </c>
      <c r="AM122" s="20">
        <f t="shared" si="125"/>
        <v>0</v>
      </c>
      <c r="AN122" s="20">
        <f t="shared" si="126"/>
        <v>0</v>
      </c>
      <c r="AO122" s="20">
        <f t="shared" si="127"/>
        <v>0</v>
      </c>
      <c r="AP122" s="20" t="str">
        <f t="shared" si="128"/>
        <v>No feature type allocated</v>
      </c>
      <c r="AQ122" s="20">
        <f t="shared" si="129"/>
        <v>0</v>
      </c>
      <c r="AR122" s="20">
        <f t="shared" si="130"/>
        <v>0</v>
      </c>
      <c r="AS122" s="20">
        <f t="shared" si="131"/>
        <v>0</v>
      </c>
      <c r="AT122" s="20">
        <f t="shared" si="132"/>
        <v>0</v>
      </c>
      <c r="AU122" s="20">
        <f t="shared" si="133"/>
        <v>0</v>
      </c>
      <c r="AV122" s="20">
        <f t="shared" si="134"/>
        <v>0</v>
      </c>
      <c r="AW122" s="20">
        <f t="shared" si="135"/>
        <v>0</v>
      </c>
      <c r="AX122" s="20">
        <f t="shared" si="136"/>
        <v>0</v>
      </c>
      <c r="AY122" s="20">
        <f t="shared" si="137"/>
        <v>0</v>
      </c>
      <c r="AZ122" s="20">
        <f t="shared" si="138"/>
        <v>0</v>
      </c>
      <c r="BA122" s="20">
        <f t="shared" si="139"/>
        <v>0</v>
      </c>
      <c r="BB122" s="20">
        <f t="shared" si="140"/>
        <v>0</v>
      </c>
      <c r="BC122" s="20">
        <f t="shared" si="141"/>
        <v>0</v>
      </c>
      <c r="BD122" s="20">
        <f t="shared" si="142"/>
        <v>0</v>
      </c>
      <c r="BE122" s="20">
        <f t="shared" si="143"/>
        <v>0</v>
      </c>
      <c r="BF122" s="20">
        <f t="shared" si="144"/>
        <v>0</v>
      </c>
      <c r="BG122" s="20">
        <f t="shared" si="145"/>
        <v>0</v>
      </c>
      <c r="BH122" s="20" t="str">
        <f t="shared" si="146"/>
        <v>v1.1</v>
      </c>
      <c r="BI122" s="20" t="str">
        <f t="shared" si="147"/>
        <v>Pinned_feature_type *0* changed to feature_type*No feature type allocated*</v>
      </c>
      <c r="BJ122" s="20">
        <f t="shared" si="148"/>
        <v>0</v>
      </c>
    </row>
    <row r="123" spans="1:62" x14ac:dyDescent="0.25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AD123" s="14" t="str">
        <f t="shared" si="89"/>
        <v>v1.1</v>
      </c>
      <c r="AE123" s="14">
        <f t="shared" si="121"/>
        <v>0</v>
      </c>
      <c r="AF123" s="14" t="str">
        <f t="shared" si="90"/>
        <v>No feature type allocated</v>
      </c>
      <c r="AG123" s="14">
        <f t="shared" si="122"/>
        <v>0</v>
      </c>
      <c r="AH123" s="14">
        <f t="shared" si="91"/>
        <v>0</v>
      </c>
      <c r="AI123" s="14">
        <f t="shared" si="123"/>
        <v>0</v>
      </c>
      <c r="AJ123" s="14">
        <f t="shared" si="92"/>
        <v>0</v>
      </c>
      <c r="AK123" t="str">
        <f t="shared" si="124"/>
        <v>Pinned_feature_type *0* changed to feature_type*No feature type allocated*</v>
      </c>
      <c r="AM123" s="20">
        <f t="shared" si="125"/>
        <v>0</v>
      </c>
      <c r="AN123" s="20">
        <f t="shared" si="126"/>
        <v>0</v>
      </c>
      <c r="AO123" s="20">
        <f t="shared" si="127"/>
        <v>0</v>
      </c>
      <c r="AP123" s="20" t="str">
        <f t="shared" si="128"/>
        <v>No feature type allocated</v>
      </c>
      <c r="AQ123" s="20">
        <f t="shared" si="129"/>
        <v>0</v>
      </c>
      <c r="AR123" s="20">
        <f t="shared" si="130"/>
        <v>0</v>
      </c>
      <c r="AS123" s="20">
        <f t="shared" si="131"/>
        <v>0</v>
      </c>
      <c r="AT123" s="20">
        <f t="shared" si="132"/>
        <v>0</v>
      </c>
      <c r="AU123" s="20">
        <f t="shared" si="133"/>
        <v>0</v>
      </c>
      <c r="AV123" s="20">
        <f t="shared" si="134"/>
        <v>0</v>
      </c>
      <c r="AW123" s="20">
        <f t="shared" si="135"/>
        <v>0</v>
      </c>
      <c r="AX123" s="20">
        <f t="shared" si="136"/>
        <v>0</v>
      </c>
      <c r="AY123" s="20">
        <f t="shared" si="137"/>
        <v>0</v>
      </c>
      <c r="AZ123" s="20">
        <f t="shared" si="138"/>
        <v>0</v>
      </c>
      <c r="BA123" s="20">
        <f t="shared" si="139"/>
        <v>0</v>
      </c>
      <c r="BB123" s="20">
        <f t="shared" si="140"/>
        <v>0</v>
      </c>
      <c r="BC123" s="20">
        <f t="shared" si="141"/>
        <v>0</v>
      </c>
      <c r="BD123" s="20">
        <f t="shared" si="142"/>
        <v>0</v>
      </c>
      <c r="BE123" s="20">
        <f t="shared" si="143"/>
        <v>0</v>
      </c>
      <c r="BF123" s="20">
        <f t="shared" si="144"/>
        <v>0</v>
      </c>
      <c r="BG123" s="20">
        <f t="shared" si="145"/>
        <v>0</v>
      </c>
      <c r="BH123" s="20" t="str">
        <f t="shared" si="146"/>
        <v>v1.1</v>
      </c>
      <c r="BI123" s="20" t="str">
        <f t="shared" si="147"/>
        <v>Pinned_feature_type *0* changed to feature_type*No feature type allocated*</v>
      </c>
      <c r="BJ123" s="20">
        <f t="shared" si="148"/>
        <v>0</v>
      </c>
    </row>
    <row r="124" spans="1:62" x14ac:dyDescent="0.25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AD124" s="14" t="str">
        <f t="shared" si="89"/>
        <v>v1.1</v>
      </c>
      <c r="AE124" s="14">
        <f t="shared" si="121"/>
        <v>0</v>
      </c>
      <c r="AF124" s="14" t="str">
        <f t="shared" si="90"/>
        <v>No feature type allocated</v>
      </c>
      <c r="AG124" s="14">
        <f t="shared" si="122"/>
        <v>0</v>
      </c>
      <c r="AH124" s="14">
        <f t="shared" si="91"/>
        <v>0</v>
      </c>
      <c r="AI124" s="14">
        <f t="shared" si="123"/>
        <v>0</v>
      </c>
      <c r="AJ124" s="14">
        <f t="shared" si="92"/>
        <v>0</v>
      </c>
      <c r="AK124" t="str">
        <f t="shared" si="124"/>
        <v>Pinned_feature_type *0* changed to feature_type*No feature type allocated*</v>
      </c>
      <c r="AM124" s="20">
        <f t="shared" si="125"/>
        <v>0</v>
      </c>
      <c r="AN124" s="20">
        <f t="shared" si="126"/>
        <v>0</v>
      </c>
      <c r="AO124" s="20">
        <f t="shared" si="127"/>
        <v>0</v>
      </c>
      <c r="AP124" s="20" t="str">
        <f t="shared" si="128"/>
        <v>No feature type allocated</v>
      </c>
      <c r="AQ124" s="20">
        <f t="shared" si="129"/>
        <v>0</v>
      </c>
      <c r="AR124" s="20">
        <f t="shared" si="130"/>
        <v>0</v>
      </c>
      <c r="AS124" s="20">
        <f t="shared" si="131"/>
        <v>0</v>
      </c>
      <c r="AT124" s="20">
        <f t="shared" si="132"/>
        <v>0</v>
      </c>
      <c r="AU124" s="20">
        <f t="shared" si="133"/>
        <v>0</v>
      </c>
      <c r="AV124" s="20">
        <f t="shared" si="134"/>
        <v>0</v>
      </c>
      <c r="AW124" s="20">
        <f t="shared" si="135"/>
        <v>0</v>
      </c>
      <c r="AX124" s="20">
        <f t="shared" si="136"/>
        <v>0</v>
      </c>
      <c r="AY124" s="20">
        <f t="shared" si="137"/>
        <v>0</v>
      </c>
      <c r="AZ124" s="20">
        <f t="shared" si="138"/>
        <v>0</v>
      </c>
      <c r="BA124" s="20">
        <f t="shared" si="139"/>
        <v>0</v>
      </c>
      <c r="BB124" s="20">
        <f t="shared" si="140"/>
        <v>0</v>
      </c>
      <c r="BC124" s="20">
        <f t="shared" si="141"/>
        <v>0</v>
      </c>
      <c r="BD124" s="20">
        <f t="shared" si="142"/>
        <v>0</v>
      </c>
      <c r="BE124" s="20">
        <f t="shared" si="143"/>
        <v>0</v>
      </c>
      <c r="BF124" s="20">
        <f t="shared" si="144"/>
        <v>0</v>
      </c>
      <c r="BG124" s="20">
        <f t="shared" si="145"/>
        <v>0</v>
      </c>
      <c r="BH124" s="20" t="str">
        <f t="shared" si="146"/>
        <v>v1.1</v>
      </c>
      <c r="BI124" s="20" t="str">
        <f t="shared" si="147"/>
        <v>Pinned_feature_type *0* changed to feature_type*No feature type allocated*</v>
      </c>
      <c r="BJ124" s="20">
        <f t="shared" si="148"/>
        <v>0</v>
      </c>
    </row>
    <row r="125" spans="1:62" x14ac:dyDescent="0.25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AD125" s="14" t="str">
        <f t="shared" si="89"/>
        <v>v1.1</v>
      </c>
      <c r="AE125" s="14">
        <f t="shared" si="121"/>
        <v>0</v>
      </c>
      <c r="AF125" s="14" t="str">
        <f t="shared" si="90"/>
        <v>No feature type allocated</v>
      </c>
      <c r="AG125" s="14">
        <f t="shared" si="122"/>
        <v>0</v>
      </c>
      <c r="AH125" s="14">
        <f t="shared" si="91"/>
        <v>0</v>
      </c>
      <c r="AI125" s="14">
        <f t="shared" si="123"/>
        <v>0</v>
      </c>
      <c r="AJ125" s="14">
        <f t="shared" si="92"/>
        <v>0</v>
      </c>
      <c r="AK125" t="str">
        <f t="shared" si="124"/>
        <v>Pinned_feature_type *0* changed to feature_type*No feature type allocated*</v>
      </c>
      <c r="AM125" s="20">
        <f t="shared" si="125"/>
        <v>0</v>
      </c>
      <c r="AN125" s="20">
        <f t="shared" si="126"/>
        <v>0</v>
      </c>
      <c r="AO125" s="20">
        <f t="shared" si="127"/>
        <v>0</v>
      </c>
      <c r="AP125" s="20" t="str">
        <f t="shared" si="128"/>
        <v>No feature type allocated</v>
      </c>
      <c r="AQ125" s="20">
        <f t="shared" si="129"/>
        <v>0</v>
      </c>
      <c r="AR125" s="20">
        <f t="shared" si="130"/>
        <v>0</v>
      </c>
      <c r="AS125" s="20">
        <f t="shared" si="131"/>
        <v>0</v>
      </c>
      <c r="AT125" s="20">
        <f t="shared" si="132"/>
        <v>0</v>
      </c>
      <c r="AU125" s="20">
        <f t="shared" si="133"/>
        <v>0</v>
      </c>
      <c r="AV125" s="20">
        <f t="shared" si="134"/>
        <v>0</v>
      </c>
      <c r="AW125" s="20">
        <f t="shared" si="135"/>
        <v>0</v>
      </c>
      <c r="AX125" s="20">
        <f t="shared" si="136"/>
        <v>0</v>
      </c>
      <c r="AY125" s="20">
        <f t="shared" si="137"/>
        <v>0</v>
      </c>
      <c r="AZ125" s="20">
        <f t="shared" si="138"/>
        <v>0</v>
      </c>
      <c r="BA125" s="20">
        <f t="shared" si="139"/>
        <v>0</v>
      </c>
      <c r="BB125" s="20">
        <f t="shared" si="140"/>
        <v>0</v>
      </c>
      <c r="BC125" s="20">
        <f t="shared" si="141"/>
        <v>0</v>
      </c>
      <c r="BD125" s="20">
        <f t="shared" si="142"/>
        <v>0</v>
      </c>
      <c r="BE125" s="20">
        <f t="shared" si="143"/>
        <v>0</v>
      </c>
      <c r="BF125" s="20">
        <f t="shared" si="144"/>
        <v>0</v>
      </c>
      <c r="BG125" s="20">
        <f t="shared" si="145"/>
        <v>0</v>
      </c>
      <c r="BH125" s="20" t="str">
        <f t="shared" si="146"/>
        <v>v1.1</v>
      </c>
      <c r="BI125" s="20" t="str">
        <f t="shared" si="147"/>
        <v>Pinned_feature_type *0* changed to feature_type*No feature type allocated*</v>
      </c>
      <c r="BJ125" s="20">
        <f t="shared" si="148"/>
        <v>0</v>
      </c>
    </row>
    <row r="126" spans="1:62" x14ac:dyDescent="0.25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AD126" s="14" t="str">
        <f t="shared" si="89"/>
        <v>v1.1</v>
      </c>
      <c r="AE126" s="14">
        <f t="shared" si="121"/>
        <v>0</v>
      </c>
      <c r="AF126" s="14" t="str">
        <f t="shared" si="90"/>
        <v>No feature type allocated</v>
      </c>
      <c r="AG126" s="14">
        <f t="shared" si="122"/>
        <v>0</v>
      </c>
      <c r="AH126" s="14">
        <f t="shared" si="91"/>
        <v>0</v>
      </c>
      <c r="AI126" s="14">
        <f t="shared" si="123"/>
        <v>0</v>
      </c>
      <c r="AJ126" s="14">
        <f t="shared" si="92"/>
        <v>0</v>
      </c>
      <c r="AK126" t="str">
        <f t="shared" si="124"/>
        <v>Pinned_feature_type *0* changed to feature_type*No feature type allocated*</v>
      </c>
      <c r="AM126" s="20">
        <f t="shared" si="125"/>
        <v>0</v>
      </c>
      <c r="AN126" s="20">
        <f t="shared" si="126"/>
        <v>0</v>
      </c>
      <c r="AO126" s="20">
        <f t="shared" si="127"/>
        <v>0</v>
      </c>
      <c r="AP126" s="20" t="str">
        <f t="shared" si="128"/>
        <v>No feature type allocated</v>
      </c>
      <c r="AQ126" s="20">
        <f t="shared" si="129"/>
        <v>0</v>
      </c>
      <c r="AR126" s="20">
        <f t="shared" si="130"/>
        <v>0</v>
      </c>
      <c r="AS126" s="20">
        <f t="shared" si="131"/>
        <v>0</v>
      </c>
      <c r="AT126" s="20">
        <f t="shared" si="132"/>
        <v>0</v>
      </c>
      <c r="AU126" s="20">
        <f t="shared" si="133"/>
        <v>0</v>
      </c>
      <c r="AV126" s="20">
        <f t="shared" si="134"/>
        <v>0</v>
      </c>
      <c r="AW126" s="20">
        <f t="shared" si="135"/>
        <v>0</v>
      </c>
      <c r="AX126" s="20">
        <f t="shared" si="136"/>
        <v>0</v>
      </c>
      <c r="AY126" s="20">
        <f t="shared" si="137"/>
        <v>0</v>
      </c>
      <c r="AZ126" s="20">
        <f t="shared" si="138"/>
        <v>0</v>
      </c>
      <c r="BA126" s="20">
        <f t="shared" si="139"/>
        <v>0</v>
      </c>
      <c r="BB126" s="20">
        <f t="shared" si="140"/>
        <v>0</v>
      </c>
      <c r="BC126" s="20">
        <f t="shared" si="141"/>
        <v>0</v>
      </c>
      <c r="BD126" s="20">
        <f t="shared" si="142"/>
        <v>0</v>
      </c>
      <c r="BE126" s="20">
        <f t="shared" si="143"/>
        <v>0</v>
      </c>
      <c r="BF126" s="20">
        <f t="shared" si="144"/>
        <v>0</v>
      </c>
      <c r="BG126" s="20">
        <f t="shared" si="145"/>
        <v>0</v>
      </c>
      <c r="BH126" s="20" t="str">
        <f t="shared" si="146"/>
        <v>v1.1</v>
      </c>
      <c r="BI126" s="20" t="str">
        <f t="shared" si="147"/>
        <v>Pinned_feature_type *0* changed to feature_type*No feature type allocated*</v>
      </c>
      <c r="BJ126" s="20">
        <f t="shared" si="148"/>
        <v>0</v>
      </c>
    </row>
    <row r="127" spans="1:62" x14ac:dyDescent="0.25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AD127" s="14" t="str">
        <f t="shared" si="89"/>
        <v>v1.1</v>
      </c>
      <c r="AE127" s="14">
        <f t="shared" si="121"/>
        <v>0</v>
      </c>
      <c r="AF127" s="14" t="str">
        <f t="shared" si="90"/>
        <v>No feature type allocated</v>
      </c>
      <c r="AG127" s="14">
        <f t="shared" si="122"/>
        <v>0</v>
      </c>
      <c r="AH127" s="14">
        <f t="shared" si="91"/>
        <v>0</v>
      </c>
      <c r="AI127" s="14">
        <f t="shared" si="123"/>
        <v>0</v>
      </c>
      <c r="AJ127" s="14">
        <f t="shared" si="92"/>
        <v>0</v>
      </c>
      <c r="AK127" t="str">
        <f t="shared" si="124"/>
        <v>Pinned_feature_type *0* changed to feature_type*No feature type allocated*</v>
      </c>
      <c r="AM127" s="20">
        <f t="shared" si="125"/>
        <v>0</v>
      </c>
      <c r="AN127" s="20">
        <f t="shared" si="126"/>
        <v>0</v>
      </c>
      <c r="AO127" s="20">
        <f t="shared" si="127"/>
        <v>0</v>
      </c>
      <c r="AP127" s="20" t="str">
        <f t="shared" si="128"/>
        <v>No feature type allocated</v>
      </c>
      <c r="AQ127" s="20">
        <f t="shared" si="129"/>
        <v>0</v>
      </c>
      <c r="AR127" s="20">
        <f t="shared" si="130"/>
        <v>0</v>
      </c>
      <c r="AS127" s="20">
        <f t="shared" si="131"/>
        <v>0</v>
      </c>
      <c r="AT127" s="20">
        <f t="shared" si="132"/>
        <v>0</v>
      </c>
      <c r="AU127" s="20">
        <f t="shared" si="133"/>
        <v>0</v>
      </c>
      <c r="AV127" s="20">
        <f t="shared" si="134"/>
        <v>0</v>
      </c>
      <c r="AW127" s="20">
        <f t="shared" si="135"/>
        <v>0</v>
      </c>
      <c r="AX127" s="20">
        <f t="shared" si="136"/>
        <v>0</v>
      </c>
      <c r="AY127" s="20">
        <f t="shared" si="137"/>
        <v>0</v>
      </c>
      <c r="AZ127" s="20">
        <f t="shared" si="138"/>
        <v>0</v>
      </c>
      <c r="BA127" s="20">
        <f t="shared" si="139"/>
        <v>0</v>
      </c>
      <c r="BB127" s="20">
        <f t="shared" si="140"/>
        <v>0</v>
      </c>
      <c r="BC127" s="20">
        <f t="shared" si="141"/>
        <v>0</v>
      </c>
      <c r="BD127" s="20">
        <f t="shared" si="142"/>
        <v>0</v>
      </c>
      <c r="BE127" s="20">
        <f t="shared" si="143"/>
        <v>0</v>
      </c>
      <c r="BF127" s="20">
        <f t="shared" si="144"/>
        <v>0</v>
      </c>
      <c r="BG127" s="20">
        <f t="shared" si="145"/>
        <v>0</v>
      </c>
      <c r="BH127" s="20" t="str">
        <f t="shared" si="146"/>
        <v>v1.1</v>
      </c>
      <c r="BI127" s="20" t="str">
        <f t="shared" si="147"/>
        <v>Pinned_feature_type *0* changed to feature_type*No feature type allocated*</v>
      </c>
      <c r="BJ127" s="20">
        <f t="shared" si="148"/>
        <v>0</v>
      </c>
    </row>
    <row r="128" spans="1:62" x14ac:dyDescent="0.25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AD128" s="14" t="str">
        <f t="shared" si="89"/>
        <v>v1.1</v>
      </c>
      <c r="AE128" s="14">
        <f t="shared" si="121"/>
        <v>0</v>
      </c>
      <c r="AF128" s="14" t="str">
        <f t="shared" si="90"/>
        <v>No feature type allocated</v>
      </c>
      <c r="AG128" s="14">
        <f t="shared" si="122"/>
        <v>0</v>
      </c>
      <c r="AH128" s="14">
        <f t="shared" si="91"/>
        <v>0</v>
      </c>
      <c r="AI128" s="14">
        <f t="shared" si="123"/>
        <v>0</v>
      </c>
      <c r="AJ128" s="14">
        <f t="shared" si="92"/>
        <v>0</v>
      </c>
      <c r="AK128" t="str">
        <f t="shared" si="124"/>
        <v>Pinned_feature_type *0* changed to feature_type*No feature type allocated*</v>
      </c>
      <c r="AM128" s="20">
        <f t="shared" si="125"/>
        <v>0</v>
      </c>
      <c r="AN128" s="20">
        <f t="shared" si="126"/>
        <v>0</v>
      </c>
      <c r="AO128" s="20">
        <f t="shared" si="127"/>
        <v>0</v>
      </c>
      <c r="AP128" s="20" t="str">
        <f t="shared" si="128"/>
        <v>No feature type allocated</v>
      </c>
      <c r="AQ128" s="20">
        <f t="shared" si="129"/>
        <v>0</v>
      </c>
      <c r="AR128" s="20">
        <f t="shared" si="130"/>
        <v>0</v>
      </c>
      <c r="AS128" s="20">
        <f t="shared" si="131"/>
        <v>0</v>
      </c>
      <c r="AT128" s="20">
        <f t="shared" si="132"/>
        <v>0</v>
      </c>
      <c r="AU128" s="20">
        <f t="shared" si="133"/>
        <v>0</v>
      </c>
      <c r="AV128" s="20">
        <f t="shared" si="134"/>
        <v>0</v>
      </c>
      <c r="AW128" s="20">
        <f t="shared" si="135"/>
        <v>0</v>
      </c>
      <c r="AX128" s="20">
        <f t="shared" si="136"/>
        <v>0</v>
      </c>
      <c r="AY128" s="20">
        <f t="shared" si="137"/>
        <v>0</v>
      </c>
      <c r="AZ128" s="20">
        <f t="shared" si="138"/>
        <v>0</v>
      </c>
      <c r="BA128" s="20">
        <f t="shared" si="139"/>
        <v>0</v>
      </c>
      <c r="BB128" s="20">
        <f t="shared" si="140"/>
        <v>0</v>
      </c>
      <c r="BC128" s="20">
        <f t="shared" si="141"/>
        <v>0</v>
      </c>
      <c r="BD128" s="20">
        <f t="shared" si="142"/>
        <v>0</v>
      </c>
      <c r="BE128" s="20">
        <f t="shared" si="143"/>
        <v>0</v>
      </c>
      <c r="BF128" s="20">
        <f t="shared" si="144"/>
        <v>0</v>
      </c>
      <c r="BG128" s="20">
        <f t="shared" si="145"/>
        <v>0</v>
      </c>
      <c r="BH128" s="20" t="str">
        <f t="shared" si="146"/>
        <v>v1.1</v>
      </c>
      <c r="BI128" s="20" t="str">
        <f t="shared" si="147"/>
        <v>Pinned_feature_type *0* changed to feature_type*No feature type allocated*</v>
      </c>
      <c r="BJ128" s="20">
        <f t="shared" si="148"/>
        <v>0</v>
      </c>
    </row>
    <row r="129" spans="1:62" x14ac:dyDescent="0.25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AD129" s="14" t="str">
        <f t="shared" si="89"/>
        <v>v1.1</v>
      </c>
      <c r="AE129" s="14">
        <f t="shared" si="121"/>
        <v>0</v>
      </c>
      <c r="AF129" s="14" t="str">
        <f t="shared" si="90"/>
        <v>No feature type allocated</v>
      </c>
      <c r="AG129" s="14">
        <f t="shared" si="122"/>
        <v>0</v>
      </c>
      <c r="AH129" s="14">
        <f t="shared" si="91"/>
        <v>0</v>
      </c>
      <c r="AI129" s="14">
        <f t="shared" si="123"/>
        <v>0</v>
      </c>
      <c r="AJ129" s="14">
        <f t="shared" si="92"/>
        <v>0</v>
      </c>
      <c r="AK129" t="str">
        <f t="shared" si="124"/>
        <v>Pinned_feature_type *0* changed to feature_type*No feature type allocated*</v>
      </c>
      <c r="AM129" s="20">
        <f t="shared" si="125"/>
        <v>0</v>
      </c>
      <c r="AN129" s="20">
        <f t="shared" si="126"/>
        <v>0</v>
      </c>
      <c r="AO129" s="20">
        <f t="shared" si="127"/>
        <v>0</v>
      </c>
      <c r="AP129" s="20" t="str">
        <f t="shared" si="128"/>
        <v>No feature type allocated</v>
      </c>
      <c r="AQ129" s="20">
        <f t="shared" si="129"/>
        <v>0</v>
      </c>
      <c r="AR129" s="20">
        <f t="shared" si="130"/>
        <v>0</v>
      </c>
      <c r="AS129" s="20">
        <f t="shared" si="131"/>
        <v>0</v>
      </c>
      <c r="AT129" s="20">
        <f t="shared" si="132"/>
        <v>0</v>
      </c>
      <c r="AU129" s="20">
        <f t="shared" si="133"/>
        <v>0</v>
      </c>
      <c r="AV129" s="20">
        <f t="shared" si="134"/>
        <v>0</v>
      </c>
      <c r="AW129" s="20">
        <f t="shared" si="135"/>
        <v>0</v>
      </c>
      <c r="AX129" s="20">
        <f t="shared" si="136"/>
        <v>0</v>
      </c>
      <c r="AY129" s="20">
        <f t="shared" si="137"/>
        <v>0</v>
      </c>
      <c r="AZ129" s="20">
        <f t="shared" si="138"/>
        <v>0</v>
      </c>
      <c r="BA129" s="20">
        <f t="shared" si="139"/>
        <v>0</v>
      </c>
      <c r="BB129" s="20">
        <f t="shared" si="140"/>
        <v>0</v>
      </c>
      <c r="BC129" s="20">
        <f t="shared" si="141"/>
        <v>0</v>
      </c>
      <c r="BD129" s="20">
        <f t="shared" si="142"/>
        <v>0</v>
      </c>
      <c r="BE129" s="20">
        <f t="shared" si="143"/>
        <v>0</v>
      </c>
      <c r="BF129" s="20">
        <f t="shared" si="144"/>
        <v>0</v>
      </c>
      <c r="BG129" s="20">
        <f t="shared" si="145"/>
        <v>0</v>
      </c>
      <c r="BH129" s="20" t="str">
        <f t="shared" si="146"/>
        <v>v1.1</v>
      </c>
      <c r="BI129" s="20" t="str">
        <f t="shared" si="147"/>
        <v>Pinned_feature_type *0* changed to feature_type*No feature type allocated*</v>
      </c>
      <c r="BJ129" s="20">
        <f t="shared" si="148"/>
        <v>0</v>
      </c>
    </row>
    <row r="130" spans="1:62" x14ac:dyDescent="0.25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AD130" s="14" t="str">
        <f t="shared" si="89"/>
        <v>v1.1</v>
      </c>
      <c r="AE130" s="14">
        <f t="shared" si="121"/>
        <v>0</v>
      </c>
      <c r="AF130" s="14" t="str">
        <f t="shared" si="90"/>
        <v>No feature type allocated</v>
      </c>
      <c r="AG130" s="14">
        <f t="shared" si="122"/>
        <v>0</v>
      </c>
      <c r="AH130" s="14">
        <f t="shared" si="91"/>
        <v>0</v>
      </c>
      <c r="AI130" s="14">
        <f t="shared" si="123"/>
        <v>0</v>
      </c>
      <c r="AJ130" s="14">
        <f t="shared" si="92"/>
        <v>0</v>
      </c>
      <c r="AK130" t="str">
        <f t="shared" si="124"/>
        <v>Pinned_feature_type *0* changed to feature_type*No feature type allocated*</v>
      </c>
      <c r="AM130" s="20">
        <f t="shared" si="125"/>
        <v>0</v>
      </c>
      <c r="AN130" s="20">
        <f t="shared" si="126"/>
        <v>0</v>
      </c>
      <c r="AO130" s="20">
        <f t="shared" si="127"/>
        <v>0</v>
      </c>
      <c r="AP130" s="20" t="str">
        <f t="shared" si="128"/>
        <v>No feature type allocated</v>
      </c>
      <c r="AQ130" s="20">
        <f t="shared" si="129"/>
        <v>0</v>
      </c>
      <c r="AR130" s="20">
        <f t="shared" si="130"/>
        <v>0</v>
      </c>
      <c r="AS130" s="20">
        <f t="shared" si="131"/>
        <v>0</v>
      </c>
      <c r="AT130" s="20">
        <f t="shared" si="132"/>
        <v>0</v>
      </c>
      <c r="AU130" s="20">
        <f t="shared" si="133"/>
        <v>0</v>
      </c>
      <c r="AV130" s="20">
        <f t="shared" si="134"/>
        <v>0</v>
      </c>
      <c r="AW130" s="20">
        <f t="shared" si="135"/>
        <v>0</v>
      </c>
      <c r="AX130" s="20">
        <f t="shared" si="136"/>
        <v>0</v>
      </c>
      <c r="AY130" s="20">
        <f t="shared" si="137"/>
        <v>0</v>
      </c>
      <c r="AZ130" s="20">
        <f t="shared" si="138"/>
        <v>0</v>
      </c>
      <c r="BA130" s="20">
        <f t="shared" si="139"/>
        <v>0</v>
      </c>
      <c r="BB130" s="20">
        <f t="shared" si="140"/>
        <v>0</v>
      </c>
      <c r="BC130" s="20">
        <f t="shared" si="141"/>
        <v>0</v>
      </c>
      <c r="BD130" s="20">
        <f t="shared" si="142"/>
        <v>0</v>
      </c>
      <c r="BE130" s="20">
        <f t="shared" si="143"/>
        <v>0</v>
      </c>
      <c r="BF130" s="20">
        <f t="shared" si="144"/>
        <v>0</v>
      </c>
      <c r="BG130" s="20">
        <f t="shared" si="145"/>
        <v>0</v>
      </c>
      <c r="BH130" s="20" t="str">
        <f t="shared" si="146"/>
        <v>v1.1</v>
      </c>
      <c r="BI130" s="20" t="str">
        <f t="shared" si="147"/>
        <v>Pinned_feature_type *0* changed to feature_type*No feature type allocated*</v>
      </c>
      <c r="BJ130" s="20">
        <f t="shared" si="148"/>
        <v>0</v>
      </c>
    </row>
    <row r="131" spans="1:62" x14ac:dyDescent="0.25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AD131" s="14" t="str">
        <f t="shared" si="89"/>
        <v>v1.1</v>
      </c>
      <c r="AE131" s="14">
        <f t="shared" si="121"/>
        <v>0</v>
      </c>
      <c r="AF131" s="14" t="str">
        <f t="shared" si="90"/>
        <v>No feature type allocated</v>
      </c>
      <c r="AG131" s="14">
        <f t="shared" si="122"/>
        <v>0</v>
      </c>
      <c r="AH131" s="14">
        <f t="shared" si="91"/>
        <v>0</v>
      </c>
      <c r="AI131" s="14">
        <f t="shared" si="123"/>
        <v>0</v>
      </c>
      <c r="AJ131" s="14">
        <f t="shared" si="92"/>
        <v>0</v>
      </c>
      <c r="AK131" t="str">
        <f t="shared" si="124"/>
        <v>Pinned_feature_type *0* changed to feature_type*No feature type allocated*</v>
      </c>
      <c r="AM131" s="20">
        <f t="shared" si="125"/>
        <v>0</v>
      </c>
      <c r="AN131" s="20">
        <f t="shared" si="126"/>
        <v>0</v>
      </c>
      <c r="AO131" s="20">
        <f t="shared" si="127"/>
        <v>0</v>
      </c>
      <c r="AP131" s="20" t="str">
        <f t="shared" si="128"/>
        <v>No feature type allocated</v>
      </c>
      <c r="AQ131" s="20">
        <f t="shared" si="129"/>
        <v>0</v>
      </c>
      <c r="AR131" s="20">
        <f t="shared" si="130"/>
        <v>0</v>
      </c>
      <c r="AS131" s="20">
        <f t="shared" si="131"/>
        <v>0</v>
      </c>
      <c r="AT131" s="20">
        <f t="shared" si="132"/>
        <v>0</v>
      </c>
      <c r="AU131" s="20">
        <f t="shared" si="133"/>
        <v>0</v>
      </c>
      <c r="AV131" s="20">
        <f t="shared" si="134"/>
        <v>0</v>
      </c>
      <c r="AW131" s="20">
        <f t="shared" si="135"/>
        <v>0</v>
      </c>
      <c r="AX131" s="20">
        <f t="shared" si="136"/>
        <v>0</v>
      </c>
      <c r="AY131" s="20">
        <f t="shared" si="137"/>
        <v>0</v>
      </c>
      <c r="AZ131" s="20">
        <f t="shared" si="138"/>
        <v>0</v>
      </c>
      <c r="BA131" s="20">
        <f t="shared" si="139"/>
        <v>0</v>
      </c>
      <c r="BB131" s="20">
        <f t="shared" si="140"/>
        <v>0</v>
      </c>
      <c r="BC131" s="20">
        <f t="shared" si="141"/>
        <v>0</v>
      </c>
      <c r="BD131" s="20">
        <f t="shared" si="142"/>
        <v>0</v>
      </c>
      <c r="BE131" s="20">
        <f t="shared" si="143"/>
        <v>0</v>
      </c>
      <c r="BF131" s="20">
        <f t="shared" si="144"/>
        <v>0</v>
      </c>
      <c r="BG131" s="20">
        <f t="shared" si="145"/>
        <v>0</v>
      </c>
      <c r="BH131" s="20" t="str">
        <f t="shared" si="146"/>
        <v>v1.1</v>
      </c>
      <c r="BI131" s="20" t="str">
        <f t="shared" si="147"/>
        <v>Pinned_feature_type *0* changed to feature_type*No feature type allocated*</v>
      </c>
      <c r="BJ131" s="20">
        <f t="shared" si="148"/>
        <v>0</v>
      </c>
    </row>
    <row r="132" spans="1:62" x14ac:dyDescent="0.25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AD132" s="14" t="str">
        <f t="shared" si="89"/>
        <v>v1.1</v>
      </c>
      <c r="AE132" s="14">
        <f t="shared" si="121"/>
        <v>0</v>
      </c>
      <c r="AF132" s="14" t="str">
        <f t="shared" si="90"/>
        <v>No feature type allocated</v>
      </c>
      <c r="AG132" s="14">
        <f t="shared" si="122"/>
        <v>0</v>
      </c>
      <c r="AH132" s="14">
        <f t="shared" si="91"/>
        <v>0</v>
      </c>
      <c r="AI132" s="14">
        <f t="shared" si="123"/>
        <v>0</v>
      </c>
      <c r="AJ132" s="14">
        <f t="shared" si="92"/>
        <v>0</v>
      </c>
      <c r="AK132" t="str">
        <f t="shared" si="124"/>
        <v>Pinned_feature_type *0* changed to feature_type*No feature type allocated*</v>
      </c>
      <c r="AM132" s="20">
        <f t="shared" si="125"/>
        <v>0</v>
      </c>
      <c r="AN132" s="20">
        <f t="shared" si="126"/>
        <v>0</v>
      </c>
      <c r="AO132" s="20">
        <f t="shared" si="127"/>
        <v>0</v>
      </c>
      <c r="AP132" s="20" t="str">
        <f t="shared" si="128"/>
        <v>No feature type allocated</v>
      </c>
      <c r="AQ132" s="20">
        <f t="shared" si="129"/>
        <v>0</v>
      </c>
      <c r="AR132" s="20">
        <f t="shared" si="130"/>
        <v>0</v>
      </c>
      <c r="AS132" s="20">
        <f t="shared" si="131"/>
        <v>0</v>
      </c>
      <c r="AT132" s="20">
        <f t="shared" si="132"/>
        <v>0</v>
      </c>
      <c r="AU132" s="20">
        <f t="shared" si="133"/>
        <v>0</v>
      </c>
      <c r="AV132" s="20">
        <f t="shared" si="134"/>
        <v>0</v>
      </c>
      <c r="AW132" s="20">
        <f t="shared" si="135"/>
        <v>0</v>
      </c>
      <c r="AX132" s="20">
        <f t="shared" si="136"/>
        <v>0</v>
      </c>
      <c r="AY132" s="20">
        <f t="shared" si="137"/>
        <v>0</v>
      </c>
      <c r="AZ132" s="20">
        <f t="shared" si="138"/>
        <v>0</v>
      </c>
      <c r="BA132" s="20">
        <f t="shared" si="139"/>
        <v>0</v>
      </c>
      <c r="BB132" s="20">
        <f t="shared" si="140"/>
        <v>0</v>
      </c>
      <c r="BC132" s="20">
        <f t="shared" si="141"/>
        <v>0</v>
      </c>
      <c r="BD132" s="20">
        <f t="shared" si="142"/>
        <v>0</v>
      </c>
      <c r="BE132" s="20">
        <f t="shared" si="143"/>
        <v>0</v>
      </c>
      <c r="BF132" s="20">
        <f t="shared" si="144"/>
        <v>0</v>
      </c>
      <c r="BG132" s="20">
        <f t="shared" si="145"/>
        <v>0</v>
      </c>
      <c r="BH132" s="20" t="str">
        <f t="shared" si="146"/>
        <v>v1.1</v>
      </c>
      <c r="BI132" s="20" t="str">
        <f t="shared" si="147"/>
        <v>Pinned_feature_type *0* changed to feature_type*No feature type allocated*</v>
      </c>
      <c r="BJ132" s="20">
        <f t="shared" si="148"/>
        <v>0</v>
      </c>
    </row>
    <row r="133" spans="1:62" x14ac:dyDescent="0.25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AD133" s="14" t="str">
        <f t="shared" si="89"/>
        <v>v1.1</v>
      </c>
      <c r="AE133" s="14">
        <f t="shared" si="121"/>
        <v>0</v>
      </c>
      <c r="AF133" s="14" t="str">
        <f t="shared" si="90"/>
        <v>No feature type allocated</v>
      </c>
      <c r="AG133" s="14">
        <f t="shared" si="122"/>
        <v>0</v>
      </c>
      <c r="AH133" s="14">
        <f t="shared" si="91"/>
        <v>0</v>
      </c>
      <c r="AI133" s="14">
        <f t="shared" si="123"/>
        <v>0</v>
      </c>
      <c r="AJ133" s="14">
        <f t="shared" si="92"/>
        <v>0</v>
      </c>
      <c r="AK133" t="str">
        <f t="shared" si="124"/>
        <v>Pinned_feature_type *0* changed to feature_type*No feature type allocated*</v>
      </c>
      <c r="AM133" s="20">
        <f t="shared" si="125"/>
        <v>0</v>
      </c>
      <c r="AN133" s="20">
        <f t="shared" si="126"/>
        <v>0</v>
      </c>
      <c r="AO133" s="20">
        <f t="shared" si="127"/>
        <v>0</v>
      </c>
      <c r="AP133" s="20" t="str">
        <f t="shared" si="128"/>
        <v>No feature type allocated</v>
      </c>
      <c r="AQ133" s="20">
        <f t="shared" si="129"/>
        <v>0</v>
      </c>
      <c r="AR133" s="20">
        <f t="shared" si="130"/>
        <v>0</v>
      </c>
      <c r="AS133" s="20">
        <f t="shared" si="131"/>
        <v>0</v>
      </c>
      <c r="AT133" s="20">
        <f t="shared" si="132"/>
        <v>0</v>
      </c>
      <c r="AU133" s="20">
        <f t="shared" si="133"/>
        <v>0</v>
      </c>
      <c r="AV133" s="20">
        <f t="shared" si="134"/>
        <v>0</v>
      </c>
      <c r="AW133" s="20">
        <f t="shared" si="135"/>
        <v>0</v>
      </c>
      <c r="AX133" s="20">
        <f t="shared" si="136"/>
        <v>0</v>
      </c>
      <c r="AY133" s="20">
        <f t="shared" si="137"/>
        <v>0</v>
      </c>
      <c r="AZ133" s="20">
        <f t="shared" si="138"/>
        <v>0</v>
      </c>
      <c r="BA133" s="20">
        <f t="shared" si="139"/>
        <v>0</v>
      </c>
      <c r="BB133" s="20">
        <f t="shared" si="140"/>
        <v>0</v>
      </c>
      <c r="BC133" s="20">
        <f t="shared" si="141"/>
        <v>0</v>
      </c>
      <c r="BD133" s="20">
        <f t="shared" si="142"/>
        <v>0</v>
      </c>
      <c r="BE133" s="20">
        <f t="shared" si="143"/>
        <v>0</v>
      </c>
      <c r="BF133" s="20">
        <f t="shared" si="144"/>
        <v>0</v>
      </c>
      <c r="BG133" s="20">
        <f t="shared" si="145"/>
        <v>0</v>
      </c>
      <c r="BH133" s="20" t="str">
        <f t="shared" si="146"/>
        <v>v1.1</v>
      </c>
      <c r="BI133" s="20" t="str">
        <f t="shared" si="147"/>
        <v>Pinned_feature_type *0* changed to feature_type*No feature type allocated*</v>
      </c>
      <c r="BJ133" s="20">
        <f t="shared" si="148"/>
        <v>0</v>
      </c>
    </row>
    <row r="134" spans="1:62" x14ac:dyDescent="0.25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AD134" s="14" t="str">
        <f t="shared" si="89"/>
        <v>v1.1</v>
      </c>
      <c r="AE134" s="14">
        <f t="shared" si="121"/>
        <v>0</v>
      </c>
      <c r="AF134" s="14" t="str">
        <f t="shared" si="90"/>
        <v>No feature type allocated</v>
      </c>
      <c r="AG134" s="14">
        <f t="shared" si="122"/>
        <v>0</v>
      </c>
      <c r="AH134" s="14">
        <f t="shared" si="91"/>
        <v>0</v>
      </c>
      <c r="AI134" s="14">
        <f t="shared" si="123"/>
        <v>0</v>
      </c>
      <c r="AJ134" s="14">
        <f t="shared" si="92"/>
        <v>0</v>
      </c>
      <c r="AK134" t="str">
        <f t="shared" si="124"/>
        <v>Pinned_feature_type *0* changed to feature_type*No feature type allocated*</v>
      </c>
      <c r="AM134" s="20">
        <f t="shared" si="125"/>
        <v>0</v>
      </c>
      <c r="AN134" s="20">
        <f t="shared" si="126"/>
        <v>0</v>
      </c>
      <c r="AO134" s="20">
        <f t="shared" si="127"/>
        <v>0</v>
      </c>
      <c r="AP134" s="20" t="str">
        <f t="shared" si="128"/>
        <v>No feature type allocated</v>
      </c>
      <c r="AQ134" s="20">
        <f t="shared" si="129"/>
        <v>0</v>
      </c>
      <c r="AR134" s="20">
        <f t="shared" si="130"/>
        <v>0</v>
      </c>
      <c r="AS134" s="20">
        <f t="shared" si="131"/>
        <v>0</v>
      </c>
      <c r="AT134" s="20">
        <f t="shared" si="132"/>
        <v>0</v>
      </c>
      <c r="AU134" s="20">
        <f t="shared" si="133"/>
        <v>0</v>
      </c>
      <c r="AV134" s="20">
        <f t="shared" si="134"/>
        <v>0</v>
      </c>
      <c r="AW134" s="20">
        <f t="shared" si="135"/>
        <v>0</v>
      </c>
      <c r="AX134" s="20">
        <f t="shared" si="136"/>
        <v>0</v>
      </c>
      <c r="AY134" s="20">
        <f t="shared" si="137"/>
        <v>0</v>
      </c>
      <c r="AZ134" s="20">
        <f t="shared" si="138"/>
        <v>0</v>
      </c>
      <c r="BA134" s="20">
        <f t="shared" si="139"/>
        <v>0</v>
      </c>
      <c r="BB134" s="20">
        <f t="shared" si="140"/>
        <v>0</v>
      </c>
      <c r="BC134" s="20">
        <f t="shared" si="141"/>
        <v>0</v>
      </c>
      <c r="BD134" s="20">
        <f t="shared" si="142"/>
        <v>0</v>
      </c>
      <c r="BE134" s="20">
        <f t="shared" si="143"/>
        <v>0</v>
      </c>
      <c r="BF134" s="20">
        <f t="shared" si="144"/>
        <v>0</v>
      </c>
      <c r="BG134" s="20">
        <f t="shared" si="145"/>
        <v>0</v>
      </c>
      <c r="BH134" s="20" t="str">
        <f t="shared" si="146"/>
        <v>v1.1</v>
      </c>
      <c r="BI134" s="20" t="str">
        <f t="shared" si="147"/>
        <v>Pinned_feature_type *0* changed to feature_type*No feature type allocated*</v>
      </c>
      <c r="BJ134" s="20">
        <f t="shared" si="148"/>
        <v>0</v>
      </c>
    </row>
    <row r="135" spans="1:62" x14ac:dyDescent="0.25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AD135" s="14" t="str">
        <f t="shared" si="89"/>
        <v>v1.1</v>
      </c>
      <c r="AE135" s="14">
        <f t="shared" si="121"/>
        <v>0</v>
      </c>
      <c r="AF135" s="14" t="str">
        <f t="shared" si="90"/>
        <v>No feature type allocated</v>
      </c>
      <c r="AG135" s="14">
        <f t="shared" si="122"/>
        <v>0</v>
      </c>
      <c r="AH135" s="14">
        <f t="shared" si="91"/>
        <v>0</v>
      </c>
      <c r="AI135" s="14">
        <f t="shared" si="123"/>
        <v>0</v>
      </c>
      <c r="AJ135" s="14">
        <f t="shared" si="92"/>
        <v>0</v>
      </c>
      <c r="AK135" t="str">
        <f t="shared" si="124"/>
        <v>Pinned_feature_type *0* changed to feature_type*No feature type allocated*</v>
      </c>
      <c r="AM135" s="20">
        <f t="shared" si="125"/>
        <v>0</v>
      </c>
      <c r="AN135" s="20">
        <f t="shared" si="126"/>
        <v>0</v>
      </c>
      <c r="AO135" s="20">
        <f t="shared" si="127"/>
        <v>0</v>
      </c>
      <c r="AP135" s="20" t="str">
        <f t="shared" si="128"/>
        <v>No feature type allocated</v>
      </c>
      <c r="AQ135" s="20">
        <f t="shared" si="129"/>
        <v>0</v>
      </c>
      <c r="AR135" s="20">
        <f t="shared" si="130"/>
        <v>0</v>
      </c>
      <c r="AS135" s="20">
        <f t="shared" si="131"/>
        <v>0</v>
      </c>
      <c r="AT135" s="20">
        <f t="shared" si="132"/>
        <v>0</v>
      </c>
      <c r="AU135" s="20">
        <f t="shared" si="133"/>
        <v>0</v>
      </c>
      <c r="AV135" s="20">
        <f t="shared" si="134"/>
        <v>0</v>
      </c>
      <c r="AW135" s="20">
        <f t="shared" si="135"/>
        <v>0</v>
      </c>
      <c r="AX135" s="20">
        <f t="shared" si="136"/>
        <v>0</v>
      </c>
      <c r="AY135" s="20">
        <f t="shared" si="137"/>
        <v>0</v>
      </c>
      <c r="AZ135" s="20">
        <f t="shared" si="138"/>
        <v>0</v>
      </c>
      <c r="BA135" s="20">
        <f t="shared" si="139"/>
        <v>0</v>
      </c>
      <c r="BB135" s="20">
        <f t="shared" si="140"/>
        <v>0</v>
      </c>
      <c r="BC135" s="20">
        <f t="shared" si="141"/>
        <v>0</v>
      </c>
      <c r="BD135" s="20">
        <f t="shared" si="142"/>
        <v>0</v>
      </c>
      <c r="BE135" s="20">
        <f t="shared" si="143"/>
        <v>0</v>
      </c>
      <c r="BF135" s="20">
        <f t="shared" si="144"/>
        <v>0</v>
      </c>
      <c r="BG135" s="20">
        <f t="shared" si="145"/>
        <v>0</v>
      </c>
      <c r="BH135" s="20" t="str">
        <f t="shared" si="146"/>
        <v>v1.1</v>
      </c>
      <c r="BI135" s="20" t="str">
        <f t="shared" si="147"/>
        <v>Pinned_feature_type *0* changed to feature_type*No feature type allocated*</v>
      </c>
      <c r="BJ135" s="20">
        <f t="shared" si="148"/>
        <v>0</v>
      </c>
    </row>
    <row r="136" spans="1:62" x14ac:dyDescent="0.25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AD136" s="14" t="str">
        <f t="shared" ref="AD136:AD175" si="149">$Y$3</f>
        <v>v1.1</v>
      </c>
      <c r="AE136" s="14">
        <f t="shared" si="121"/>
        <v>0</v>
      </c>
      <c r="AF136" s="14" t="str">
        <f t="shared" ref="AF136:AF175" si="150">_xlfn.XLOOKUP($D136,$X$7:$X$82,$Y$7:$Y$82,"Feature type not in concordance")</f>
        <v>No feature type allocated</v>
      </c>
      <c r="AG136" s="14">
        <f t="shared" si="122"/>
        <v>0</v>
      </c>
      <c r="AH136" s="14">
        <f t="shared" ref="AH136:AH175" si="151">_xlfn.XLOOKUP($D136,$X$7:$X$82,$AA$7:$AA$82,"Feature type not in concordance")</f>
        <v>0</v>
      </c>
      <c r="AI136" s="14">
        <f t="shared" si="123"/>
        <v>0</v>
      </c>
      <c r="AJ136" s="14">
        <f t="shared" ref="AJ136:AJ175" si="152">_xlfn.XLOOKUP($D136,$X$7:$X$82,$Z$7:$Z$82,"Blank")</f>
        <v>0</v>
      </c>
      <c r="AK136" t="str">
        <f t="shared" si="124"/>
        <v>Pinned_feature_type *0* changed to feature_type*No feature type allocated*</v>
      </c>
      <c r="AM136" s="20">
        <f t="shared" si="125"/>
        <v>0</v>
      </c>
      <c r="AN136" s="20">
        <f t="shared" si="126"/>
        <v>0</v>
      </c>
      <c r="AO136" s="20">
        <f t="shared" si="127"/>
        <v>0</v>
      </c>
      <c r="AP136" s="20" t="str">
        <f t="shared" si="128"/>
        <v>No feature type allocated</v>
      </c>
      <c r="AQ136" s="20">
        <f t="shared" si="129"/>
        <v>0</v>
      </c>
      <c r="AR136" s="20">
        <f t="shared" si="130"/>
        <v>0</v>
      </c>
      <c r="AS136" s="20">
        <f t="shared" si="131"/>
        <v>0</v>
      </c>
      <c r="AT136" s="20">
        <f t="shared" si="132"/>
        <v>0</v>
      </c>
      <c r="AU136" s="20">
        <f t="shared" si="133"/>
        <v>0</v>
      </c>
      <c r="AV136" s="20">
        <f t="shared" si="134"/>
        <v>0</v>
      </c>
      <c r="AW136" s="20">
        <f t="shared" si="135"/>
        <v>0</v>
      </c>
      <c r="AX136" s="20">
        <f t="shared" si="136"/>
        <v>0</v>
      </c>
      <c r="AY136" s="20">
        <f t="shared" si="137"/>
        <v>0</v>
      </c>
      <c r="AZ136" s="20">
        <f t="shared" si="138"/>
        <v>0</v>
      </c>
      <c r="BA136" s="20">
        <f t="shared" si="139"/>
        <v>0</v>
      </c>
      <c r="BB136" s="20">
        <f t="shared" si="140"/>
        <v>0</v>
      </c>
      <c r="BC136" s="20">
        <f t="shared" si="141"/>
        <v>0</v>
      </c>
      <c r="BD136" s="20">
        <f t="shared" si="142"/>
        <v>0</v>
      </c>
      <c r="BE136" s="20">
        <f t="shared" si="143"/>
        <v>0</v>
      </c>
      <c r="BF136" s="20">
        <f t="shared" si="144"/>
        <v>0</v>
      </c>
      <c r="BG136" s="20">
        <f t="shared" si="145"/>
        <v>0</v>
      </c>
      <c r="BH136" s="20" t="str">
        <f t="shared" si="146"/>
        <v>v1.1</v>
      </c>
      <c r="BI136" s="20" t="str">
        <f t="shared" si="147"/>
        <v>Pinned_feature_type *0* changed to feature_type*No feature type allocated*</v>
      </c>
      <c r="BJ136" s="20">
        <f t="shared" si="148"/>
        <v>0</v>
      </c>
    </row>
    <row r="137" spans="1:62" x14ac:dyDescent="0.25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AD137" s="14" t="str">
        <f t="shared" si="149"/>
        <v>v1.1</v>
      </c>
      <c r="AE137" s="14">
        <f t="shared" si="121"/>
        <v>0</v>
      </c>
      <c r="AF137" s="14" t="str">
        <f t="shared" si="150"/>
        <v>No feature type allocated</v>
      </c>
      <c r="AG137" s="14">
        <f t="shared" si="122"/>
        <v>0</v>
      </c>
      <c r="AH137" s="14">
        <f t="shared" si="151"/>
        <v>0</v>
      </c>
      <c r="AI137" s="14">
        <f t="shared" si="123"/>
        <v>0</v>
      </c>
      <c r="AJ137" s="14">
        <f t="shared" si="152"/>
        <v>0</v>
      </c>
      <c r="AK137" t="str">
        <f t="shared" si="124"/>
        <v>Pinned_feature_type *0* changed to feature_type*No feature type allocated*</v>
      </c>
      <c r="AM137" s="20">
        <f t="shared" si="125"/>
        <v>0</v>
      </c>
      <c r="AN137" s="20">
        <f t="shared" si="126"/>
        <v>0</v>
      </c>
      <c r="AO137" s="20">
        <f t="shared" si="127"/>
        <v>0</v>
      </c>
      <c r="AP137" s="20" t="str">
        <f t="shared" si="128"/>
        <v>No feature type allocated</v>
      </c>
      <c r="AQ137" s="20">
        <f t="shared" si="129"/>
        <v>0</v>
      </c>
      <c r="AR137" s="20">
        <f t="shared" si="130"/>
        <v>0</v>
      </c>
      <c r="AS137" s="20">
        <f t="shared" si="131"/>
        <v>0</v>
      </c>
      <c r="AT137" s="20">
        <f t="shared" si="132"/>
        <v>0</v>
      </c>
      <c r="AU137" s="20">
        <f t="shared" si="133"/>
        <v>0</v>
      </c>
      <c r="AV137" s="20">
        <f t="shared" si="134"/>
        <v>0</v>
      </c>
      <c r="AW137" s="20">
        <f t="shared" si="135"/>
        <v>0</v>
      </c>
      <c r="AX137" s="20">
        <f t="shared" si="136"/>
        <v>0</v>
      </c>
      <c r="AY137" s="20">
        <f t="shared" si="137"/>
        <v>0</v>
      </c>
      <c r="AZ137" s="20">
        <f t="shared" si="138"/>
        <v>0</v>
      </c>
      <c r="BA137" s="20">
        <f t="shared" si="139"/>
        <v>0</v>
      </c>
      <c r="BB137" s="20">
        <f t="shared" si="140"/>
        <v>0</v>
      </c>
      <c r="BC137" s="20">
        <f t="shared" si="141"/>
        <v>0</v>
      </c>
      <c r="BD137" s="20">
        <f t="shared" si="142"/>
        <v>0</v>
      </c>
      <c r="BE137" s="20">
        <f t="shared" si="143"/>
        <v>0</v>
      </c>
      <c r="BF137" s="20">
        <f t="shared" si="144"/>
        <v>0</v>
      </c>
      <c r="BG137" s="20">
        <f t="shared" si="145"/>
        <v>0</v>
      </c>
      <c r="BH137" s="20" t="str">
        <f t="shared" si="146"/>
        <v>v1.1</v>
      </c>
      <c r="BI137" s="20" t="str">
        <f t="shared" si="147"/>
        <v>Pinned_feature_type *0* changed to feature_type*No feature type allocated*</v>
      </c>
      <c r="BJ137" s="20">
        <f t="shared" si="148"/>
        <v>0</v>
      </c>
    </row>
    <row r="138" spans="1:62" x14ac:dyDescent="0.25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AD138" s="14" t="str">
        <f t="shared" si="149"/>
        <v>v1.1</v>
      </c>
      <c r="AE138" s="14">
        <f t="shared" si="121"/>
        <v>0</v>
      </c>
      <c r="AF138" s="14" t="str">
        <f t="shared" si="150"/>
        <v>No feature type allocated</v>
      </c>
      <c r="AG138" s="14">
        <f t="shared" si="122"/>
        <v>0</v>
      </c>
      <c r="AH138" s="14">
        <f t="shared" si="151"/>
        <v>0</v>
      </c>
      <c r="AI138" s="14">
        <f t="shared" si="123"/>
        <v>0</v>
      </c>
      <c r="AJ138" s="14">
        <f t="shared" si="152"/>
        <v>0</v>
      </c>
      <c r="AK138" t="str">
        <f t="shared" si="124"/>
        <v>Pinned_feature_type *0* changed to feature_type*No feature type allocated*</v>
      </c>
      <c r="AM138" s="20">
        <f t="shared" si="125"/>
        <v>0</v>
      </c>
      <c r="AN138" s="20">
        <f t="shared" si="126"/>
        <v>0</v>
      </c>
      <c r="AO138" s="20">
        <f t="shared" si="127"/>
        <v>0</v>
      </c>
      <c r="AP138" s="20" t="str">
        <f t="shared" si="128"/>
        <v>No feature type allocated</v>
      </c>
      <c r="AQ138" s="20">
        <f t="shared" si="129"/>
        <v>0</v>
      </c>
      <c r="AR138" s="20">
        <f t="shared" si="130"/>
        <v>0</v>
      </c>
      <c r="AS138" s="20">
        <f t="shared" si="131"/>
        <v>0</v>
      </c>
      <c r="AT138" s="20">
        <f t="shared" si="132"/>
        <v>0</v>
      </c>
      <c r="AU138" s="20">
        <f t="shared" si="133"/>
        <v>0</v>
      </c>
      <c r="AV138" s="20">
        <f t="shared" si="134"/>
        <v>0</v>
      </c>
      <c r="AW138" s="20">
        <f t="shared" si="135"/>
        <v>0</v>
      </c>
      <c r="AX138" s="20">
        <f t="shared" si="136"/>
        <v>0</v>
      </c>
      <c r="AY138" s="20">
        <f t="shared" si="137"/>
        <v>0</v>
      </c>
      <c r="AZ138" s="20">
        <f t="shared" si="138"/>
        <v>0</v>
      </c>
      <c r="BA138" s="20">
        <f t="shared" si="139"/>
        <v>0</v>
      </c>
      <c r="BB138" s="20">
        <f t="shared" si="140"/>
        <v>0</v>
      </c>
      <c r="BC138" s="20">
        <f t="shared" si="141"/>
        <v>0</v>
      </c>
      <c r="BD138" s="20">
        <f t="shared" si="142"/>
        <v>0</v>
      </c>
      <c r="BE138" s="20">
        <f t="shared" si="143"/>
        <v>0</v>
      </c>
      <c r="BF138" s="20">
        <f t="shared" si="144"/>
        <v>0</v>
      </c>
      <c r="BG138" s="20">
        <f t="shared" si="145"/>
        <v>0</v>
      </c>
      <c r="BH138" s="20" t="str">
        <f t="shared" si="146"/>
        <v>v1.1</v>
      </c>
      <c r="BI138" s="20" t="str">
        <f t="shared" si="147"/>
        <v>Pinned_feature_type *0* changed to feature_type*No feature type allocated*</v>
      </c>
      <c r="BJ138" s="20">
        <f t="shared" si="148"/>
        <v>0</v>
      </c>
    </row>
    <row r="139" spans="1:62" x14ac:dyDescent="0.25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AD139" s="14" t="str">
        <f t="shared" si="149"/>
        <v>v1.1</v>
      </c>
      <c r="AE139" s="14">
        <f t="shared" si="121"/>
        <v>0</v>
      </c>
      <c r="AF139" s="14" t="str">
        <f t="shared" si="150"/>
        <v>No feature type allocated</v>
      </c>
      <c r="AG139" s="14">
        <f t="shared" si="122"/>
        <v>0</v>
      </c>
      <c r="AH139" s="14">
        <f t="shared" si="151"/>
        <v>0</v>
      </c>
      <c r="AI139" s="14">
        <f t="shared" si="123"/>
        <v>0</v>
      </c>
      <c r="AJ139" s="14">
        <f t="shared" si="152"/>
        <v>0</v>
      </c>
      <c r="AK139" t="str">
        <f t="shared" si="124"/>
        <v>Pinned_feature_type *0* changed to feature_type*No feature type allocated*</v>
      </c>
      <c r="AM139" s="20">
        <f t="shared" si="125"/>
        <v>0</v>
      </c>
      <c r="AN139" s="20">
        <f t="shared" si="126"/>
        <v>0</v>
      </c>
      <c r="AO139" s="20">
        <f t="shared" si="127"/>
        <v>0</v>
      </c>
      <c r="AP139" s="20" t="str">
        <f t="shared" si="128"/>
        <v>No feature type allocated</v>
      </c>
      <c r="AQ139" s="20">
        <f t="shared" si="129"/>
        <v>0</v>
      </c>
      <c r="AR139" s="20">
        <f t="shared" si="130"/>
        <v>0</v>
      </c>
      <c r="AS139" s="20">
        <f t="shared" si="131"/>
        <v>0</v>
      </c>
      <c r="AT139" s="20">
        <f t="shared" si="132"/>
        <v>0</v>
      </c>
      <c r="AU139" s="20">
        <f t="shared" si="133"/>
        <v>0</v>
      </c>
      <c r="AV139" s="20">
        <f t="shared" si="134"/>
        <v>0</v>
      </c>
      <c r="AW139" s="20">
        <f t="shared" si="135"/>
        <v>0</v>
      </c>
      <c r="AX139" s="20">
        <f t="shared" si="136"/>
        <v>0</v>
      </c>
      <c r="AY139" s="20">
        <f t="shared" si="137"/>
        <v>0</v>
      </c>
      <c r="AZ139" s="20">
        <f t="shared" si="138"/>
        <v>0</v>
      </c>
      <c r="BA139" s="20">
        <f t="shared" si="139"/>
        <v>0</v>
      </c>
      <c r="BB139" s="20">
        <f t="shared" si="140"/>
        <v>0</v>
      </c>
      <c r="BC139" s="20">
        <f t="shared" si="141"/>
        <v>0</v>
      </c>
      <c r="BD139" s="20">
        <f t="shared" si="142"/>
        <v>0</v>
      </c>
      <c r="BE139" s="20">
        <f t="shared" si="143"/>
        <v>0</v>
      </c>
      <c r="BF139" s="20">
        <f t="shared" si="144"/>
        <v>0</v>
      </c>
      <c r="BG139" s="20">
        <f t="shared" si="145"/>
        <v>0</v>
      </c>
      <c r="BH139" s="20" t="str">
        <f t="shared" si="146"/>
        <v>v1.1</v>
      </c>
      <c r="BI139" s="20" t="str">
        <f t="shared" si="147"/>
        <v>Pinned_feature_type *0* changed to feature_type*No feature type allocated*</v>
      </c>
      <c r="BJ139" s="20">
        <f t="shared" si="148"/>
        <v>0</v>
      </c>
    </row>
    <row r="140" spans="1:62" x14ac:dyDescent="0.25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AD140" s="14" t="str">
        <f t="shared" si="149"/>
        <v>v1.1</v>
      </c>
      <c r="AE140" s="14">
        <f t="shared" si="121"/>
        <v>0</v>
      </c>
      <c r="AF140" s="14" t="str">
        <f t="shared" si="150"/>
        <v>No feature type allocated</v>
      </c>
      <c r="AG140" s="14">
        <f t="shared" si="122"/>
        <v>0</v>
      </c>
      <c r="AH140" s="14">
        <f t="shared" si="151"/>
        <v>0</v>
      </c>
      <c r="AI140" s="14">
        <f t="shared" si="123"/>
        <v>0</v>
      </c>
      <c r="AJ140" s="14">
        <f t="shared" si="152"/>
        <v>0</v>
      </c>
      <c r="AK140" t="str">
        <f t="shared" si="124"/>
        <v>Pinned_feature_type *0* changed to feature_type*No feature type allocated*</v>
      </c>
      <c r="AM140" s="20">
        <f t="shared" si="125"/>
        <v>0</v>
      </c>
      <c r="AN140" s="20">
        <f t="shared" si="126"/>
        <v>0</v>
      </c>
      <c r="AO140" s="20">
        <f t="shared" si="127"/>
        <v>0</v>
      </c>
      <c r="AP140" s="20" t="str">
        <f t="shared" si="128"/>
        <v>No feature type allocated</v>
      </c>
      <c r="AQ140" s="20">
        <f t="shared" si="129"/>
        <v>0</v>
      </c>
      <c r="AR140" s="20">
        <f t="shared" si="130"/>
        <v>0</v>
      </c>
      <c r="AS140" s="20">
        <f t="shared" si="131"/>
        <v>0</v>
      </c>
      <c r="AT140" s="20">
        <f t="shared" si="132"/>
        <v>0</v>
      </c>
      <c r="AU140" s="20">
        <f t="shared" si="133"/>
        <v>0</v>
      </c>
      <c r="AV140" s="20">
        <f t="shared" si="134"/>
        <v>0</v>
      </c>
      <c r="AW140" s="20">
        <f t="shared" si="135"/>
        <v>0</v>
      </c>
      <c r="AX140" s="20">
        <f t="shared" si="136"/>
        <v>0</v>
      </c>
      <c r="AY140" s="20">
        <f t="shared" si="137"/>
        <v>0</v>
      </c>
      <c r="AZ140" s="20">
        <f t="shared" si="138"/>
        <v>0</v>
      </c>
      <c r="BA140" s="20">
        <f t="shared" si="139"/>
        <v>0</v>
      </c>
      <c r="BB140" s="20">
        <f t="shared" si="140"/>
        <v>0</v>
      </c>
      <c r="BC140" s="20">
        <f t="shared" si="141"/>
        <v>0</v>
      </c>
      <c r="BD140" s="20">
        <f t="shared" si="142"/>
        <v>0</v>
      </c>
      <c r="BE140" s="20">
        <f t="shared" si="143"/>
        <v>0</v>
      </c>
      <c r="BF140" s="20">
        <f t="shared" si="144"/>
        <v>0</v>
      </c>
      <c r="BG140" s="20">
        <f t="shared" si="145"/>
        <v>0</v>
      </c>
      <c r="BH140" s="20" t="str">
        <f t="shared" si="146"/>
        <v>v1.1</v>
      </c>
      <c r="BI140" s="20" t="str">
        <f t="shared" si="147"/>
        <v>Pinned_feature_type *0* changed to feature_type*No feature type allocated*</v>
      </c>
      <c r="BJ140" s="20">
        <f t="shared" si="148"/>
        <v>0</v>
      </c>
    </row>
    <row r="141" spans="1:62" x14ac:dyDescent="0.25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AD141" s="14" t="str">
        <f t="shared" si="149"/>
        <v>v1.1</v>
      </c>
      <c r="AE141" s="14">
        <f t="shared" si="121"/>
        <v>0</v>
      </c>
      <c r="AF141" s="14" t="str">
        <f t="shared" si="150"/>
        <v>No feature type allocated</v>
      </c>
      <c r="AG141" s="14">
        <f t="shared" si="122"/>
        <v>0</v>
      </c>
      <c r="AH141" s="14">
        <f t="shared" si="151"/>
        <v>0</v>
      </c>
      <c r="AI141" s="14">
        <f t="shared" si="123"/>
        <v>0</v>
      </c>
      <c r="AJ141" s="14">
        <f t="shared" si="152"/>
        <v>0</v>
      </c>
      <c r="AK141" t="str">
        <f t="shared" si="124"/>
        <v>Pinned_feature_type *0* changed to feature_type*No feature type allocated*</v>
      </c>
      <c r="AM141" s="20">
        <f t="shared" si="125"/>
        <v>0</v>
      </c>
      <c r="AN141" s="20">
        <f t="shared" si="126"/>
        <v>0</v>
      </c>
      <c r="AO141" s="20">
        <f t="shared" si="127"/>
        <v>0</v>
      </c>
      <c r="AP141" s="20" t="str">
        <f t="shared" si="128"/>
        <v>No feature type allocated</v>
      </c>
      <c r="AQ141" s="20">
        <f t="shared" si="129"/>
        <v>0</v>
      </c>
      <c r="AR141" s="20">
        <f t="shared" si="130"/>
        <v>0</v>
      </c>
      <c r="AS141" s="20">
        <f t="shared" si="131"/>
        <v>0</v>
      </c>
      <c r="AT141" s="20">
        <f t="shared" si="132"/>
        <v>0</v>
      </c>
      <c r="AU141" s="20">
        <f t="shared" si="133"/>
        <v>0</v>
      </c>
      <c r="AV141" s="20">
        <f t="shared" si="134"/>
        <v>0</v>
      </c>
      <c r="AW141" s="20">
        <f t="shared" si="135"/>
        <v>0</v>
      </c>
      <c r="AX141" s="20">
        <f t="shared" si="136"/>
        <v>0</v>
      </c>
      <c r="AY141" s="20">
        <f t="shared" si="137"/>
        <v>0</v>
      </c>
      <c r="AZ141" s="20">
        <f t="shared" si="138"/>
        <v>0</v>
      </c>
      <c r="BA141" s="20">
        <f t="shared" si="139"/>
        <v>0</v>
      </c>
      <c r="BB141" s="20">
        <f t="shared" si="140"/>
        <v>0</v>
      </c>
      <c r="BC141" s="20">
        <f t="shared" si="141"/>
        <v>0</v>
      </c>
      <c r="BD141" s="20">
        <f t="shared" si="142"/>
        <v>0</v>
      </c>
      <c r="BE141" s="20">
        <f t="shared" si="143"/>
        <v>0</v>
      </c>
      <c r="BF141" s="20">
        <f t="shared" si="144"/>
        <v>0</v>
      </c>
      <c r="BG141" s="20">
        <f t="shared" si="145"/>
        <v>0</v>
      </c>
      <c r="BH141" s="20" t="str">
        <f t="shared" si="146"/>
        <v>v1.1</v>
      </c>
      <c r="BI141" s="20" t="str">
        <f t="shared" si="147"/>
        <v>Pinned_feature_type *0* changed to feature_type*No feature type allocated*</v>
      </c>
      <c r="BJ141" s="20">
        <f t="shared" si="148"/>
        <v>0</v>
      </c>
    </row>
    <row r="142" spans="1:62" x14ac:dyDescent="0.25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AD142" s="14" t="str">
        <f t="shared" si="149"/>
        <v>v1.1</v>
      </c>
      <c r="AE142" s="14">
        <f t="shared" si="121"/>
        <v>0</v>
      </c>
      <c r="AF142" s="14" t="str">
        <f t="shared" si="150"/>
        <v>No feature type allocated</v>
      </c>
      <c r="AG142" s="14">
        <f t="shared" si="122"/>
        <v>0</v>
      </c>
      <c r="AH142" s="14">
        <f t="shared" si="151"/>
        <v>0</v>
      </c>
      <c r="AI142" s="14">
        <f t="shared" si="123"/>
        <v>0</v>
      </c>
      <c r="AJ142" s="14">
        <f t="shared" si="152"/>
        <v>0</v>
      </c>
      <c r="AK142" t="str">
        <f t="shared" si="124"/>
        <v>Pinned_feature_type *0* changed to feature_type*No feature type allocated*</v>
      </c>
      <c r="AM142" s="20">
        <f t="shared" si="125"/>
        <v>0</v>
      </c>
      <c r="AN142" s="20">
        <f t="shared" si="126"/>
        <v>0</v>
      </c>
      <c r="AO142" s="20">
        <f t="shared" si="127"/>
        <v>0</v>
      </c>
      <c r="AP142" s="20" t="str">
        <f t="shared" si="128"/>
        <v>No feature type allocated</v>
      </c>
      <c r="AQ142" s="20">
        <f t="shared" si="129"/>
        <v>0</v>
      </c>
      <c r="AR142" s="20">
        <f t="shared" si="130"/>
        <v>0</v>
      </c>
      <c r="AS142" s="20">
        <f t="shared" si="131"/>
        <v>0</v>
      </c>
      <c r="AT142" s="20">
        <f t="shared" si="132"/>
        <v>0</v>
      </c>
      <c r="AU142" s="20">
        <f t="shared" si="133"/>
        <v>0</v>
      </c>
      <c r="AV142" s="20">
        <f t="shared" si="134"/>
        <v>0</v>
      </c>
      <c r="AW142" s="20">
        <f t="shared" si="135"/>
        <v>0</v>
      </c>
      <c r="AX142" s="20">
        <f t="shared" si="136"/>
        <v>0</v>
      </c>
      <c r="AY142" s="20">
        <f t="shared" si="137"/>
        <v>0</v>
      </c>
      <c r="AZ142" s="20">
        <f t="shared" si="138"/>
        <v>0</v>
      </c>
      <c r="BA142" s="20">
        <f t="shared" si="139"/>
        <v>0</v>
      </c>
      <c r="BB142" s="20">
        <f t="shared" si="140"/>
        <v>0</v>
      </c>
      <c r="BC142" s="20">
        <f t="shared" si="141"/>
        <v>0</v>
      </c>
      <c r="BD142" s="20">
        <f t="shared" si="142"/>
        <v>0</v>
      </c>
      <c r="BE142" s="20">
        <f t="shared" si="143"/>
        <v>0</v>
      </c>
      <c r="BF142" s="20">
        <f t="shared" si="144"/>
        <v>0</v>
      </c>
      <c r="BG142" s="20">
        <f t="shared" si="145"/>
        <v>0</v>
      </c>
      <c r="BH142" s="20" t="str">
        <f t="shared" si="146"/>
        <v>v1.1</v>
      </c>
      <c r="BI142" s="20" t="str">
        <f t="shared" si="147"/>
        <v>Pinned_feature_type *0* changed to feature_type*No feature type allocated*</v>
      </c>
      <c r="BJ142" s="20">
        <f t="shared" si="148"/>
        <v>0</v>
      </c>
    </row>
    <row r="143" spans="1:62" x14ac:dyDescent="0.25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AD143" s="14" t="str">
        <f t="shared" si="149"/>
        <v>v1.1</v>
      </c>
      <c r="AE143" s="14">
        <f t="shared" si="121"/>
        <v>0</v>
      </c>
      <c r="AF143" s="14" t="str">
        <f t="shared" si="150"/>
        <v>No feature type allocated</v>
      </c>
      <c r="AG143" s="14">
        <f t="shared" si="122"/>
        <v>0</v>
      </c>
      <c r="AH143" s="14">
        <f t="shared" si="151"/>
        <v>0</v>
      </c>
      <c r="AI143" s="14">
        <f t="shared" si="123"/>
        <v>0</v>
      </c>
      <c r="AJ143" s="14">
        <f t="shared" si="152"/>
        <v>0</v>
      </c>
      <c r="AK143" t="str">
        <f t="shared" si="124"/>
        <v>Pinned_feature_type *0* changed to feature_type*No feature type allocated*</v>
      </c>
      <c r="AM143" s="20">
        <f t="shared" si="125"/>
        <v>0</v>
      </c>
      <c r="AN143" s="20">
        <f t="shared" si="126"/>
        <v>0</v>
      </c>
      <c r="AO143" s="20">
        <f t="shared" si="127"/>
        <v>0</v>
      </c>
      <c r="AP143" s="20" t="str">
        <f t="shared" si="128"/>
        <v>No feature type allocated</v>
      </c>
      <c r="AQ143" s="20">
        <f t="shared" si="129"/>
        <v>0</v>
      </c>
      <c r="AR143" s="20">
        <f t="shared" si="130"/>
        <v>0</v>
      </c>
      <c r="AS143" s="20">
        <f t="shared" si="131"/>
        <v>0</v>
      </c>
      <c r="AT143" s="20">
        <f t="shared" si="132"/>
        <v>0</v>
      </c>
      <c r="AU143" s="20">
        <f t="shared" si="133"/>
        <v>0</v>
      </c>
      <c r="AV143" s="20">
        <f t="shared" si="134"/>
        <v>0</v>
      </c>
      <c r="AW143" s="20">
        <f t="shared" si="135"/>
        <v>0</v>
      </c>
      <c r="AX143" s="20">
        <f t="shared" si="136"/>
        <v>0</v>
      </c>
      <c r="AY143" s="20">
        <f t="shared" si="137"/>
        <v>0</v>
      </c>
      <c r="AZ143" s="20">
        <f t="shared" si="138"/>
        <v>0</v>
      </c>
      <c r="BA143" s="20">
        <f t="shared" si="139"/>
        <v>0</v>
      </c>
      <c r="BB143" s="20">
        <f t="shared" si="140"/>
        <v>0</v>
      </c>
      <c r="BC143" s="20">
        <f t="shared" si="141"/>
        <v>0</v>
      </c>
      <c r="BD143" s="20">
        <f t="shared" si="142"/>
        <v>0</v>
      </c>
      <c r="BE143" s="20">
        <f t="shared" si="143"/>
        <v>0</v>
      </c>
      <c r="BF143" s="20">
        <f t="shared" si="144"/>
        <v>0</v>
      </c>
      <c r="BG143" s="20">
        <f t="shared" si="145"/>
        <v>0</v>
      </c>
      <c r="BH143" s="20" t="str">
        <f t="shared" si="146"/>
        <v>v1.1</v>
      </c>
      <c r="BI143" s="20" t="str">
        <f t="shared" si="147"/>
        <v>Pinned_feature_type *0* changed to feature_type*No feature type allocated*</v>
      </c>
      <c r="BJ143" s="20">
        <f t="shared" si="148"/>
        <v>0</v>
      </c>
    </row>
    <row r="144" spans="1:62" x14ac:dyDescent="0.25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AD144" s="14" t="str">
        <f t="shared" si="149"/>
        <v>v1.1</v>
      </c>
      <c r="AE144" s="14">
        <f t="shared" si="121"/>
        <v>0</v>
      </c>
      <c r="AF144" s="14" t="str">
        <f t="shared" si="150"/>
        <v>No feature type allocated</v>
      </c>
      <c r="AG144" s="14">
        <f t="shared" si="122"/>
        <v>0</v>
      </c>
      <c r="AH144" s="14">
        <f t="shared" si="151"/>
        <v>0</v>
      </c>
      <c r="AI144" s="14">
        <f t="shared" si="123"/>
        <v>0</v>
      </c>
      <c r="AJ144" s="14">
        <f t="shared" si="152"/>
        <v>0</v>
      </c>
      <c r="AK144" t="str">
        <f t="shared" si="124"/>
        <v>Pinned_feature_type *0* changed to feature_type*No feature type allocated*</v>
      </c>
      <c r="AM144" s="20">
        <f t="shared" si="125"/>
        <v>0</v>
      </c>
      <c r="AN144" s="20">
        <f t="shared" si="126"/>
        <v>0</v>
      </c>
      <c r="AO144" s="20">
        <f t="shared" si="127"/>
        <v>0</v>
      </c>
      <c r="AP144" s="20" t="str">
        <f t="shared" si="128"/>
        <v>No feature type allocated</v>
      </c>
      <c r="AQ144" s="20">
        <f t="shared" si="129"/>
        <v>0</v>
      </c>
      <c r="AR144" s="20">
        <f t="shared" si="130"/>
        <v>0</v>
      </c>
      <c r="AS144" s="20">
        <f t="shared" si="131"/>
        <v>0</v>
      </c>
      <c r="AT144" s="20">
        <f t="shared" si="132"/>
        <v>0</v>
      </c>
      <c r="AU144" s="20">
        <f t="shared" si="133"/>
        <v>0</v>
      </c>
      <c r="AV144" s="20">
        <f t="shared" si="134"/>
        <v>0</v>
      </c>
      <c r="AW144" s="20">
        <f t="shared" si="135"/>
        <v>0</v>
      </c>
      <c r="AX144" s="20">
        <f t="shared" si="136"/>
        <v>0</v>
      </c>
      <c r="AY144" s="20">
        <f t="shared" si="137"/>
        <v>0</v>
      </c>
      <c r="AZ144" s="20">
        <f t="shared" si="138"/>
        <v>0</v>
      </c>
      <c r="BA144" s="20">
        <f t="shared" si="139"/>
        <v>0</v>
      </c>
      <c r="BB144" s="20">
        <f t="shared" si="140"/>
        <v>0</v>
      </c>
      <c r="BC144" s="20">
        <f t="shared" si="141"/>
        <v>0</v>
      </c>
      <c r="BD144" s="20">
        <f t="shared" si="142"/>
        <v>0</v>
      </c>
      <c r="BE144" s="20">
        <f t="shared" si="143"/>
        <v>0</v>
      </c>
      <c r="BF144" s="20">
        <f t="shared" si="144"/>
        <v>0</v>
      </c>
      <c r="BG144" s="20">
        <f t="shared" si="145"/>
        <v>0</v>
      </c>
      <c r="BH144" s="20" t="str">
        <f t="shared" si="146"/>
        <v>v1.1</v>
      </c>
      <c r="BI144" s="20" t="str">
        <f t="shared" si="147"/>
        <v>Pinned_feature_type *0* changed to feature_type*No feature type allocated*</v>
      </c>
      <c r="BJ144" s="20">
        <f t="shared" si="148"/>
        <v>0</v>
      </c>
    </row>
    <row r="145" spans="1:62" x14ac:dyDescent="0.25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AD145" s="14" t="str">
        <f t="shared" si="149"/>
        <v>v1.1</v>
      </c>
      <c r="AE145" s="14">
        <f t="shared" si="121"/>
        <v>0</v>
      </c>
      <c r="AF145" s="14" t="str">
        <f t="shared" si="150"/>
        <v>No feature type allocated</v>
      </c>
      <c r="AG145" s="14">
        <f t="shared" si="122"/>
        <v>0</v>
      </c>
      <c r="AH145" s="14">
        <f t="shared" si="151"/>
        <v>0</v>
      </c>
      <c r="AI145" s="14">
        <f t="shared" si="123"/>
        <v>0</v>
      </c>
      <c r="AJ145" s="14">
        <f t="shared" si="152"/>
        <v>0</v>
      </c>
      <c r="AK145" t="str">
        <f t="shared" si="124"/>
        <v>Pinned_feature_type *0* changed to feature_type*No feature type allocated*</v>
      </c>
      <c r="AM145" s="20">
        <f t="shared" si="125"/>
        <v>0</v>
      </c>
      <c r="AN145" s="20">
        <f t="shared" si="126"/>
        <v>0</v>
      </c>
      <c r="AO145" s="20">
        <f t="shared" si="127"/>
        <v>0</v>
      </c>
      <c r="AP145" s="20" t="str">
        <f t="shared" si="128"/>
        <v>No feature type allocated</v>
      </c>
      <c r="AQ145" s="20">
        <f t="shared" si="129"/>
        <v>0</v>
      </c>
      <c r="AR145" s="20">
        <f t="shared" si="130"/>
        <v>0</v>
      </c>
      <c r="AS145" s="20">
        <f t="shared" si="131"/>
        <v>0</v>
      </c>
      <c r="AT145" s="20">
        <f t="shared" si="132"/>
        <v>0</v>
      </c>
      <c r="AU145" s="20">
        <f t="shared" si="133"/>
        <v>0</v>
      </c>
      <c r="AV145" s="20">
        <f t="shared" si="134"/>
        <v>0</v>
      </c>
      <c r="AW145" s="20">
        <f t="shared" si="135"/>
        <v>0</v>
      </c>
      <c r="AX145" s="20">
        <f t="shared" si="136"/>
        <v>0</v>
      </c>
      <c r="AY145" s="20">
        <f t="shared" si="137"/>
        <v>0</v>
      </c>
      <c r="AZ145" s="20">
        <f t="shared" si="138"/>
        <v>0</v>
      </c>
      <c r="BA145" s="20">
        <f t="shared" si="139"/>
        <v>0</v>
      </c>
      <c r="BB145" s="20">
        <f t="shared" si="140"/>
        <v>0</v>
      </c>
      <c r="BC145" s="20">
        <f t="shared" si="141"/>
        <v>0</v>
      </c>
      <c r="BD145" s="20">
        <f t="shared" si="142"/>
        <v>0</v>
      </c>
      <c r="BE145" s="20">
        <f t="shared" si="143"/>
        <v>0</v>
      </c>
      <c r="BF145" s="20">
        <f t="shared" si="144"/>
        <v>0</v>
      </c>
      <c r="BG145" s="20">
        <f t="shared" si="145"/>
        <v>0</v>
      </c>
      <c r="BH145" s="20" t="str">
        <f t="shared" si="146"/>
        <v>v1.1</v>
      </c>
      <c r="BI145" s="20" t="str">
        <f t="shared" si="147"/>
        <v>Pinned_feature_type *0* changed to feature_type*No feature type allocated*</v>
      </c>
      <c r="BJ145" s="20">
        <f t="shared" si="148"/>
        <v>0</v>
      </c>
    </row>
    <row r="146" spans="1:62" x14ac:dyDescent="0.25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AD146" s="14" t="str">
        <f t="shared" si="149"/>
        <v>v1.1</v>
      </c>
      <c r="AE146" s="14">
        <f t="shared" si="121"/>
        <v>0</v>
      </c>
      <c r="AF146" s="14" t="str">
        <f t="shared" si="150"/>
        <v>No feature type allocated</v>
      </c>
      <c r="AG146" s="14">
        <f t="shared" si="122"/>
        <v>0</v>
      </c>
      <c r="AH146" s="14">
        <f t="shared" si="151"/>
        <v>0</v>
      </c>
      <c r="AI146" s="14">
        <f t="shared" si="123"/>
        <v>0</v>
      </c>
      <c r="AJ146" s="14">
        <f t="shared" si="152"/>
        <v>0</v>
      </c>
      <c r="AK146" t="str">
        <f t="shared" si="124"/>
        <v>Pinned_feature_type *0* changed to feature_type*No feature type allocated*</v>
      </c>
      <c r="AM146" s="20">
        <f t="shared" si="125"/>
        <v>0</v>
      </c>
      <c r="AN146" s="20">
        <f t="shared" si="126"/>
        <v>0</v>
      </c>
      <c r="AO146" s="20">
        <f t="shared" si="127"/>
        <v>0</v>
      </c>
      <c r="AP146" s="20" t="str">
        <f t="shared" si="128"/>
        <v>No feature type allocated</v>
      </c>
      <c r="AQ146" s="20">
        <f t="shared" si="129"/>
        <v>0</v>
      </c>
      <c r="AR146" s="20">
        <f t="shared" si="130"/>
        <v>0</v>
      </c>
      <c r="AS146" s="20">
        <f t="shared" si="131"/>
        <v>0</v>
      </c>
      <c r="AT146" s="20">
        <f t="shared" si="132"/>
        <v>0</v>
      </c>
      <c r="AU146" s="20">
        <f t="shared" si="133"/>
        <v>0</v>
      </c>
      <c r="AV146" s="20">
        <f t="shared" si="134"/>
        <v>0</v>
      </c>
      <c r="AW146" s="20">
        <f t="shared" si="135"/>
        <v>0</v>
      </c>
      <c r="AX146" s="20">
        <f t="shared" si="136"/>
        <v>0</v>
      </c>
      <c r="AY146" s="20">
        <f t="shared" si="137"/>
        <v>0</v>
      </c>
      <c r="AZ146" s="20">
        <f t="shared" si="138"/>
        <v>0</v>
      </c>
      <c r="BA146" s="20">
        <f t="shared" si="139"/>
        <v>0</v>
      </c>
      <c r="BB146" s="20">
        <f t="shared" si="140"/>
        <v>0</v>
      </c>
      <c r="BC146" s="20">
        <f t="shared" si="141"/>
        <v>0</v>
      </c>
      <c r="BD146" s="20">
        <f t="shared" si="142"/>
        <v>0</v>
      </c>
      <c r="BE146" s="20">
        <f t="shared" si="143"/>
        <v>0</v>
      </c>
      <c r="BF146" s="20">
        <f t="shared" si="144"/>
        <v>0</v>
      </c>
      <c r="BG146" s="20">
        <f t="shared" si="145"/>
        <v>0</v>
      </c>
      <c r="BH146" s="20" t="str">
        <f t="shared" si="146"/>
        <v>v1.1</v>
      </c>
      <c r="BI146" s="20" t="str">
        <f t="shared" si="147"/>
        <v>Pinned_feature_type *0* changed to feature_type*No feature type allocated*</v>
      </c>
      <c r="BJ146" s="20">
        <f t="shared" si="148"/>
        <v>0</v>
      </c>
    </row>
    <row r="147" spans="1:62" x14ac:dyDescent="0.25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AD147" s="14" t="str">
        <f t="shared" si="149"/>
        <v>v1.1</v>
      </c>
      <c r="AE147" s="14">
        <f t="shared" si="121"/>
        <v>0</v>
      </c>
      <c r="AF147" s="14" t="str">
        <f t="shared" si="150"/>
        <v>No feature type allocated</v>
      </c>
      <c r="AG147" s="14">
        <f t="shared" si="122"/>
        <v>0</v>
      </c>
      <c r="AH147" s="14">
        <f t="shared" si="151"/>
        <v>0</v>
      </c>
      <c r="AI147" s="14">
        <f t="shared" si="123"/>
        <v>0</v>
      </c>
      <c r="AJ147" s="14">
        <f t="shared" si="152"/>
        <v>0</v>
      </c>
      <c r="AK147" t="str">
        <f t="shared" si="124"/>
        <v>Pinned_feature_type *0* changed to feature_type*No feature type allocated*</v>
      </c>
      <c r="AM147" s="20">
        <f t="shared" si="125"/>
        <v>0</v>
      </c>
      <c r="AN147" s="20">
        <f t="shared" si="126"/>
        <v>0</v>
      </c>
      <c r="AO147" s="20">
        <f t="shared" si="127"/>
        <v>0</v>
      </c>
      <c r="AP147" s="20" t="str">
        <f t="shared" si="128"/>
        <v>No feature type allocated</v>
      </c>
      <c r="AQ147" s="20">
        <f t="shared" si="129"/>
        <v>0</v>
      </c>
      <c r="AR147" s="20">
        <f t="shared" si="130"/>
        <v>0</v>
      </c>
      <c r="AS147" s="20">
        <f t="shared" si="131"/>
        <v>0</v>
      </c>
      <c r="AT147" s="20">
        <f t="shared" si="132"/>
        <v>0</v>
      </c>
      <c r="AU147" s="20">
        <f t="shared" si="133"/>
        <v>0</v>
      </c>
      <c r="AV147" s="20">
        <f t="shared" si="134"/>
        <v>0</v>
      </c>
      <c r="AW147" s="20">
        <f t="shared" si="135"/>
        <v>0</v>
      </c>
      <c r="AX147" s="20">
        <f t="shared" si="136"/>
        <v>0</v>
      </c>
      <c r="AY147" s="20">
        <f t="shared" si="137"/>
        <v>0</v>
      </c>
      <c r="AZ147" s="20">
        <f t="shared" si="138"/>
        <v>0</v>
      </c>
      <c r="BA147" s="20">
        <f t="shared" si="139"/>
        <v>0</v>
      </c>
      <c r="BB147" s="20">
        <f t="shared" si="140"/>
        <v>0</v>
      </c>
      <c r="BC147" s="20">
        <f t="shared" si="141"/>
        <v>0</v>
      </c>
      <c r="BD147" s="20">
        <f t="shared" si="142"/>
        <v>0</v>
      </c>
      <c r="BE147" s="20">
        <f t="shared" si="143"/>
        <v>0</v>
      </c>
      <c r="BF147" s="20">
        <f t="shared" si="144"/>
        <v>0</v>
      </c>
      <c r="BG147" s="20">
        <f t="shared" si="145"/>
        <v>0</v>
      </c>
      <c r="BH147" s="20" t="str">
        <f t="shared" si="146"/>
        <v>v1.1</v>
      </c>
      <c r="BI147" s="20" t="str">
        <f t="shared" si="147"/>
        <v>Pinned_feature_type *0* changed to feature_type*No feature type allocated*</v>
      </c>
      <c r="BJ147" s="20">
        <f t="shared" si="148"/>
        <v>0</v>
      </c>
    </row>
    <row r="148" spans="1:62" x14ac:dyDescent="0.25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AD148" s="14" t="str">
        <f t="shared" si="149"/>
        <v>v1.1</v>
      </c>
      <c r="AE148" s="14">
        <f t="shared" si="121"/>
        <v>0</v>
      </c>
      <c r="AF148" s="14" t="str">
        <f t="shared" si="150"/>
        <v>No feature type allocated</v>
      </c>
      <c r="AG148" s="14">
        <f t="shared" si="122"/>
        <v>0</v>
      </c>
      <c r="AH148" s="14">
        <f t="shared" si="151"/>
        <v>0</v>
      </c>
      <c r="AI148" s="14">
        <f t="shared" si="123"/>
        <v>0</v>
      </c>
      <c r="AJ148" s="14">
        <f t="shared" si="152"/>
        <v>0</v>
      </c>
      <c r="AK148" t="str">
        <f t="shared" si="124"/>
        <v>Pinned_feature_type *0* changed to feature_type*No feature type allocated*</v>
      </c>
      <c r="AM148" s="20">
        <f t="shared" si="125"/>
        <v>0</v>
      </c>
      <c r="AN148" s="20">
        <f t="shared" si="126"/>
        <v>0</v>
      </c>
      <c r="AO148" s="20">
        <f t="shared" si="127"/>
        <v>0</v>
      </c>
      <c r="AP148" s="20" t="str">
        <f t="shared" si="128"/>
        <v>No feature type allocated</v>
      </c>
      <c r="AQ148" s="20">
        <f t="shared" si="129"/>
        <v>0</v>
      </c>
      <c r="AR148" s="20">
        <f t="shared" si="130"/>
        <v>0</v>
      </c>
      <c r="AS148" s="20">
        <f t="shared" si="131"/>
        <v>0</v>
      </c>
      <c r="AT148" s="20">
        <f t="shared" si="132"/>
        <v>0</v>
      </c>
      <c r="AU148" s="20">
        <f t="shared" si="133"/>
        <v>0</v>
      </c>
      <c r="AV148" s="20">
        <f t="shared" si="134"/>
        <v>0</v>
      </c>
      <c r="AW148" s="20">
        <f t="shared" si="135"/>
        <v>0</v>
      </c>
      <c r="AX148" s="20">
        <f t="shared" si="136"/>
        <v>0</v>
      </c>
      <c r="AY148" s="20">
        <f t="shared" si="137"/>
        <v>0</v>
      </c>
      <c r="AZ148" s="20">
        <f t="shared" si="138"/>
        <v>0</v>
      </c>
      <c r="BA148" s="20">
        <f t="shared" si="139"/>
        <v>0</v>
      </c>
      <c r="BB148" s="20">
        <f t="shared" si="140"/>
        <v>0</v>
      </c>
      <c r="BC148" s="20">
        <f t="shared" si="141"/>
        <v>0</v>
      </c>
      <c r="BD148" s="20">
        <f t="shared" si="142"/>
        <v>0</v>
      </c>
      <c r="BE148" s="20">
        <f t="shared" si="143"/>
        <v>0</v>
      </c>
      <c r="BF148" s="20">
        <f t="shared" si="144"/>
        <v>0</v>
      </c>
      <c r="BG148" s="20">
        <f t="shared" si="145"/>
        <v>0</v>
      </c>
      <c r="BH148" s="20" t="str">
        <f t="shared" si="146"/>
        <v>v1.1</v>
      </c>
      <c r="BI148" s="20" t="str">
        <f t="shared" si="147"/>
        <v>Pinned_feature_type *0* changed to feature_type*No feature type allocated*</v>
      </c>
      <c r="BJ148" s="20">
        <f t="shared" si="148"/>
        <v>0</v>
      </c>
    </row>
    <row r="149" spans="1:62" x14ac:dyDescent="0.25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AD149" s="14" t="str">
        <f t="shared" si="149"/>
        <v>v1.1</v>
      </c>
      <c r="AE149" s="14">
        <f t="shared" si="121"/>
        <v>0</v>
      </c>
      <c r="AF149" s="14" t="str">
        <f t="shared" si="150"/>
        <v>No feature type allocated</v>
      </c>
      <c r="AG149" s="14">
        <f t="shared" si="122"/>
        <v>0</v>
      </c>
      <c r="AH149" s="14">
        <f t="shared" si="151"/>
        <v>0</v>
      </c>
      <c r="AI149" s="14">
        <f t="shared" si="123"/>
        <v>0</v>
      </c>
      <c r="AJ149" s="14">
        <f t="shared" si="152"/>
        <v>0</v>
      </c>
      <c r="AK149" t="str">
        <f t="shared" si="124"/>
        <v>Pinned_feature_type *0* changed to feature_type*No feature type allocated*</v>
      </c>
      <c r="AM149" s="20">
        <f t="shared" si="125"/>
        <v>0</v>
      </c>
      <c r="AN149" s="20">
        <f t="shared" si="126"/>
        <v>0</v>
      </c>
      <c r="AO149" s="20">
        <f t="shared" si="127"/>
        <v>0</v>
      </c>
      <c r="AP149" s="20" t="str">
        <f t="shared" si="128"/>
        <v>No feature type allocated</v>
      </c>
      <c r="AQ149" s="20">
        <f t="shared" si="129"/>
        <v>0</v>
      </c>
      <c r="AR149" s="20">
        <f t="shared" si="130"/>
        <v>0</v>
      </c>
      <c r="AS149" s="20">
        <f t="shared" si="131"/>
        <v>0</v>
      </c>
      <c r="AT149" s="20">
        <f t="shared" si="132"/>
        <v>0</v>
      </c>
      <c r="AU149" s="20">
        <f t="shared" si="133"/>
        <v>0</v>
      </c>
      <c r="AV149" s="20">
        <f t="shared" si="134"/>
        <v>0</v>
      </c>
      <c r="AW149" s="20">
        <f t="shared" si="135"/>
        <v>0</v>
      </c>
      <c r="AX149" s="20">
        <f t="shared" si="136"/>
        <v>0</v>
      </c>
      <c r="AY149" s="20">
        <f t="shared" si="137"/>
        <v>0</v>
      </c>
      <c r="AZ149" s="20">
        <f t="shared" si="138"/>
        <v>0</v>
      </c>
      <c r="BA149" s="20">
        <f t="shared" si="139"/>
        <v>0</v>
      </c>
      <c r="BB149" s="20">
        <f t="shared" si="140"/>
        <v>0</v>
      </c>
      <c r="BC149" s="20">
        <f t="shared" si="141"/>
        <v>0</v>
      </c>
      <c r="BD149" s="20">
        <f t="shared" si="142"/>
        <v>0</v>
      </c>
      <c r="BE149" s="20">
        <f t="shared" si="143"/>
        <v>0</v>
      </c>
      <c r="BF149" s="20">
        <f t="shared" si="144"/>
        <v>0</v>
      </c>
      <c r="BG149" s="20">
        <f t="shared" si="145"/>
        <v>0</v>
      </c>
      <c r="BH149" s="20" t="str">
        <f t="shared" si="146"/>
        <v>v1.1</v>
      </c>
      <c r="BI149" s="20" t="str">
        <f t="shared" si="147"/>
        <v>Pinned_feature_type *0* changed to feature_type*No feature type allocated*</v>
      </c>
      <c r="BJ149" s="20">
        <f t="shared" si="148"/>
        <v>0</v>
      </c>
    </row>
    <row r="150" spans="1:62" x14ac:dyDescent="0.25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AD150" s="14" t="str">
        <f t="shared" si="149"/>
        <v>v1.1</v>
      </c>
      <c r="AE150" s="14">
        <f t="shared" si="121"/>
        <v>0</v>
      </c>
      <c r="AF150" s="14" t="str">
        <f t="shared" si="150"/>
        <v>No feature type allocated</v>
      </c>
      <c r="AG150" s="14">
        <f t="shared" si="122"/>
        <v>0</v>
      </c>
      <c r="AH150" s="14">
        <f t="shared" si="151"/>
        <v>0</v>
      </c>
      <c r="AI150" s="14">
        <f t="shared" si="123"/>
        <v>0</v>
      </c>
      <c r="AJ150" s="14">
        <f t="shared" si="152"/>
        <v>0</v>
      </c>
      <c r="AK150" t="str">
        <f t="shared" si="124"/>
        <v>Pinned_feature_type *0* changed to feature_type*No feature type allocated*</v>
      </c>
      <c r="AM150" s="20">
        <f t="shared" si="125"/>
        <v>0</v>
      </c>
      <c r="AN150" s="20">
        <f t="shared" si="126"/>
        <v>0</v>
      </c>
      <c r="AO150" s="20">
        <f t="shared" si="127"/>
        <v>0</v>
      </c>
      <c r="AP150" s="20" t="str">
        <f t="shared" si="128"/>
        <v>No feature type allocated</v>
      </c>
      <c r="AQ150" s="20">
        <f t="shared" si="129"/>
        <v>0</v>
      </c>
      <c r="AR150" s="20">
        <f t="shared" si="130"/>
        <v>0</v>
      </c>
      <c r="AS150" s="20">
        <f t="shared" si="131"/>
        <v>0</v>
      </c>
      <c r="AT150" s="20">
        <f t="shared" si="132"/>
        <v>0</v>
      </c>
      <c r="AU150" s="20">
        <f t="shared" si="133"/>
        <v>0</v>
      </c>
      <c r="AV150" s="20">
        <f t="shared" si="134"/>
        <v>0</v>
      </c>
      <c r="AW150" s="20">
        <f t="shared" si="135"/>
        <v>0</v>
      </c>
      <c r="AX150" s="20">
        <f t="shared" si="136"/>
        <v>0</v>
      </c>
      <c r="AY150" s="20">
        <f t="shared" si="137"/>
        <v>0</v>
      </c>
      <c r="AZ150" s="20">
        <f t="shared" si="138"/>
        <v>0</v>
      </c>
      <c r="BA150" s="20">
        <f t="shared" si="139"/>
        <v>0</v>
      </c>
      <c r="BB150" s="20">
        <f t="shared" si="140"/>
        <v>0</v>
      </c>
      <c r="BC150" s="20">
        <f t="shared" si="141"/>
        <v>0</v>
      </c>
      <c r="BD150" s="20">
        <f t="shared" si="142"/>
        <v>0</v>
      </c>
      <c r="BE150" s="20">
        <f t="shared" si="143"/>
        <v>0</v>
      </c>
      <c r="BF150" s="20">
        <f t="shared" si="144"/>
        <v>0</v>
      </c>
      <c r="BG150" s="20">
        <f t="shared" si="145"/>
        <v>0</v>
      </c>
      <c r="BH150" s="20" t="str">
        <f t="shared" si="146"/>
        <v>v1.1</v>
      </c>
      <c r="BI150" s="20" t="str">
        <f t="shared" si="147"/>
        <v>Pinned_feature_type *0* changed to feature_type*No feature type allocated*</v>
      </c>
      <c r="BJ150" s="20">
        <f t="shared" si="148"/>
        <v>0</v>
      </c>
    </row>
    <row r="151" spans="1:62" x14ac:dyDescent="0.25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AD151" s="14" t="str">
        <f t="shared" si="149"/>
        <v>v1.1</v>
      </c>
      <c r="AE151" s="14">
        <f t="shared" si="121"/>
        <v>0</v>
      </c>
      <c r="AF151" s="14" t="str">
        <f t="shared" si="150"/>
        <v>No feature type allocated</v>
      </c>
      <c r="AG151" s="14">
        <f t="shared" si="122"/>
        <v>0</v>
      </c>
      <c r="AH151" s="14">
        <f t="shared" si="151"/>
        <v>0</v>
      </c>
      <c r="AI151" s="14">
        <f t="shared" si="123"/>
        <v>0</v>
      </c>
      <c r="AJ151" s="14">
        <f t="shared" si="152"/>
        <v>0</v>
      </c>
      <c r="AK151" t="str">
        <f t="shared" si="124"/>
        <v>Pinned_feature_type *0* changed to feature_type*No feature type allocated*</v>
      </c>
      <c r="AM151" s="20">
        <f t="shared" si="125"/>
        <v>0</v>
      </c>
      <c r="AN151" s="20">
        <f t="shared" si="126"/>
        <v>0</v>
      </c>
      <c r="AO151" s="20">
        <f t="shared" si="127"/>
        <v>0</v>
      </c>
      <c r="AP151" s="20" t="str">
        <f t="shared" si="128"/>
        <v>No feature type allocated</v>
      </c>
      <c r="AQ151" s="20">
        <f t="shared" si="129"/>
        <v>0</v>
      </c>
      <c r="AR151" s="20">
        <f t="shared" si="130"/>
        <v>0</v>
      </c>
      <c r="AS151" s="20">
        <f t="shared" si="131"/>
        <v>0</v>
      </c>
      <c r="AT151" s="20">
        <f t="shared" si="132"/>
        <v>0</v>
      </c>
      <c r="AU151" s="20">
        <f t="shared" si="133"/>
        <v>0</v>
      </c>
      <c r="AV151" s="20">
        <f t="shared" si="134"/>
        <v>0</v>
      </c>
      <c r="AW151" s="20">
        <f t="shared" si="135"/>
        <v>0</v>
      </c>
      <c r="AX151" s="20">
        <f t="shared" si="136"/>
        <v>0</v>
      </c>
      <c r="AY151" s="20">
        <f t="shared" si="137"/>
        <v>0</v>
      </c>
      <c r="AZ151" s="20">
        <f t="shared" si="138"/>
        <v>0</v>
      </c>
      <c r="BA151" s="20">
        <f t="shared" si="139"/>
        <v>0</v>
      </c>
      <c r="BB151" s="20">
        <f t="shared" si="140"/>
        <v>0</v>
      </c>
      <c r="BC151" s="20">
        <f t="shared" si="141"/>
        <v>0</v>
      </c>
      <c r="BD151" s="20">
        <f t="shared" si="142"/>
        <v>0</v>
      </c>
      <c r="BE151" s="20">
        <f t="shared" si="143"/>
        <v>0</v>
      </c>
      <c r="BF151" s="20">
        <f t="shared" si="144"/>
        <v>0</v>
      </c>
      <c r="BG151" s="20">
        <f t="shared" si="145"/>
        <v>0</v>
      </c>
      <c r="BH151" s="20" t="str">
        <f t="shared" si="146"/>
        <v>v1.1</v>
      </c>
      <c r="BI151" s="20" t="str">
        <f t="shared" si="147"/>
        <v>Pinned_feature_type *0* changed to feature_type*No feature type allocated*</v>
      </c>
      <c r="BJ151" s="20">
        <f t="shared" si="148"/>
        <v>0</v>
      </c>
    </row>
    <row r="152" spans="1:62" x14ac:dyDescent="0.25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AD152" s="14" t="str">
        <f t="shared" si="149"/>
        <v>v1.1</v>
      </c>
      <c r="AE152" s="14">
        <f t="shared" si="121"/>
        <v>0</v>
      </c>
      <c r="AF152" s="14" t="str">
        <f t="shared" si="150"/>
        <v>No feature type allocated</v>
      </c>
      <c r="AG152" s="14">
        <f t="shared" si="122"/>
        <v>0</v>
      </c>
      <c r="AH152" s="14">
        <f t="shared" si="151"/>
        <v>0</v>
      </c>
      <c r="AI152" s="14">
        <f t="shared" si="123"/>
        <v>0</v>
      </c>
      <c r="AJ152" s="14">
        <f t="shared" si="152"/>
        <v>0</v>
      </c>
      <c r="AK152" t="str">
        <f t="shared" si="124"/>
        <v>Pinned_feature_type *0* changed to feature_type*No feature type allocated*</v>
      </c>
      <c r="AM152" s="20">
        <f t="shared" si="125"/>
        <v>0</v>
      </c>
      <c r="AN152" s="20">
        <f t="shared" si="126"/>
        <v>0</v>
      </c>
      <c r="AO152" s="20">
        <f t="shared" si="127"/>
        <v>0</v>
      </c>
      <c r="AP152" s="20" t="str">
        <f t="shared" si="128"/>
        <v>No feature type allocated</v>
      </c>
      <c r="AQ152" s="20">
        <f t="shared" si="129"/>
        <v>0</v>
      </c>
      <c r="AR152" s="20">
        <f t="shared" si="130"/>
        <v>0</v>
      </c>
      <c r="AS152" s="20">
        <f t="shared" si="131"/>
        <v>0</v>
      </c>
      <c r="AT152" s="20">
        <f t="shared" si="132"/>
        <v>0</v>
      </c>
      <c r="AU152" s="20">
        <f t="shared" si="133"/>
        <v>0</v>
      </c>
      <c r="AV152" s="20">
        <f t="shared" si="134"/>
        <v>0</v>
      </c>
      <c r="AW152" s="20">
        <f t="shared" si="135"/>
        <v>0</v>
      </c>
      <c r="AX152" s="20">
        <f t="shared" si="136"/>
        <v>0</v>
      </c>
      <c r="AY152" s="20">
        <f t="shared" si="137"/>
        <v>0</v>
      </c>
      <c r="AZ152" s="20">
        <f t="shared" si="138"/>
        <v>0</v>
      </c>
      <c r="BA152" s="20">
        <f t="shared" si="139"/>
        <v>0</v>
      </c>
      <c r="BB152" s="20">
        <f t="shared" si="140"/>
        <v>0</v>
      </c>
      <c r="BC152" s="20">
        <f t="shared" si="141"/>
        <v>0</v>
      </c>
      <c r="BD152" s="20">
        <f t="shared" si="142"/>
        <v>0</v>
      </c>
      <c r="BE152" s="20">
        <f t="shared" si="143"/>
        <v>0</v>
      </c>
      <c r="BF152" s="20">
        <f t="shared" si="144"/>
        <v>0</v>
      </c>
      <c r="BG152" s="20">
        <f t="shared" si="145"/>
        <v>0</v>
      </c>
      <c r="BH152" s="20" t="str">
        <f t="shared" si="146"/>
        <v>v1.1</v>
      </c>
      <c r="BI152" s="20" t="str">
        <f t="shared" si="147"/>
        <v>Pinned_feature_type *0* changed to feature_type*No feature type allocated*</v>
      </c>
      <c r="BJ152" s="20">
        <f t="shared" si="148"/>
        <v>0</v>
      </c>
    </row>
    <row r="153" spans="1:62" x14ac:dyDescent="0.25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AD153" s="14" t="str">
        <f t="shared" si="149"/>
        <v>v1.1</v>
      </c>
      <c r="AE153" s="14">
        <f t="shared" si="121"/>
        <v>0</v>
      </c>
      <c r="AF153" s="14" t="str">
        <f t="shared" si="150"/>
        <v>No feature type allocated</v>
      </c>
      <c r="AG153" s="14">
        <f t="shared" si="122"/>
        <v>0</v>
      </c>
      <c r="AH153" s="14">
        <f t="shared" si="151"/>
        <v>0</v>
      </c>
      <c r="AI153" s="14">
        <f t="shared" si="123"/>
        <v>0</v>
      </c>
      <c r="AJ153" s="14">
        <f t="shared" si="152"/>
        <v>0</v>
      </c>
      <c r="AK153" t="str">
        <f t="shared" si="124"/>
        <v>Pinned_feature_type *0* changed to feature_type*No feature type allocated*</v>
      </c>
      <c r="AM153" s="20">
        <f t="shared" si="125"/>
        <v>0</v>
      </c>
      <c r="AN153" s="20">
        <f t="shared" si="126"/>
        <v>0</v>
      </c>
      <c r="AO153" s="20">
        <f t="shared" si="127"/>
        <v>0</v>
      </c>
      <c r="AP153" s="20" t="str">
        <f t="shared" si="128"/>
        <v>No feature type allocated</v>
      </c>
      <c r="AQ153" s="20">
        <f t="shared" si="129"/>
        <v>0</v>
      </c>
      <c r="AR153" s="20">
        <f t="shared" si="130"/>
        <v>0</v>
      </c>
      <c r="AS153" s="20">
        <f t="shared" si="131"/>
        <v>0</v>
      </c>
      <c r="AT153" s="20">
        <f t="shared" si="132"/>
        <v>0</v>
      </c>
      <c r="AU153" s="20">
        <f t="shared" si="133"/>
        <v>0</v>
      </c>
      <c r="AV153" s="20">
        <f t="shared" si="134"/>
        <v>0</v>
      </c>
      <c r="AW153" s="20">
        <f t="shared" si="135"/>
        <v>0</v>
      </c>
      <c r="AX153" s="20">
        <f t="shared" si="136"/>
        <v>0</v>
      </c>
      <c r="AY153" s="20">
        <f t="shared" si="137"/>
        <v>0</v>
      </c>
      <c r="AZ153" s="20">
        <f t="shared" si="138"/>
        <v>0</v>
      </c>
      <c r="BA153" s="20">
        <f t="shared" si="139"/>
        <v>0</v>
      </c>
      <c r="BB153" s="20">
        <f t="shared" si="140"/>
        <v>0</v>
      </c>
      <c r="BC153" s="20">
        <f t="shared" si="141"/>
        <v>0</v>
      </c>
      <c r="BD153" s="20">
        <f t="shared" si="142"/>
        <v>0</v>
      </c>
      <c r="BE153" s="20">
        <f t="shared" si="143"/>
        <v>0</v>
      </c>
      <c r="BF153" s="20">
        <f t="shared" si="144"/>
        <v>0</v>
      </c>
      <c r="BG153" s="20">
        <f t="shared" si="145"/>
        <v>0</v>
      </c>
      <c r="BH153" s="20" t="str">
        <f t="shared" si="146"/>
        <v>v1.1</v>
      </c>
      <c r="BI153" s="20" t="str">
        <f t="shared" si="147"/>
        <v>Pinned_feature_type *0* changed to feature_type*No feature type allocated*</v>
      </c>
      <c r="BJ153" s="20">
        <f t="shared" si="148"/>
        <v>0</v>
      </c>
    </row>
    <row r="154" spans="1:62" x14ac:dyDescent="0.25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AD154" s="14" t="str">
        <f t="shared" si="149"/>
        <v>v1.1</v>
      </c>
      <c r="AE154" s="14">
        <f t="shared" si="121"/>
        <v>0</v>
      </c>
      <c r="AF154" s="14" t="str">
        <f t="shared" si="150"/>
        <v>No feature type allocated</v>
      </c>
      <c r="AG154" s="14">
        <f t="shared" si="122"/>
        <v>0</v>
      </c>
      <c r="AH154" s="14">
        <f t="shared" si="151"/>
        <v>0</v>
      </c>
      <c r="AI154" s="14">
        <f t="shared" si="123"/>
        <v>0</v>
      </c>
      <c r="AJ154" s="14">
        <f t="shared" si="152"/>
        <v>0</v>
      </c>
      <c r="AK154" t="str">
        <f t="shared" si="124"/>
        <v>Pinned_feature_type *0* changed to feature_type*No feature type allocated*</v>
      </c>
      <c r="AM154" s="20">
        <f t="shared" si="125"/>
        <v>0</v>
      </c>
      <c r="AN154" s="20">
        <f t="shared" si="126"/>
        <v>0</v>
      </c>
      <c r="AO154" s="20">
        <f t="shared" si="127"/>
        <v>0</v>
      </c>
      <c r="AP154" s="20" t="str">
        <f t="shared" si="128"/>
        <v>No feature type allocated</v>
      </c>
      <c r="AQ154" s="20">
        <f t="shared" si="129"/>
        <v>0</v>
      </c>
      <c r="AR154" s="20">
        <f t="shared" si="130"/>
        <v>0</v>
      </c>
      <c r="AS154" s="20">
        <f t="shared" si="131"/>
        <v>0</v>
      </c>
      <c r="AT154" s="20">
        <f t="shared" si="132"/>
        <v>0</v>
      </c>
      <c r="AU154" s="20">
        <f t="shared" si="133"/>
        <v>0</v>
      </c>
      <c r="AV154" s="20">
        <f t="shared" si="134"/>
        <v>0</v>
      </c>
      <c r="AW154" s="20">
        <f t="shared" si="135"/>
        <v>0</v>
      </c>
      <c r="AX154" s="20">
        <f t="shared" si="136"/>
        <v>0</v>
      </c>
      <c r="AY154" s="20">
        <f t="shared" si="137"/>
        <v>0</v>
      </c>
      <c r="AZ154" s="20">
        <f t="shared" si="138"/>
        <v>0</v>
      </c>
      <c r="BA154" s="20">
        <f t="shared" si="139"/>
        <v>0</v>
      </c>
      <c r="BB154" s="20">
        <f t="shared" si="140"/>
        <v>0</v>
      </c>
      <c r="BC154" s="20">
        <f t="shared" si="141"/>
        <v>0</v>
      </c>
      <c r="BD154" s="20">
        <f t="shared" si="142"/>
        <v>0</v>
      </c>
      <c r="BE154" s="20">
        <f t="shared" si="143"/>
        <v>0</v>
      </c>
      <c r="BF154" s="20">
        <f t="shared" si="144"/>
        <v>0</v>
      </c>
      <c r="BG154" s="20">
        <f t="shared" si="145"/>
        <v>0</v>
      </c>
      <c r="BH154" s="20" t="str">
        <f t="shared" si="146"/>
        <v>v1.1</v>
      </c>
      <c r="BI154" s="20" t="str">
        <f t="shared" si="147"/>
        <v>Pinned_feature_type *0* changed to feature_type*No feature type allocated*</v>
      </c>
      <c r="BJ154" s="20">
        <f t="shared" si="148"/>
        <v>0</v>
      </c>
    </row>
    <row r="155" spans="1:62" x14ac:dyDescent="0.25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AD155" s="14" t="str">
        <f t="shared" si="149"/>
        <v>v1.1</v>
      </c>
      <c r="AE155" s="14">
        <f t="shared" si="121"/>
        <v>0</v>
      </c>
      <c r="AF155" s="14" t="str">
        <f t="shared" si="150"/>
        <v>No feature type allocated</v>
      </c>
      <c r="AG155" s="14">
        <f t="shared" si="122"/>
        <v>0</v>
      </c>
      <c r="AH155" s="14">
        <f t="shared" si="151"/>
        <v>0</v>
      </c>
      <c r="AI155" s="14">
        <f t="shared" si="123"/>
        <v>0</v>
      </c>
      <c r="AJ155" s="14">
        <f t="shared" si="152"/>
        <v>0</v>
      </c>
      <c r="AK155" t="str">
        <f t="shared" si="124"/>
        <v>Pinned_feature_type *0* changed to feature_type*No feature type allocated*</v>
      </c>
      <c r="AM155" s="20">
        <f t="shared" si="125"/>
        <v>0</v>
      </c>
      <c r="AN155" s="20">
        <f t="shared" si="126"/>
        <v>0</v>
      </c>
      <c r="AO155" s="20">
        <f t="shared" si="127"/>
        <v>0</v>
      </c>
      <c r="AP155" s="20" t="str">
        <f t="shared" si="128"/>
        <v>No feature type allocated</v>
      </c>
      <c r="AQ155" s="20">
        <f t="shared" si="129"/>
        <v>0</v>
      </c>
      <c r="AR155" s="20">
        <f t="shared" si="130"/>
        <v>0</v>
      </c>
      <c r="AS155" s="20">
        <f t="shared" si="131"/>
        <v>0</v>
      </c>
      <c r="AT155" s="20">
        <f t="shared" si="132"/>
        <v>0</v>
      </c>
      <c r="AU155" s="20">
        <f t="shared" si="133"/>
        <v>0</v>
      </c>
      <c r="AV155" s="20">
        <f t="shared" si="134"/>
        <v>0</v>
      </c>
      <c r="AW155" s="20">
        <f t="shared" si="135"/>
        <v>0</v>
      </c>
      <c r="AX155" s="20">
        <f t="shared" si="136"/>
        <v>0</v>
      </c>
      <c r="AY155" s="20">
        <f t="shared" si="137"/>
        <v>0</v>
      </c>
      <c r="AZ155" s="20">
        <f t="shared" si="138"/>
        <v>0</v>
      </c>
      <c r="BA155" s="20">
        <f t="shared" si="139"/>
        <v>0</v>
      </c>
      <c r="BB155" s="20">
        <f t="shared" si="140"/>
        <v>0</v>
      </c>
      <c r="BC155" s="20">
        <f t="shared" si="141"/>
        <v>0</v>
      </c>
      <c r="BD155" s="20">
        <f t="shared" si="142"/>
        <v>0</v>
      </c>
      <c r="BE155" s="20">
        <f t="shared" si="143"/>
        <v>0</v>
      </c>
      <c r="BF155" s="20">
        <f t="shared" si="144"/>
        <v>0</v>
      </c>
      <c r="BG155" s="20">
        <f t="shared" si="145"/>
        <v>0</v>
      </c>
      <c r="BH155" s="20" t="str">
        <f t="shared" si="146"/>
        <v>v1.1</v>
      </c>
      <c r="BI155" s="20" t="str">
        <f t="shared" si="147"/>
        <v>Pinned_feature_type *0* changed to feature_type*No feature type allocated*</v>
      </c>
      <c r="BJ155" s="20">
        <f t="shared" si="148"/>
        <v>0</v>
      </c>
    </row>
    <row r="156" spans="1:62" x14ac:dyDescent="0.25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AD156" s="14" t="str">
        <f t="shared" si="149"/>
        <v>v1.1</v>
      </c>
      <c r="AE156" s="14">
        <f t="shared" si="121"/>
        <v>0</v>
      </c>
      <c r="AF156" s="14" t="str">
        <f t="shared" si="150"/>
        <v>No feature type allocated</v>
      </c>
      <c r="AG156" s="14">
        <f t="shared" si="122"/>
        <v>0</v>
      </c>
      <c r="AH156" s="14">
        <f t="shared" si="151"/>
        <v>0</v>
      </c>
      <c r="AI156" s="14">
        <f t="shared" si="123"/>
        <v>0</v>
      </c>
      <c r="AJ156" s="14">
        <f t="shared" si="152"/>
        <v>0</v>
      </c>
      <c r="AK156" t="str">
        <f t="shared" si="124"/>
        <v>Pinned_feature_type *0* changed to feature_type*No feature type allocated*</v>
      </c>
      <c r="AM156" s="20">
        <f t="shared" si="125"/>
        <v>0</v>
      </c>
      <c r="AN156" s="20">
        <f t="shared" si="126"/>
        <v>0</v>
      </c>
      <c r="AO156" s="20">
        <f t="shared" si="127"/>
        <v>0</v>
      </c>
      <c r="AP156" s="20" t="str">
        <f t="shared" si="128"/>
        <v>No feature type allocated</v>
      </c>
      <c r="AQ156" s="20">
        <f t="shared" si="129"/>
        <v>0</v>
      </c>
      <c r="AR156" s="20">
        <f t="shared" si="130"/>
        <v>0</v>
      </c>
      <c r="AS156" s="20">
        <f t="shared" si="131"/>
        <v>0</v>
      </c>
      <c r="AT156" s="20">
        <f t="shared" si="132"/>
        <v>0</v>
      </c>
      <c r="AU156" s="20">
        <f t="shared" si="133"/>
        <v>0</v>
      </c>
      <c r="AV156" s="20">
        <f t="shared" si="134"/>
        <v>0</v>
      </c>
      <c r="AW156" s="20">
        <f t="shared" si="135"/>
        <v>0</v>
      </c>
      <c r="AX156" s="20">
        <f t="shared" si="136"/>
        <v>0</v>
      </c>
      <c r="AY156" s="20">
        <f t="shared" si="137"/>
        <v>0</v>
      </c>
      <c r="AZ156" s="20">
        <f t="shared" si="138"/>
        <v>0</v>
      </c>
      <c r="BA156" s="20">
        <f t="shared" si="139"/>
        <v>0</v>
      </c>
      <c r="BB156" s="20">
        <f t="shared" si="140"/>
        <v>0</v>
      </c>
      <c r="BC156" s="20">
        <f t="shared" si="141"/>
        <v>0</v>
      </c>
      <c r="BD156" s="20">
        <f t="shared" si="142"/>
        <v>0</v>
      </c>
      <c r="BE156" s="20">
        <f t="shared" si="143"/>
        <v>0</v>
      </c>
      <c r="BF156" s="20">
        <f t="shared" si="144"/>
        <v>0</v>
      </c>
      <c r="BG156" s="20">
        <f t="shared" si="145"/>
        <v>0</v>
      </c>
      <c r="BH156" s="20" t="str">
        <f t="shared" si="146"/>
        <v>v1.1</v>
      </c>
      <c r="BI156" s="20" t="str">
        <f t="shared" si="147"/>
        <v>Pinned_feature_type *0* changed to feature_type*No feature type allocated*</v>
      </c>
      <c r="BJ156" s="20">
        <f t="shared" si="148"/>
        <v>0</v>
      </c>
    </row>
    <row r="157" spans="1:62" x14ac:dyDescent="0.25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AD157" s="14" t="str">
        <f t="shared" si="149"/>
        <v>v1.1</v>
      </c>
      <c r="AE157" s="14">
        <f t="shared" si="121"/>
        <v>0</v>
      </c>
      <c r="AF157" s="14" t="str">
        <f t="shared" si="150"/>
        <v>No feature type allocated</v>
      </c>
      <c r="AG157" s="14">
        <f t="shared" si="122"/>
        <v>0</v>
      </c>
      <c r="AH157" s="14">
        <f t="shared" si="151"/>
        <v>0</v>
      </c>
      <c r="AI157" s="14">
        <f t="shared" si="123"/>
        <v>0</v>
      </c>
      <c r="AJ157" s="14">
        <f t="shared" si="152"/>
        <v>0</v>
      </c>
      <c r="AK157" t="str">
        <f t="shared" si="124"/>
        <v>Pinned_feature_type *0* changed to feature_type*No feature type allocated*</v>
      </c>
      <c r="AM157" s="20">
        <f t="shared" si="125"/>
        <v>0</v>
      </c>
      <c r="AN157" s="20">
        <f t="shared" si="126"/>
        <v>0</v>
      </c>
      <c r="AO157" s="20">
        <f t="shared" si="127"/>
        <v>0</v>
      </c>
      <c r="AP157" s="20" t="str">
        <f t="shared" si="128"/>
        <v>No feature type allocated</v>
      </c>
      <c r="AQ157" s="20">
        <f t="shared" si="129"/>
        <v>0</v>
      </c>
      <c r="AR157" s="20">
        <f t="shared" si="130"/>
        <v>0</v>
      </c>
      <c r="AS157" s="20">
        <f t="shared" si="131"/>
        <v>0</v>
      </c>
      <c r="AT157" s="20">
        <f t="shared" si="132"/>
        <v>0</v>
      </c>
      <c r="AU157" s="20">
        <f t="shared" si="133"/>
        <v>0</v>
      </c>
      <c r="AV157" s="20">
        <f t="shared" si="134"/>
        <v>0</v>
      </c>
      <c r="AW157" s="20">
        <f t="shared" si="135"/>
        <v>0</v>
      </c>
      <c r="AX157" s="20">
        <f t="shared" si="136"/>
        <v>0</v>
      </c>
      <c r="AY157" s="20">
        <f t="shared" si="137"/>
        <v>0</v>
      </c>
      <c r="AZ157" s="20">
        <f t="shared" si="138"/>
        <v>0</v>
      </c>
      <c r="BA157" s="20">
        <f t="shared" si="139"/>
        <v>0</v>
      </c>
      <c r="BB157" s="20">
        <f t="shared" si="140"/>
        <v>0</v>
      </c>
      <c r="BC157" s="20">
        <f t="shared" si="141"/>
        <v>0</v>
      </c>
      <c r="BD157" s="20">
        <f t="shared" si="142"/>
        <v>0</v>
      </c>
      <c r="BE157" s="20">
        <f t="shared" si="143"/>
        <v>0</v>
      </c>
      <c r="BF157" s="20">
        <f t="shared" si="144"/>
        <v>0</v>
      </c>
      <c r="BG157" s="20">
        <f t="shared" si="145"/>
        <v>0</v>
      </c>
      <c r="BH157" s="20" t="str">
        <f t="shared" si="146"/>
        <v>v1.1</v>
      </c>
      <c r="BI157" s="20" t="str">
        <f t="shared" si="147"/>
        <v>Pinned_feature_type *0* changed to feature_type*No feature type allocated*</v>
      </c>
      <c r="BJ157" s="20">
        <f t="shared" si="148"/>
        <v>0</v>
      </c>
    </row>
    <row r="158" spans="1:62" x14ac:dyDescent="0.25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AD158" s="14" t="str">
        <f t="shared" si="149"/>
        <v>v1.1</v>
      </c>
      <c r="AE158" s="14">
        <f t="shared" si="121"/>
        <v>0</v>
      </c>
      <c r="AF158" s="14" t="str">
        <f t="shared" si="150"/>
        <v>No feature type allocated</v>
      </c>
      <c r="AG158" s="14">
        <f t="shared" si="122"/>
        <v>0</v>
      </c>
      <c r="AH158" s="14">
        <f t="shared" si="151"/>
        <v>0</v>
      </c>
      <c r="AI158" s="14">
        <f t="shared" si="123"/>
        <v>0</v>
      </c>
      <c r="AJ158" s="14">
        <f t="shared" si="152"/>
        <v>0</v>
      </c>
      <c r="AK158" t="str">
        <f t="shared" si="124"/>
        <v>Pinned_feature_type *0* changed to feature_type*No feature type allocated*</v>
      </c>
      <c r="AM158" s="20">
        <f t="shared" si="125"/>
        <v>0</v>
      </c>
      <c r="AN158" s="20">
        <f t="shared" si="126"/>
        <v>0</v>
      </c>
      <c r="AO158" s="20">
        <f t="shared" si="127"/>
        <v>0</v>
      </c>
      <c r="AP158" s="20" t="str">
        <f t="shared" si="128"/>
        <v>No feature type allocated</v>
      </c>
      <c r="AQ158" s="20">
        <f t="shared" si="129"/>
        <v>0</v>
      </c>
      <c r="AR158" s="20">
        <f t="shared" si="130"/>
        <v>0</v>
      </c>
      <c r="AS158" s="20">
        <f t="shared" si="131"/>
        <v>0</v>
      </c>
      <c r="AT158" s="20">
        <f t="shared" si="132"/>
        <v>0</v>
      </c>
      <c r="AU158" s="20">
        <f t="shared" si="133"/>
        <v>0</v>
      </c>
      <c r="AV158" s="20">
        <f t="shared" si="134"/>
        <v>0</v>
      </c>
      <c r="AW158" s="20">
        <f t="shared" si="135"/>
        <v>0</v>
      </c>
      <c r="AX158" s="20">
        <f t="shared" si="136"/>
        <v>0</v>
      </c>
      <c r="AY158" s="20">
        <f t="shared" si="137"/>
        <v>0</v>
      </c>
      <c r="AZ158" s="20">
        <f t="shared" si="138"/>
        <v>0</v>
      </c>
      <c r="BA158" s="20">
        <f t="shared" si="139"/>
        <v>0</v>
      </c>
      <c r="BB158" s="20">
        <f t="shared" si="140"/>
        <v>0</v>
      </c>
      <c r="BC158" s="20">
        <f t="shared" si="141"/>
        <v>0</v>
      </c>
      <c r="BD158" s="20">
        <f t="shared" si="142"/>
        <v>0</v>
      </c>
      <c r="BE158" s="20">
        <f t="shared" si="143"/>
        <v>0</v>
      </c>
      <c r="BF158" s="20">
        <f t="shared" si="144"/>
        <v>0</v>
      </c>
      <c r="BG158" s="20">
        <f t="shared" si="145"/>
        <v>0</v>
      </c>
      <c r="BH158" s="20" t="str">
        <f t="shared" si="146"/>
        <v>v1.1</v>
      </c>
      <c r="BI158" s="20" t="str">
        <f t="shared" si="147"/>
        <v>Pinned_feature_type *0* changed to feature_type*No feature type allocated*</v>
      </c>
      <c r="BJ158" s="20">
        <f t="shared" si="148"/>
        <v>0</v>
      </c>
    </row>
    <row r="159" spans="1:62" x14ac:dyDescent="0.25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AD159" s="14" t="str">
        <f t="shared" si="149"/>
        <v>v1.1</v>
      </c>
      <c r="AE159" s="14">
        <f t="shared" si="121"/>
        <v>0</v>
      </c>
      <c r="AF159" s="14" t="str">
        <f t="shared" si="150"/>
        <v>No feature type allocated</v>
      </c>
      <c r="AG159" s="14">
        <f t="shared" si="122"/>
        <v>0</v>
      </c>
      <c r="AH159" s="14">
        <f t="shared" si="151"/>
        <v>0</v>
      </c>
      <c r="AI159" s="14">
        <f t="shared" si="123"/>
        <v>0</v>
      </c>
      <c r="AJ159" s="14">
        <f t="shared" si="152"/>
        <v>0</v>
      </c>
      <c r="AK159" t="str">
        <f t="shared" si="124"/>
        <v>Pinned_feature_type *0* changed to feature_type*No feature type allocated*</v>
      </c>
      <c r="AM159" s="20">
        <f t="shared" si="125"/>
        <v>0</v>
      </c>
      <c r="AN159" s="20">
        <f t="shared" si="126"/>
        <v>0</v>
      </c>
      <c r="AO159" s="20">
        <f t="shared" si="127"/>
        <v>0</v>
      </c>
      <c r="AP159" s="20" t="str">
        <f t="shared" si="128"/>
        <v>No feature type allocated</v>
      </c>
      <c r="AQ159" s="20">
        <f t="shared" si="129"/>
        <v>0</v>
      </c>
      <c r="AR159" s="20">
        <f t="shared" si="130"/>
        <v>0</v>
      </c>
      <c r="AS159" s="20">
        <f t="shared" si="131"/>
        <v>0</v>
      </c>
      <c r="AT159" s="20">
        <f t="shared" si="132"/>
        <v>0</v>
      </c>
      <c r="AU159" s="20">
        <f t="shared" si="133"/>
        <v>0</v>
      </c>
      <c r="AV159" s="20">
        <f t="shared" si="134"/>
        <v>0</v>
      </c>
      <c r="AW159" s="20">
        <f t="shared" si="135"/>
        <v>0</v>
      </c>
      <c r="AX159" s="20">
        <f t="shared" si="136"/>
        <v>0</v>
      </c>
      <c r="AY159" s="20">
        <f t="shared" si="137"/>
        <v>0</v>
      </c>
      <c r="AZ159" s="20">
        <f t="shared" si="138"/>
        <v>0</v>
      </c>
      <c r="BA159" s="20">
        <f t="shared" si="139"/>
        <v>0</v>
      </c>
      <c r="BB159" s="20">
        <f t="shared" si="140"/>
        <v>0</v>
      </c>
      <c r="BC159" s="20">
        <f t="shared" si="141"/>
        <v>0</v>
      </c>
      <c r="BD159" s="20">
        <f t="shared" si="142"/>
        <v>0</v>
      </c>
      <c r="BE159" s="20">
        <f t="shared" si="143"/>
        <v>0</v>
      </c>
      <c r="BF159" s="20">
        <f t="shared" si="144"/>
        <v>0</v>
      </c>
      <c r="BG159" s="20">
        <f t="shared" si="145"/>
        <v>0</v>
      </c>
      <c r="BH159" s="20" t="str">
        <f t="shared" si="146"/>
        <v>v1.1</v>
      </c>
      <c r="BI159" s="20" t="str">
        <f t="shared" si="147"/>
        <v>Pinned_feature_type *0* changed to feature_type*No feature type allocated*</v>
      </c>
      <c r="BJ159" s="20">
        <f t="shared" si="148"/>
        <v>0</v>
      </c>
    </row>
    <row r="160" spans="1:62" x14ac:dyDescent="0.25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AD160" s="14" t="str">
        <f t="shared" si="149"/>
        <v>v1.1</v>
      </c>
      <c r="AE160" s="14">
        <f t="shared" si="121"/>
        <v>0</v>
      </c>
      <c r="AF160" s="14" t="str">
        <f t="shared" si="150"/>
        <v>No feature type allocated</v>
      </c>
      <c r="AG160" s="14">
        <f t="shared" si="122"/>
        <v>0</v>
      </c>
      <c r="AH160" s="14">
        <f t="shared" si="151"/>
        <v>0</v>
      </c>
      <c r="AI160" s="14">
        <f t="shared" si="123"/>
        <v>0</v>
      </c>
      <c r="AJ160" s="14">
        <f t="shared" si="152"/>
        <v>0</v>
      </c>
      <c r="AK160" t="str">
        <f t="shared" si="124"/>
        <v>Pinned_feature_type *0* changed to feature_type*No feature type allocated*</v>
      </c>
      <c r="AM160" s="20">
        <f t="shared" si="125"/>
        <v>0</v>
      </c>
      <c r="AN160" s="20">
        <f t="shared" si="126"/>
        <v>0</v>
      </c>
      <c r="AO160" s="20">
        <f t="shared" si="127"/>
        <v>0</v>
      </c>
      <c r="AP160" s="20" t="str">
        <f t="shared" si="128"/>
        <v>No feature type allocated</v>
      </c>
      <c r="AQ160" s="20">
        <f t="shared" si="129"/>
        <v>0</v>
      </c>
      <c r="AR160" s="20">
        <f t="shared" si="130"/>
        <v>0</v>
      </c>
      <c r="AS160" s="20">
        <f t="shared" si="131"/>
        <v>0</v>
      </c>
      <c r="AT160" s="20">
        <f t="shared" si="132"/>
        <v>0</v>
      </c>
      <c r="AU160" s="20">
        <f t="shared" si="133"/>
        <v>0</v>
      </c>
      <c r="AV160" s="20">
        <f t="shared" si="134"/>
        <v>0</v>
      </c>
      <c r="AW160" s="20">
        <f t="shared" si="135"/>
        <v>0</v>
      </c>
      <c r="AX160" s="20">
        <f t="shared" si="136"/>
        <v>0</v>
      </c>
      <c r="AY160" s="20">
        <f t="shared" si="137"/>
        <v>0</v>
      </c>
      <c r="AZ160" s="20">
        <f t="shared" si="138"/>
        <v>0</v>
      </c>
      <c r="BA160" s="20">
        <f t="shared" si="139"/>
        <v>0</v>
      </c>
      <c r="BB160" s="20">
        <f t="shared" si="140"/>
        <v>0</v>
      </c>
      <c r="BC160" s="20">
        <f t="shared" si="141"/>
        <v>0</v>
      </c>
      <c r="BD160" s="20">
        <f t="shared" si="142"/>
        <v>0</v>
      </c>
      <c r="BE160" s="20">
        <f t="shared" si="143"/>
        <v>0</v>
      </c>
      <c r="BF160" s="20">
        <f t="shared" si="144"/>
        <v>0</v>
      </c>
      <c r="BG160" s="20">
        <f t="shared" si="145"/>
        <v>0</v>
      </c>
      <c r="BH160" s="20" t="str">
        <f t="shared" si="146"/>
        <v>v1.1</v>
      </c>
      <c r="BI160" s="20" t="str">
        <f t="shared" si="147"/>
        <v>Pinned_feature_type *0* changed to feature_type*No feature type allocated*</v>
      </c>
      <c r="BJ160" s="20">
        <f t="shared" si="148"/>
        <v>0</v>
      </c>
    </row>
    <row r="161" spans="1:62" x14ac:dyDescent="0.25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AD161" s="14" t="str">
        <f t="shared" si="149"/>
        <v>v1.1</v>
      </c>
      <c r="AE161" s="14">
        <f t="shared" si="121"/>
        <v>0</v>
      </c>
      <c r="AF161" s="14" t="str">
        <f t="shared" si="150"/>
        <v>No feature type allocated</v>
      </c>
      <c r="AG161" s="14">
        <f t="shared" si="122"/>
        <v>0</v>
      </c>
      <c r="AH161" s="14">
        <f t="shared" si="151"/>
        <v>0</v>
      </c>
      <c r="AI161" s="14">
        <f t="shared" si="123"/>
        <v>0</v>
      </c>
      <c r="AJ161" s="14">
        <f t="shared" si="152"/>
        <v>0</v>
      </c>
      <c r="AK161" t="str">
        <f t="shared" si="124"/>
        <v>Pinned_feature_type *0* changed to feature_type*No feature type allocated*</v>
      </c>
      <c r="AM161" s="20">
        <f t="shared" si="125"/>
        <v>0</v>
      </c>
      <c r="AN161" s="20">
        <f t="shared" si="126"/>
        <v>0</v>
      </c>
      <c r="AO161" s="20">
        <f t="shared" si="127"/>
        <v>0</v>
      </c>
      <c r="AP161" s="20" t="str">
        <f t="shared" si="128"/>
        <v>No feature type allocated</v>
      </c>
      <c r="AQ161" s="20">
        <f t="shared" si="129"/>
        <v>0</v>
      </c>
      <c r="AR161" s="20">
        <f t="shared" si="130"/>
        <v>0</v>
      </c>
      <c r="AS161" s="20">
        <f t="shared" si="131"/>
        <v>0</v>
      </c>
      <c r="AT161" s="20">
        <f t="shared" si="132"/>
        <v>0</v>
      </c>
      <c r="AU161" s="20">
        <f t="shared" si="133"/>
        <v>0</v>
      </c>
      <c r="AV161" s="20">
        <f t="shared" si="134"/>
        <v>0</v>
      </c>
      <c r="AW161" s="20">
        <f t="shared" si="135"/>
        <v>0</v>
      </c>
      <c r="AX161" s="20">
        <f t="shared" si="136"/>
        <v>0</v>
      </c>
      <c r="AY161" s="20">
        <f t="shared" si="137"/>
        <v>0</v>
      </c>
      <c r="AZ161" s="20">
        <f t="shared" si="138"/>
        <v>0</v>
      </c>
      <c r="BA161" s="20">
        <f t="shared" si="139"/>
        <v>0</v>
      </c>
      <c r="BB161" s="20">
        <f t="shared" si="140"/>
        <v>0</v>
      </c>
      <c r="BC161" s="20">
        <f t="shared" si="141"/>
        <v>0</v>
      </c>
      <c r="BD161" s="20">
        <f t="shared" si="142"/>
        <v>0</v>
      </c>
      <c r="BE161" s="20">
        <f t="shared" si="143"/>
        <v>0</v>
      </c>
      <c r="BF161" s="20">
        <f t="shared" si="144"/>
        <v>0</v>
      </c>
      <c r="BG161" s="20">
        <f t="shared" si="145"/>
        <v>0</v>
      </c>
      <c r="BH161" s="20" t="str">
        <f t="shared" si="146"/>
        <v>v1.1</v>
      </c>
      <c r="BI161" s="20" t="str">
        <f t="shared" si="147"/>
        <v>Pinned_feature_type *0* changed to feature_type*No feature type allocated*</v>
      </c>
      <c r="BJ161" s="20">
        <f t="shared" si="148"/>
        <v>0</v>
      </c>
    </row>
    <row r="162" spans="1:62" x14ac:dyDescent="0.25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AD162" s="14" t="str">
        <f t="shared" si="149"/>
        <v>v1.1</v>
      </c>
      <c r="AE162" s="14">
        <f t="shared" si="121"/>
        <v>0</v>
      </c>
      <c r="AF162" s="14" t="str">
        <f t="shared" si="150"/>
        <v>No feature type allocated</v>
      </c>
      <c r="AG162" s="14">
        <f t="shared" si="122"/>
        <v>0</v>
      </c>
      <c r="AH162" s="14">
        <f t="shared" si="151"/>
        <v>0</v>
      </c>
      <c r="AI162" s="14">
        <f t="shared" si="123"/>
        <v>0</v>
      </c>
      <c r="AJ162" s="14">
        <f t="shared" si="152"/>
        <v>0</v>
      </c>
      <c r="AK162" t="str">
        <f t="shared" si="124"/>
        <v>Pinned_feature_type *0* changed to feature_type*No feature type allocated*</v>
      </c>
      <c r="AM162" s="20">
        <f t="shared" si="125"/>
        <v>0</v>
      </c>
      <c r="AN162" s="20">
        <f t="shared" si="126"/>
        <v>0</v>
      </c>
      <c r="AO162" s="20">
        <f t="shared" si="127"/>
        <v>0</v>
      </c>
      <c r="AP162" s="20" t="str">
        <f t="shared" si="128"/>
        <v>No feature type allocated</v>
      </c>
      <c r="AQ162" s="20">
        <f t="shared" si="129"/>
        <v>0</v>
      </c>
      <c r="AR162" s="20">
        <f t="shared" si="130"/>
        <v>0</v>
      </c>
      <c r="AS162" s="20">
        <f t="shared" si="131"/>
        <v>0</v>
      </c>
      <c r="AT162" s="20">
        <f t="shared" si="132"/>
        <v>0</v>
      </c>
      <c r="AU162" s="20">
        <f t="shared" si="133"/>
        <v>0</v>
      </c>
      <c r="AV162" s="20">
        <f t="shared" si="134"/>
        <v>0</v>
      </c>
      <c r="AW162" s="20">
        <f t="shared" si="135"/>
        <v>0</v>
      </c>
      <c r="AX162" s="20">
        <f t="shared" si="136"/>
        <v>0</v>
      </c>
      <c r="AY162" s="20">
        <f t="shared" si="137"/>
        <v>0</v>
      </c>
      <c r="AZ162" s="20">
        <f t="shared" si="138"/>
        <v>0</v>
      </c>
      <c r="BA162" s="20">
        <f t="shared" si="139"/>
        <v>0</v>
      </c>
      <c r="BB162" s="20">
        <f t="shared" si="140"/>
        <v>0</v>
      </c>
      <c r="BC162" s="20">
        <f t="shared" si="141"/>
        <v>0</v>
      </c>
      <c r="BD162" s="20">
        <f t="shared" si="142"/>
        <v>0</v>
      </c>
      <c r="BE162" s="20">
        <f t="shared" si="143"/>
        <v>0</v>
      </c>
      <c r="BF162" s="20">
        <f t="shared" si="144"/>
        <v>0</v>
      </c>
      <c r="BG162" s="20">
        <f t="shared" si="145"/>
        <v>0</v>
      </c>
      <c r="BH162" s="20" t="str">
        <f t="shared" si="146"/>
        <v>v1.1</v>
      </c>
      <c r="BI162" s="20" t="str">
        <f t="shared" si="147"/>
        <v>Pinned_feature_type *0* changed to feature_type*No feature type allocated*</v>
      </c>
      <c r="BJ162" s="20">
        <f t="shared" si="148"/>
        <v>0</v>
      </c>
    </row>
    <row r="163" spans="1:62" x14ac:dyDescent="0.25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AD163" s="14" t="str">
        <f t="shared" si="149"/>
        <v>v1.1</v>
      </c>
      <c r="AE163" s="14">
        <f t="shared" si="121"/>
        <v>0</v>
      </c>
      <c r="AF163" s="14" t="str">
        <f t="shared" si="150"/>
        <v>No feature type allocated</v>
      </c>
      <c r="AG163" s="14">
        <f t="shared" si="122"/>
        <v>0</v>
      </c>
      <c r="AH163" s="14">
        <f t="shared" si="151"/>
        <v>0</v>
      </c>
      <c r="AI163" s="14">
        <f t="shared" si="123"/>
        <v>0</v>
      </c>
      <c r="AJ163" s="14">
        <f t="shared" si="152"/>
        <v>0</v>
      </c>
      <c r="AK163" t="str">
        <f t="shared" si="124"/>
        <v>Pinned_feature_type *0* changed to feature_type*No feature type allocated*</v>
      </c>
      <c r="AM163" s="20">
        <f t="shared" si="125"/>
        <v>0</v>
      </c>
      <c r="AN163" s="20">
        <f t="shared" si="126"/>
        <v>0</v>
      </c>
      <c r="AO163" s="20">
        <f t="shared" si="127"/>
        <v>0</v>
      </c>
      <c r="AP163" s="20" t="str">
        <f t="shared" si="128"/>
        <v>No feature type allocated</v>
      </c>
      <c r="AQ163" s="20">
        <f t="shared" si="129"/>
        <v>0</v>
      </c>
      <c r="AR163" s="20">
        <f t="shared" si="130"/>
        <v>0</v>
      </c>
      <c r="AS163" s="20">
        <f t="shared" si="131"/>
        <v>0</v>
      </c>
      <c r="AT163" s="20">
        <f t="shared" si="132"/>
        <v>0</v>
      </c>
      <c r="AU163" s="20">
        <f t="shared" si="133"/>
        <v>0</v>
      </c>
      <c r="AV163" s="20">
        <f t="shared" si="134"/>
        <v>0</v>
      </c>
      <c r="AW163" s="20">
        <f t="shared" si="135"/>
        <v>0</v>
      </c>
      <c r="AX163" s="20">
        <f t="shared" si="136"/>
        <v>0</v>
      </c>
      <c r="AY163" s="20">
        <f t="shared" si="137"/>
        <v>0</v>
      </c>
      <c r="AZ163" s="20">
        <f t="shared" si="138"/>
        <v>0</v>
      </c>
      <c r="BA163" s="20">
        <f t="shared" si="139"/>
        <v>0</v>
      </c>
      <c r="BB163" s="20">
        <f t="shared" si="140"/>
        <v>0</v>
      </c>
      <c r="BC163" s="20">
        <f t="shared" si="141"/>
        <v>0</v>
      </c>
      <c r="BD163" s="20">
        <f t="shared" si="142"/>
        <v>0</v>
      </c>
      <c r="BE163" s="20">
        <f t="shared" si="143"/>
        <v>0</v>
      </c>
      <c r="BF163" s="20">
        <f t="shared" si="144"/>
        <v>0</v>
      </c>
      <c r="BG163" s="20">
        <f t="shared" si="145"/>
        <v>0</v>
      </c>
      <c r="BH163" s="20" t="str">
        <f t="shared" si="146"/>
        <v>v1.1</v>
      </c>
      <c r="BI163" s="20" t="str">
        <f t="shared" si="147"/>
        <v>Pinned_feature_type *0* changed to feature_type*No feature type allocated*</v>
      </c>
      <c r="BJ163" s="20">
        <f t="shared" si="148"/>
        <v>0</v>
      </c>
    </row>
    <row r="164" spans="1:62" x14ac:dyDescent="0.25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AD164" s="14" t="str">
        <f t="shared" si="149"/>
        <v>v1.1</v>
      </c>
      <c r="AE164" s="14">
        <f t="shared" si="121"/>
        <v>0</v>
      </c>
      <c r="AF164" s="14" t="str">
        <f t="shared" si="150"/>
        <v>No feature type allocated</v>
      </c>
      <c r="AG164" s="14">
        <f t="shared" si="122"/>
        <v>0</v>
      </c>
      <c r="AH164" s="14">
        <f t="shared" si="151"/>
        <v>0</v>
      </c>
      <c r="AI164" s="14">
        <f t="shared" si="123"/>
        <v>0</v>
      </c>
      <c r="AJ164" s="14">
        <f t="shared" si="152"/>
        <v>0</v>
      </c>
      <c r="AK164" t="str">
        <f t="shared" si="124"/>
        <v>Pinned_feature_type *0* changed to feature_type*No feature type allocated*</v>
      </c>
      <c r="AM164" s="20">
        <f t="shared" si="125"/>
        <v>0</v>
      </c>
      <c r="AN164" s="20">
        <f t="shared" si="126"/>
        <v>0</v>
      </c>
      <c r="AO164" s="20">
        <f t="shared" si="127"/>
        <v>0</v>
      </c>
      <c r="AP164" s="20" t="str">
        <f t="shared" si="128"/>
        <v>No feature type allocated</v>
      </c>
      <c r="AQ164" s="20">
        <f t="shared" si="129"/>
        <v>0</v>
      </c>
      <c r="AR164" s="20">
        <f t="shared" si="130"/>
        <v>0</v>
      </c>
      <c r="AS164" s="20">
        <f t="shared" si="131"/>
        <v>0</v>
      </c>
      <c r="AT164" s="20">
        <f t="shared" si="132"/>
        <v>0</v>
      </c>
      <c r="AU164" s="20">
        <f t="shared" si="133"/>
        <v>0</v>
      </c>
      <c r="AV164" s="20">
        <f t="shared" si="134"/>
        <v>0</v>
      </c>
      <c r="AW164" s="20">
        <f t="shared" si="135"/>
        <v>0</v>
      </c>
      <c r="AX164" s="20">
        <f t="shared" si="136"/>
        <v>0</v>
      </c>
      <c r="AY164" s="20">
        <f t="shared" si="137"/>
        <v>0</v>
      </c>
      <c r="AZ164" s="20">
        <f t="shared" si="138"/>
        <v>0</v>
      </c>
      <c r="BA164" s="20">
        <f t="shared" si="139"/>
        <v>0</v>
      </c>
      <c r="BB164" s="20">
        <f t="shared" si="140"/>
        <v>0</v>
      </c>
      <c r="BC164" s="20">
        <f t="shared" si="141"/>
        <v>0</v>
      </c>
      <c r="BD164" s="20">
        <f t="shared" si="142"/>
        <v>0</v>
      </c>
      <c r="BE164" s="20">
        <f t="shared" si="143"/>
        <v>0</v>
      </c>
      <c r="BF164" s="20">
        <f t="shared" si="144"/>
        <v>0</v>
      </c>
      <c r="BG164" s="20">
        <f t="shared" si="145"/>
        <v>0</v>
      </c>
      <c r="BH164" s="20" t="str">
        <f t="shared" si="146"/>
        <v>v1.1</v>
      </c>
      <c r="BI164" s="20" t="str">
        <f t="shared" si="147"/>
        <v>Pinned_feature_type *0* changed to feature_type*No feature type allocated*</v>
      </c>
      <c r="BJ164" s="20">
        <f t="shared" si="148"/>
        <v>0</v>
      </c>
    </row>
    <row r="165" spans="1:62" x14ac:dyDescent="0.25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AD165" s="14" t="str">
        <f t="shared" si="149"/>
        <v>v1.1</v>
      </c>
      <c r="AE165" s="14">
        <f t="shared" si="121"/>
        <v>0</v>
      </c>
      <c r="AF165" s="14" t="str">
        <f t="shared" si="150"/>
        <v>No feature type allocated</v>
      </c>
      <c r="AG165" s="14">
        <f t="shared" si="122"/>
        <v>0</v>
      </c>
      <c r="AH165" s="14">
        <f t="shared" si="151"/>
        <v>0</v>
      </c>
      <c r="AI165" s="14">
        <f t="shared" si="123"/>
        <v>0</v>
      </c>
      <c r="AJ165" s="14">
        <f t="shared" si="152"/>
        <v>0</v>
      </c>
      <c r="AK165" t="str">
        <f t="shared" si="124"/>
        <v>Pinned_feature_type *0* changed to feature_type*No feature type allocated*</v>
      </c>
      <c r="AM165" s="20">
        <f t="shared" si="125"/>
        <v>0</v>
      </c>
      <c r="AN165" s="20">
        <f t="shared" si="126"/>
        <v>0</v>
      </c>
      <c r="AO165" s="20">
        <f t="shared" si="127"/>
        <v>0</v>
      </c>
      <c r="AP165" s="20" t="str">
        <f t="shared" si="128"/>
        <v>No feature type allocated</v>
      </c>
      <c r="AQ165" s="20">
        <f t="shared" si="129"/>
        <v>0</v>
      </c>
      <c r="AR165" s="20">
        <f t="shared" si="130"/>
        <v>0</v>
      </c>
      <c r="AS165" s="20">
        <f t="shared" si="131"/>
        <v>0</v>
      </c>
      <c r="AT165" s="20">
        <f t="shared" si="132"/>
        <v>0</v>
      </c>
      <c r="AU165" s="20">
        <f t="shared" si="133"/>
        <v>0</v>
      </c>
      <c r="AV165" s="20">
        <f t="shared" si="134"/>
        <v>0</v>
      </c>
      <c r="AW165" s="20">
        <f t="shared" si="135"/>
        <v>0</v>
      </c>
      <c r="AX165" s="20">
        <f t="shared" si="136"/>
        <v>0</v>
      </c>
      <c r="AY165" s="20">
        <f t="shared" si="137"/>
        <v>0</v>
      </c>
      <c r="AZ165" s="20">
        <f t="shared" si="138"/>
        <v>0</v>
      </c>
      <c r="BA165" s="20">
        <f t="shared" si="139"/>
        <v>0</v>
      </c>
      <c r="BB165" s="20">
        <f t="shared" si="140"/>
        <v>0</v>
      </c>
      <c r="BC165" s="20">
        <f t="shared" si="141"/>
        <v>0</v>
      </c>
      <c r="BD165" s="20">
        <f t="shared" si="142"/>
        <v>0</v>
      </c>
      <c r="BE165" s="20">
        <f t="shared" si="143"/>
        <v>0</v>
      </c>
      <c r="BF165" s="20">
        <f t="shared" si="144"/>
        <v>0</v>
      </c>
      <c r="BG165" s="20">
        <f t="shared" si="145"/>
        <v>0</v>
      </c>
      <c r="BH165" s="20" t="str">
        <f t="shared" si="146"/>
        <v>v1.1</v>
      </c>
      <c r="BI165" s="20" t="str">
        <f t="shared" si="147"/>
        <v>Pinned_feature_type *0* changed to feature_type*No feature type allocated*</v>
      </c>
      <c r="BJ165" s="20">
        <f t="shared" si="148"/>
        <v>0</v>
      </c>
    </row>
    <row r="166" spans="1:62" x14ac:dyDescent="0.25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AD166" s="14" t="str">
        <f t="shared" si="149"/>
        <v>v1.1</v>
      </c>
      <c r="AE166" s="14">
        <f t="shared" si="121"/>
        <v>0</v>
      </c>
      <c r="AF166" s="14" t="str">
        <f t="shared" si="150"/>
        <v>No feature type allocated</v>
      </c>
      <c r="AG166" s="14">
        <f t="shared" si="122"/>
        <v>0</v>
      </c>
      <c r="AH166" s="14">
        <f t="shared" si="151"/>
        <v>0</v>
      </c>
      <c r="AI166" s="14">
        <f t="shared" si="123"/>
        <v>0</v>
      </c>
      <c r="AJ166" s="14">
        <f t="shared" si="152"/>
        <v>0</v>
      </c>
      <c r="AK166" t="str">
        <f t="shared" si="124"/>
        <v>Pinned_feature_type *0* changed to feature_type*No feature type allocated*</v>
      </c>
      <c r="AM166" s="20">
        <f t="shared" si="125"/>
        <v>0</v>
      </c>
      <c r="AN166" s="20">
        <f t="shared" si="126"/>
        <v>0</v>
      </c>
      <c r="AO166" s="20">
        <f t="shared" si="127"/>
        <v>0</v>
      </c>
      <c r="AP166" s="20" t="str">
        <f t="shared" si="128"/>
        <v>No feature type allocated</v>
      </c>
      <c r="AQ166" s="20">
        <f t="shared" si="129"/>
        <v>0</v>
      </c>
      <c r="AR166" s="20">
        <f t="shared" si="130"/>
        <v>0</v>
      </c>
      <c r="AS166" s="20">
        <f t="shared" si="131"/>
        <v>0</v>
      </c>
      <c r="AT166" s="20">
        <f t="shared" si="132"/>
        <v>0</v>
      </c>
      <c r="AU166" s="20">
        <f t="shared" si="133"/>
        <v>0</v>
      </c>
      <c r="AV166" s="20">
        <f t="shared" si="134"/>
        <v>0</v>
      </c>
      <c r="AW166" s="20">
        <f t="shared" si="135"/>
        <v>0</v>
      </c>
      <c r="AX166" s="20">
        <f t="shared" si="136"/>
        <v>0</v>
      </c>
      <c r="AY166" s="20">
        <f t="shared" si="137"/>
        <v>0</v>
      </c>
      <c r="AZ166" s="20">
        <f t="shared" si="138"/>
        <v>0</v>
      </c>
      <c r="BA166" s="20">
        <f t="shared" si="139"/>
        <v>0</v>
      </c>
      <c r="BB166" s="20">
        <f t="shared" si="140"/>
        <v>0</v>
      </c>
      <c r="BC166" s="20">
        <f t="shared" si="141"/>
        <v>0</v>
      </c>
      <c r="BD166" s="20">
        <f t="shared" si="142"/>
        <v>0</v>
      </c>
      <c r="BE166" s="20">
        <f t="shared" si="143"/>
        <v>0</v>
      </c>
      <c r="BF166" s="20">
        <f t="shared" si="144"/>
        <v>0</v>
      </c>
      <c r="BG166" s="20">
        <f t="shared" si="145"/>
        <v>0</v>
      </c>
      <c r="BH166" s="20" t="str">
        <f t="shared" si="146"/>
        <v>v1.1</v>
      </c>
      <c r="BI166" s="20" t="str">
        <f t="shared" si="147"/>
        <v>Pinned_feature_type *0* changed to feature_type*No feature type allocated*</v>
      </c>
      <c r="BJ166" s="20">
        <f t="shared" si="148"/>
        <v>0</v>
      </c>
    </row>
    <row r="167" spans="1:62" x14ac:dyDescent="0.25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AD167" s="14" t="str">
        <f t="shared" si="149"/>
        <v>v1.1</v>
      </c>
      <c r="AE167" s="14">
        <f t="shared" si="121"/>
        <v>0</v>
      </c>
      <c r="AF167" s="14" t="str">
        <f t="shared" si="150"/>
        <v>No feature type allocated</v>
      </c>
      <c r="AG167" s="14">
        <f t="shared" si="122"/>
        <v>0</v>
      </c>
      <c r="AH167" s="14">
        <f t="shared" si="151"/>
        <v>0</v>
      </c>
      <c r="AI167" s="14">
        <f t="shared" si="123"/>
        <v>0</v>
      </c>
      <c r="AJ167" s="14">
        <f t="shared" si="152"/>
        <v>0</v>
      </c>
      <c r="AK167" t="str">
        <f t="shared" si="124"/>
        <v>Pinned_feature_type *0* changed to feature_type*No feature type allocated*</v>
      </c>
      <c r="AM167" s="20">
        <f t="shared" si="125"/>
        <v>0</v>
      </c>
      <c r="AN167" s="20">
        <f t="shared" si="126"/>
        <v>0</v>
      </c>
      <c r="AO167" s="20">
        <f t="shared" si="127"/>
        <v>0</v>
      </c>
      <c r="AP167" s="20" t="str">
        <f t="shared" si="128"/>
        <v>No feature type allocated</v>
      </c>
      <c r="AQ167" s="20">
        <f t="shared" si="129"/>
        <v>0</v>
      </c>
      <c r="AR167" s="20">
        <f t="shared" si="130"/>
        <v>0</v>
      </c>
      <c r="AS167" s="20">
        <f t="shared" si="131"/>
        <v>0</v>
      </c>
      <c r="AT167" s="20">
        <f t="shared" si="132"/>
        <v>0</v>
      </c>
      <c r="AU167" s="20">
        <f t="shared" si="133"/>
        <v>0</v>
      </c>
      <c r="AV167" s="20">
        <f t="shared" si="134"/>
        <v>0</v>
      </c>
      <c r="AW167" s="20">
        <f t="shared" si="135"/>
        <v>0</v>
      </c>
      <c r="AX167" s="20">
        <f t="shared" si="136"/>
        <v>0</v>
      </c>
      <c r="AY167" s="20">
        <f t="shared" si="137"/>
        <v>0</v>
      </c>
      <c r="AZ167" s="20">
        <f t="shared" si="138"/>
        <v>0</v>
      </c>
      <c r="BA167" s="20">
        <f t="shared" si="139"/>
        <v>0</v>
      </c>
      <c r="BB167" s="20">
        <f t="shared" si="140"/>
        <v>0</v>
      </c>
      <c r="BC167" s="20">
        <f t="shared" si="141"/>
        <v>0</v>
      </c>
      <c r="BD167" s="20">
        <f t="shared" si="142"/>
        <v>0</v>
      </c>
      <c r="BE167" s="20">
        <f t="shared" si="143"/>
        <v>0</v>
      </c>
      <c r="BF167" s="20">
        <f t="shared" si="144"/>
        <v>0</v>
      </c>
      <c r="BG167" s="20">
        <f t="shared" si="145"/>
        <v>0</v>
      </c>
      <c r="BH167" s="20" t="str">
        <f t="shared" si="146"/>
        <v>v1.1</v>
      </c>
      <c r="BI167" s="20" t="str">
        <f t="shared" si="147"/>
        <v>Pinned_feature_type *0* changed to feature_type*No feature type allocated*</v>
      </c>
      <c r="BJ167" s="20">
        <f t="shared" si="148"/>
        <v>0</v>
      </c>
    </row>
    <row r="168" spans="1:62" x14ac:dyDescent="0.25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AD168" s="14" t="str">
        <f t="shared" si="149"/>
        <v>v1.1</v>
      </c>
      <c r="AE168" s="14">
        <f t="shared" si="121"/>
        <v>0</v>
      </c>
      <c r="AF168" s="14" t="str">
        <f t="shared" si="150"/>
        <v>No feature type allocated</v>
      </c>
      <c r="AG168" s="14">
        <f t="shared" si="122"/>
        <v>0</v>
      </c>
      <c r="AH168" s="14">
        <f t="shared" si="151"/>
        <v>0</v>
      </c>
      <c r="AI168" s="14">
        <f t="shared" si="123"/>
        <v>0</v>
      </c>
      <c r="AJ168" s="14">
        <f t="shared" si="152"/>
        <v>0</v>
      </c>
      <c r="AK168" t="str">
        <f t="shared" si="124"/>
        <v>Pinned_feature_type *0* changed to feature_type*No feature type allocated*</v>
      </c>
      <c r="AM168" s="20">
        <f t="shared" si="125"/>
        <v>0</v>
      </c>
      <c r="AN168" s="20">
        <f t="shared" si="126"/>
        <v>0</v>
      </c>
      <c r="AO168" s="20">
        <f t="shared" si="127"/>
        <v>0</v>
      </c>
      <c r="AP168" s="20" t="str">
        <f t="shared" si="128"/>
        <v>No feature type allocated</v>
      </c>
      <c r="AQ168" s="20">
        <f t="shared" si="129"/>
        <v>0</v>
      </c>
      <c r="AR168" s="20">
        <f t="shared" si="130"/>
        <v>0</v>
      </c>
      <c r="AS168" s="20">
        <f t="shared" si="131"/>
        <v>0</v>
      </c>
      <c r="AT168" s="20">
        <f t="shared" si="132"/>
        <v>0</v>
      </c>
      <c r="AU168" s="20">
        <f t="shared" si="133"/>
        <v>0</v>
      </c>
      <c r="AV168" s="20">
        <f t="shared" si="134"/>
        <v>0</v>
      </c>
      <c r="AW168" s="20">
        <f t="shared" si="135"/>
        <v>0</v>
      </c>
      <c r="AX168" s="20">
        <f t="shared" si="136"/>
        <v>0</v>
      </c>
      <c r="AY168" s="20">
        <f t="shared" si="137"/>
        <v>0</v>
      </c>
      <c r="AZ168" s="20">
        <f t="shared" si="138"/>
        <v>0</v>
      </c>
      <c r="BA168" s="20">
        <f t="shared" si="139"/>
        <v>0</v>
      </c>
      <c r="BB168" s="20">
        <f t="shared" si="140"/>
        <v>0</v>
      </c>
      <c r="BC168" s="20">
        <f t="shared" si="141"/>
        <v>0</v>
      </c>
      <c r="BD168" s="20">
        <f t="shared" si="142"/>
        <v>0</v>
      </c>
      <c r="BE168" s="20">
        <f t="shared" si="143"/>
        <v>0</v>
      </c>
      <c r="BF168" s="20">
        <f t="shared" si="144"/>
        <v>0</v>
      </c>
      <c r="BG168" s="20">
        <f t="shared" si="145"/>
        <v>0</v>
      </c>
      <c r="BH168" s="20" t="str">
        <f t="shared" si="146"/>
        <v>v1.1</v>
      </c>
      <c r="BI168" s="20" t="str">
        <f t="shared" si="147"/>
        <v>Pinned_feature_type *0* changed to feature_type*No feature type allocated*</v>
      </c>
      <c r="BJ168" s="20">
        <f t="shared" si="148"/>
        <v>0</v>
      </c>
    </row>
    <row r="169" spans="1:62" x14ac:dyDescent="0.25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AD169" s="14" t="str">
        <f t="shared" si="149"/>
        <v>v1.1</v>
      </c>
      <c r="AE169" s="14">
        <f t="shared" si="121"/>
        <v>0</v>
      </c>
      <c r="AF169" s="14" t="str">
        <f t="shared" si="150"/>
        <v>No feature type allocated</v>
      </c>
      <c r="AG169" s="14">
        <f t="shared" si="122"/>
        <v>0</v>
      </c>
      <c r="AH169" s="14">
        <f t="shared" si="151"/>
        <v>0</v>
      </c>
      <c r="AI169" s="14">
        <f t="shared" si="123"/>
        <v>0</v>
      </c>
      <c r="AJ169" s="14">
        <f t="shared" si="152"/>
        <v>0</v>
      </c>
      <c r="AK169" t="str">
        <f t="shared" si="124"/>
        <v>Pinned_feature_type *0* changed to feature_type*No feature type allocated*</v>
      </c>
      <c r="AM169" s="20">
        <f t="shared" si="125"/>
        <v>0</v>
      </c>
      <c r="AN169" s="20">
        <f t="shared" si="126"/>
        <v>0</v>
      </c>
      <c r="AO169" s="20">
        <f t="shared" si="127"/>
        <v>0</v>
      </c>
      <c r="AP169" s="20" t="str">
        <f t="shared" si="128"/>
        <v>No feature type allocated</v>
      </c>
      <c r="AQ169" s="20">
        <f t="shared" si="129"/>
        <v>0</v>
      </c>
      <c r="AR169" s="20">
        <f t="shared" si="130"/>
        <v>0</v>
      </c>
      <c r="AS169" s="20">
        <f t="shared" si="131"/>
        <v>0</v>
      </c>
      <c r="AT169" s="20">
        <f t="shared" si="132"/>
        <v>0</v>
      </c>
      <c r="AU169" s="20">
        <f t="shared" si="133"/>
        <v>0</v>
      </c>
      <c r="AV169" s="20">
        <f t="shared" si="134"/>
        <v>0</v>
      </c>
      <c r="AW169" s="20">
        <f t="shared" si="135"/>
        <v>0</v>
      </c>
      <c r="AX169" s="20">
        <f t="shared" si="136"/>
        <v>0</v>
      </c>
      <c r="AY169" s="20">
        <f t="shared" si="137"/>
        <v>0</v>
      </c>
      <c r="AZ169" s="20">
        <f t="shared" si="138"/>
        <v>0</v>
      </c>
      <c r="BA169" s="20">
        <f t="shared" si="139"/>
        <v>0</v>
      </c>
      <c r="BB169" s="20">
        <f t="shared" si="140"/>
        <v>0</v>
      </c>
      <c r="BC169" s="20">
        <f t="shared" si="141"/>
        <v>0</v>
      </c>
      <c r="BD169" s="20">
        <f t="shared" si="142"/>
        <v>0</v>
      </c>
      <c r="BE169" s="20">
        <f t="shared" si="143"/>
        <v>0</v>
      </c>
      <c r="BF169" s="20">
        <f t="shared" si="144"/>
        <v>0</v>
      </c>
      <c r="BG169" s="20">
        <f t="shared" si="145"/>
        <v>0</v>
      </c>
      <c r="BH169" s="20" t="str">
        <f t="shared" si="146"/>
        <v>v1.1</v>
      </c>
      <c r="BI169" s="20" t="str">
        <f t="shared" si="147"/>
        <v>Pinned_feature_type *0* changed to feature_type*No feature type allocated*</v>
      </c>
      <c r="BJ169" s="20">
        <f t="shared" si="148"/>
        <v>0</v>
      </c>
    </row>
    <row r="170" spans="1:62" x14ac:dyDescent="0.25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AD170" s="14" t="str">
        <f t="shared" si="149"/>
        <v>v1.1</v>
      </c>
      <c r="AE170" s="14">
        <f t="shared" ref="AE170:AE175" si="153">D170</f>
        <v>0</v>
      </c>
      <c r="AF170" s="14" t="str">
        <f t="shared" si="150"/>
        <v>No feature type allocated</v>
      </c>
      <c r="AG170" s="14">
        <f t="shared" ref="AG170:AG175" si="154">J170</f>
        <v>0</v>
      </c>
      <c r="AH170" s="14">
        <f t="shared" si="151"/>
        <v>0</v>
      </c>
      <c r="AI170" s="14">
        <f t="shared" ref="AI170:AI175" si="155">Q170</f>
        <v>0</v>
      </c>
      <c r="AJ170" s="14">
        <f t="shared" si="152"/>
        <v>0</v>
      </c>
      <c r="AK170" t="str">
        <f t="shared" ref="AK170:AK175" si="156">_xlfn.CONCAT("Pinned_feature_type *",AE170,"* changed to feature_type*",AF170,"*")</f>
        <v>Pinned_feature_type *0* changed to feature_type*No feature type allocated*</v>
      </c>
      <c r="AM170" s="20">
        <f t="shared" ref="AM170:AM175" si="157">A170</f>
        <v>0</v>
      </c>
      <c r="AN170" s="20">
        <f t="shared" ref="AN170:AN175" si="158">B170</f>
        <v>0</v>
      </c>
      <c r="AO170" s="20">
        <f t="shared" ref="AO170:AO175" si="159">C170</f>
        <v>0</v>
      </c>
      <c r="AP170" s="20" t="str">
        <f t="shared" ref="AP170:AP175" si="160">AF170</f>
        <v>No feature type allocated</v>
      </c>
      <c r="AQ170" s="20">
        <f t="shared" ref="AQ170:AQ175" si="161">E170</f>
        <v>0</v>
      </c>
      <c r="AR170" s="20">
        <f t="shared" ref="AR170:AR175" si="162">F170</f>
        <v>0</v>
      </c>
      <c r="AS170" s="20">
        <f t="shared" ref="AS170:AS175" si="163">G170</f>
        <v>0</v>
      </c>
      <c r="AT170" s="20">
        <f t="shared" ref="AT170:AT175" si="164">H170</f>
        <v>0</v>
      </c>
      <c r="AU170" s="20">
        <f t="shared" ref="AU170:AU175" si="165">I170</f>
        <v>0</v>
      </c>
      <c r="AV170" s="20">
        <f t="shared" ref="AV170:AV175" si="166">AH170</f>
        <v>0</v>
      </c>
      <c r="AW170" s="20">
        <f t="shared" ref="AW170:AW175" si="167">K170</f>
        <v>0</v>
      </c>
      <c r="AX170" s="20">
        <f t="shared" ref="AX170:AX175" si="168">L170</f>
        <v>0</v>
      </c>
      <c r="AY170" s="20">
        <f t="shared" ref="AY170:AY175" si="169">M170</f>
        <v>0</v>
      </c>
      <c r="AZ170" s="20">
        <f t="shared" ref="AZ170:AZ175" si="170">N170</f>
        <v>0</v>
      </c>
      <c r="BA170" s="20">
        <f t="shared" ref="BA170:BA175" si="171">O170</f>
        <v>0</v>
      </c>
      <c r="BB170" s="20">
        <f t="shared" ref="BB170:BB175" si="172">P170</f>
        <v>0</v>
      </c>
      <c r="BC170" s="20">
        <f t="shared" ref="BC170:BC175" si="173">Q170</f>
        <v>0</v>
      </c>
      <c r="BD170" s="20">
        <f t="shared" ref="BD170:BD175" si="174">R170</f>
        <v>0</v>
      </c>
      <c r="BE170" s="20">
        <f t="shared" ref="BE170:BE175" si="175">S170</f>
        <v>0</v>
      </c>
      <c r="BF170" s="20">
        <f t="shared" ref="BF170:BF175" si="176">T170</f>
        <v>0</v>
      </c>
      <c r="BG170" s="20">
        <f t="shared" ref="BG170:BG175" si="177">AJ170</f>
        <v>0</v>
      </c>
      <c r="BH170" s="20" t="str">
        <f t="shared" ref="BH170:BH175" si="178">AD170</f>
        <v>v1.1</v>
      </c>
      <c r="BI170" s="20" t="str">
        <f t="shared" ref="BI170:BI175" si="179">AK170</f>
        <v>Pinned_feature_type *0* changed to feature_type*No feature type allocated*</v>
      </c>
      <c r="BJ170" s="20">
        <f t="shared" ref="BJ170:BJ175" si="180">D170</f>
        <v>0</v>
      </c>
    </row>
    <row r="171" spans="1:62" x14ac:dyDescent="0.25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AD171" s="14" t="str">
        <f t="shared" si="149"/>
        <v>v1.1</v>
      </c>
      <c r="AE171" s="14">
        <f t="shared" si="153"/>
        <v>0</v>
      </c>
      <c r="AF171" s="14" t="str">
        <f t="shared" si="150"/>
        <v>No feature type allocated</v>
      </c>
      <c r="AG171" s="14">
        <f t="shared" si="154"/>
        <v>0</v>
      </c>
      <c r="AH171" s="14">
        <f t="shared" si="151"/>
        <v>0</v>
      </c>
      <c r="AI171" s="14">
        <f t="shared" si="155"/>
        <v>0</v>
      </c>
      <c r="AJ171" s="14">
        <f t="shared" si="152"/>
        <v>0</v>
      </c>
      <c r="AK171" t="str">
        <f t="shared" si="156"/>
        <v>Pinned_feature_type *0* changed to feature_type*No feature type allocated*</v>
      </c>
      <c r="AM171" s="20">
        <f t="shared" si="157"/>
        <v>0</v>
      </c>
      <c r="AN171" s="20">
        <f t="shared" si="158"/>
        <v>0</v>
      </c>
      <c r="AO171" s="20">
        <f t="shared" si="159"/>
        <v>0</v>
      </c>
      <c r="AP171" s="20" t="str">
        <f t="shared" si="160"/>
        <v>No feature type allocated</v>
      </c>
      <c r="AQ171" s="20">
        <f t="shared" si="161"/>
        <v>0</v>
      </c>
      <c r="AR171" s="20">
        <f t="shared" si="162"/>
        <v>0</v>
      </c>
      <c r="AS171" s="20">
        <f t="shared" si="163"/>
        <v>0</v>
      </c>
      <c r="AT171" s="20">
        <f t="shared" si="164"/>
        <v>0</v>
      </c>
      <c r="AU171" s="20">
        <f t="shared" si="165"/>
        <v>0</v>
      </c>
      <c r="AV171" s="20">
        <f t="shared" si="166"/>
        <v>0</v>
      </c>
      <c r="AW171" s="20">
        <f t="shared" si="167"/>
        <v>0</v>
      </c>
      <c r="AX171" s="20">
        <f t="shared" si="168"/>
        <v>0</v>
      </c>
      <c r="AY171" s="20">
        <f t="shared" si="169"/>
        <v>0</v>
      </c>
      <c r="AZ171" s="20">
        <f t="shared" si="170"/>
        <v>0</v>
      </c>
      <c r="BA171" s="20">
        <f t="shared" si="171"/>
        <v>0</v>
      </c>
      <c r="BB171" s="20">
        <f t="shared" si="172"/>
        <v>0</v>
      </c>
      <c r="BC171" s="20">
        <f t="shared" si="173"/>
        <v>0</v>
      </c>
      <c r="BD171" s="20">
        <f t="shared" si="174"/>
        <v>0</v>
      </c>
      <c r="BE171" s="20">
        <f t="shared" si="175"/>
        <v>0</v>
      </c>
      <c r="BF171" s="20">
        <f t="shared" si="176"/>
        <v>0</v>
      </c>
      <c r="BG171" s="20">
        <f t="shared" si="177"/>
        <v>0</v>
      </c>
      <c r="BH171" s="20" t="str">
        <f t="shared" si="178"/>
        <v>v1.1</v>
      </c>
      <c r="BI171" s="20" t="str">
        <f t="shared" si="179"/>
        <v>Pinned_feature_type *0* changed to feature_type*No feature type allocated*</v>
      </c>
      <c r="BJ171" s="20">
        <f t="shared" si="180"/>
        <v>0</v>
      </c>
    </row>
    <row r="172" spans="1:62" x14ac:dyDescent="0.25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AD172" s="14" t="str">
        <f t="shared" si="149"/>
        <v>v1.1</v>
      </c>
      <c r="AE172" s="14">
        <f t="shared" si="153"/>
        <v>0</v>
      </c>
      <c r="AF172" s="14" t="str">
        <f t="shared" si="150"/>
        <v>No feature type allocated</v>
      </c>
      <c r="AG172" s="14">
        <f t="shared" si="154"/>
        <v>0</v>
      </c>
      <c r="AH172" s="14">
        <f t="shared" si="151"/>
        <v>0</v>
      </c>
      <c r="AI172" s="14">
        <f t="shared" si="155"/>
        <v>0</v>
      </c>
      <c r="AJ172" s="14">
        <f t="shared" si="152"/>
        <v>0</v>
      </c>
      <c r="AK172" t="str">
        <f t="shared" si="156"/>
        <v>Pinned_feature_type *0* changed to feature_type*No feature type allocated*</v>
      </c>
      <c r="AM172" s="20">
        <f t="shared" si="157"/>
        <v>0</v>
      </c>
      <c r="AN172" s="20">
        <f t="shared" si="158"/>
        <v>0</v>
      </c>
      <c r="AO172" s="20">
        <f t="shared" si="159"/>
        <v>0</v>
      </c>
      <c r="AP172" s="20" t="str">
        <f t="shared" si="160"/>
        <v>No feature type allocated</v>
      </c>
      <c r="AQ172" s="20">
        <f t="shared" si="161"/>
        <v>0</v>
      </c>
      <c r="AR172" s="20">
        <f t="shared" si="162"/>
        <v>0</v>
      </c>
      <c r="AS172" s="20">
        <f t="shared" si="163"/>
        <v>0</v>
      </c>
      <c r="AT172" s="20">
        <f t="shared" si="164"/>
        <v>0</v>
      </c>
      <c r="AU172" s="20">
        <f t="shared" si="165"/>
        <v>0</v>
      </c>
      <c r="AV172" s="20">
        <f t="shared" si="166"/>
        <v>0</v>
      </c>
      <c r="AW172" s="20">
        <f t="shared" si="167"/>
        <v>0</v>
      </c>
      <c r="AX172" s="20">
        <f t="shared" si="168"/>
        <v>0</v>
      </c>
      <c r="AY172" s="20">
        <f t="shared" si="169"/>
        <v>0</v>
      </c>
      <c r="AZ172" s="20">
        <f t="shared" si="170"/>
        <v>0</v>
      </c>
      <c r="BA172" s="20">
        <f t="shared" si="171"/>
        <v>0</v>
      </c>
      <c r="BB172" s="20">
        <f t="shared" si="172"/>
        <v>0</v>
      </c>
      <c r="BC172" s="20">
        <f t="shared" si="173"/>
        <v>0</v>
      </c>
      <c r="BD172" s="20">
        <f t="shared" si="174"/>
        <v>0</v>
      </c>
      <c r="BE172" s="20">
        <f t="shared" si="175"/>
        <v>0</v>
      </c>
      <c r="BF172" s="20">
        <f t="shared" si="176"/>
        <v>0</v>
      </c>
      <c r="BG172" s="20">
        <f t="shared" si="177"/>
        <v>0</v>
      </c>
      <c r="BH172" s="20" t="str">
        <f t="shared" si="178"/>
        <v>v1.1</v>
      </c>
      <c r="BI172" s="20" t="str">
        <f t="shared" si="179"/>
        <v>Pinned_feature_type *0* changed to feature_type*No feature type allocated*</v>
      </c>
      <c r="BJ172" s="20">
        <f t="shared" si="180"/>
        <v>0</v>
      </c>
    </row>
    <row r="173" spans="1:62" x14ac:dyDescent="0.25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AD173" s="14" t="str">
        <f t="shared" si="149"/>
        <v>v1.1</v>
      </c>
      <c r="AE173" s="14">
        <f t="shared" si="153"/>
        <v>0</v>
      </c>
      <c r="AF173" s="14" t="str">
        <f t="shared" si="150"/>
        <v>No feature type allocated</v>
      </c>
      <c r="AG173" s="14">
        <f t="shared" si="154"/>
        <v>0</v>
      </c>
      <c r="AH173" s="14">
        <f t="shared" si="151"/>
        <v>0</v>
      </c>
      <c r="AI173" s="14">
        <f t="shared" si="155"/>
        <v>0</v>
      </c>
      <c r="AJ173" s="14">
        <f t="shared" si="152"/>
        <v>0</v>
      </c>
      <c r="AK173" t="str">
        <f t="shared" si="156"/>
        <v>Pinned_feature_type *0* changed to feature_type*No feature type allocated*</v>
      </c>
      <c r="AM173" s="20">
        <f t="shared" si="157"/>
        <v>0</v>
      </c>
      <c r="AN173" s="20">
        <f t="shared" si="158"/>
        <v>0</v>
      </c>
      <c r="AO173" s="20">
        <f t="shared" si="159"/>
        <v>0</v>
      </c>
      <c r="AP173" s="20" t="str">
        <f t="shared" si="160"/>
        <v>No feature type allocated</v>
      </c>
      <c r="AQ173" s="20">
        <f t="shared" si="161"/>
        <v>0</v>
      </c>
      <c r="AR173" s="20">
        <f t="shared" si="162"/>
        <v>0</v>
      </c>
      <c r="AS173" s="20">
        <f t="shared" si="163"/>
        <v>0</v>
      </c>
      <c r="AT173" s="20">
        <f t="shared" si="164"/>
        <v>0</v>
      </c>
      <c r="AU173" s="20">
        <f t="shared" si="165"/>
        <v>0</v>
      </c>
      <c r="AV173" s="20">
        <f t="shared" si="166"/>
        <v>0</v>
      </c>
      <c r="AW173" s="20">
        <f t="shared" si="167"/>
        <v>0</v>
      </c>
      <c r="AX173" s="20">
        <f t="shared" si="168"/>
        <v>0</v>
      </c>
      <c r="AY173" s="20">
        <f t="shared" si="169"/>
        <v>0</v>
      </c>
      <c r="AZ173" s="20">
        <f t="shared" si="170"/>
        <v>0</v>
      </c>
      <c r="BA173" s="20">
        <f t="shared" si="171"/>
        <v>0</v>
      </c>
      <c r="BB173" s="20">
        <f t="shared" si="172"/>
        <v>0</v>
      </c>
      <c r="BC173" s="20">
        <f t="shared" si="173"/>
        <v>0</v>
      </c>
      <c r="BD173" s="20">
        <f t="shared" si="174"/>
        <v>0</v>
      </c>
      <c r="BE173" s="20">
        <f t="shared" si="175"/>
        <v>0</v>
      </c>
      <c r="BF173" s="20">
        <f t="shared" si="176"/>
        <v>0</v>
      </c>
      <c r="BG173" s="20">
        <f t="shared" si="177"/>
        <v>0</v>
      </c>
      <c r="BH173" s="20" t="str">
        <f t="shared" si="178"/>
        <v>v1.1</v>
      </c>
      <c r="BI173" s="20" t="str">
        <f t="shared" si="179"/>
        <v>Pinned_feature_type *0* changed to feature_type*No feature type allocated*</v>
      </c>
      <c r="BJ173" s="20">
        <f t="shared" si="180"/>
        <v>0</v>
      </c>
    </row>
    <row r="174" spans="1:62" x14ac:dyDescent="0.25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AD174" s="14" t="str">
        <f t="shared" si="149"/>
        <v>v1.1</v>
      </c>
      <c r="AE174" s="14">
        <f t="shared" si="153"/>
        <v>0</v>
      </c>
      <c r="AF174" s="14" t="str">
        <f t="shared" si="150"/>
        <v>No feature type allocated</v>
      </c>
      <c r="AG174" s="14">
        <f t="shared" si="154"/>
        <v>0</v>
      </c>
      <c r="AH174" s="14">
        <f t="shared" si="151"/>
        <v>0</v>
      </c>
      <c r="AI174" s="14">
        <f t="shared" si="155"/>
        <v>0</v>
      </c>
      <c r="AJ174" s="14">
        <f t="shared" si="152"/>
        <v>0</v>
      </c>
      <c r="AK174" t="str">
        <f t="shared" si="156"/>
        <v>Pinned_feature_type *0* changed to feature_type*No feature type allocated*</v>
      </c>
      <c r="AM174" s="20">
        <f t="shared" si="157"/>
        <v>0</v>
      </c>
      <c r="AN174" s="20">
        <f t="shared" si="158"/>
        <v>0</v>
      </c>
      <c r="AO174" s="20">
        <f t="shared" si="159"/>
        <v>0</v>
      </c>
      <c r="AP174" s="20" t="str">
        <f t="shared" si="160"/>
        <v>No feature type allocated</v>
      </c>
      <c r="AQ174" s="20">
        <f t="shared" si="161"/>
        <v>0</v>
      </c>
      <c r="AR174" s="20">
        <f t="shared" si="162"/>
        <v>0</v>
      </c>
      <c r="AS174" s="20">
        <f t="shared" si="163"/>
        <v>0</v>
      </c>
      <c r="AT174" s="20">
        <f t="shared" si="164"/>
        <v>0</v>
      </c>
      <c r="AU174" s="20">
        <f t="shared" si="165"/>
        <v>0</v>
      </c>
      <c r="AV174" s="20">
        <f t="shared" si="166"/>
        <v>0</v>
      </c>
      <c r="AW174" s="20">
        <f t="shared" si="167"/>
        <v>0</v>
      </c>
      <c r="AX174" s="20">
        <f t="shared" si="168"/>
        <v>0</v>
      </c>
      <c r="AY174" s="20">
        <f t="shared" si="169"/>
        <v>0</v>
      </c>
      <c r="AZ174" s="20">
        <f t="shared" si="170"/>
        <v>0</v>
      </c>
      <c r="BA174" s="20">
        <f t="shared" si="171"/>
        <v>0</v>
      </c>
      <c r="BB174" s="20">
        <f t="shared" si="172"/>
        <v>0</v>
      </c>
      <c r="BC174" s="20">
        <f t="shared" si="173"/>
        <v>0</v>
      </c>
      <c r="BD174" s="20">
        <f t="shared" si="174"/>
        <v>0</v>
      </c>
      <c r="BE174" s="20">
        <f t="shared" si="175"/>
        <v>0</v>
      </c>
      <c r="BF174" s="20">
        <f t="shared" si="176"/>
        <v>0</v>
      </c>
      <c r="BG174" s="20">
        <f t="shared" si="177"/>
        <v>0</v>
      </c>
      <c r="BH174" s="20" t="str">
        <f t="shared" si="178"/>
        <v>v1.1</v>
      </c>
      <c r="BI174" s="20" t="str">
        <f t="shared" si="179"/>
        <v>Pinned_feature_type *0* changed to feature_type*No feature type allocated*</v>
      </c>
      <c r="BJ174" s="20">
        <f t="shared" si="180"/>
        <v>0</v>
      </c>
    </row>
    <row r="175" spans="1:62" x14ac:dyDescent="0.25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AD175" s="14" t="str">
        <f t="shared" si="149"/>
        <v>v1.1</v>
      </c>
      <c r="AE175" s="14">
        <f t="shared" si="153"/>
        <v>0</v>
      </c>
      <c r="AF175" s="14" t="str">
        <f t="shared" si="150"/>
        <v>No feature type allocated</v>
      </c>
      <c r="AG175" s="14">
        <f t="shared" si="154"/>
        <v>0</v>
      </c>
      <c r="AH175" s="14">
        <f t="shared" si="151"/>
        <v>0</v>
      </c>
      <c r="AI175" s="14">
        <f t="shared" si="155"/>
        <v>0</v>
      </c>
      <c r="AJ175" s="14">
        <f t="shared" si="152"/>
        <v>0</v>
      </c>
      <c r="AK175" t="str">
        <f t="shared" si="156"/>
        <v>Pinned_feature_type *0* changed to feature_type*No feature type allocated*</v>
      </c>
      <c r="AM175" s="20">
        <f t="shared" si="157"/>
        <v>0</v>
      </c>
      <c r="AN175" s="20">
        <f t="shared" si="158"/>
        <v>0</v>
      </c>
      <c r="AO175" s="20">
        <f t="shared" si="159"/>
        <v>0</v>
      </c>
      <c r="AP175" s="20" t="str">
        <f t="shared" si="160"/>
        <v>No feature type allocated</v>
      </c>
      <c r="AQ175" s="20">
        <f t="shared" si="161"/>
        <v>0</v>
      </c>
      <c r="AR175" s="20">
        <f t="shared" si="162"/>
        <v>0</v>
      </c>
      <c r="AS175" s="20">
        <f t="shared" si="163"/>
        <v>0</v>
      </c>
      <c r="AT175" s="20">
        <f t="shared" si="164"/>
        <v>0</v>
      </c>
      <c r="AU175" s="20">
        <f t="shared" si="165"/>
        <v>0</v>
      </c>
      <c r="AV175" s="20">
        <f t="shared" si="166"/>
        <v>0</v>
      </c>
      <c r="AW175" s="20">
        <f t="shared" si="167"/>
        <v>0</v>
      </c>
      <c r="AX175" s="20">
        <f t="shared" si="168"/>
        <v>0</v>
      </c>
      <c r="AY175" s="20">
        <f t="shared" si="169"/>
        <v>0</v>
      </c>
      <c r="AZ175" s="20">
        <f t="shared" si="170"/>
        <v>0</v>
      </c>
      <c r="BA175" s="20">
        <f t="shared" si="171"/>
        <v>0</v>
      </c>
      <c r="BB175" s="20">
        <f t="shared" si="172"/>
        <v>0</v>
      </c>
      <c r="BC175" s="20">
        <f t="shared" si="173"/>
        <v>0</v>
      </c>
      <c r="BD175" s="20">
        <f t="shared" si="174"/>
        <v>0</v>
      </c>
      <c r="BE175" s="20">
        <f t="shared" si="175"/>
        <v>0</v>
      </c>
      <c r="BF175" s="20">
        <f t="shared" si="176"/>
        <v>0</v>
      </c>
      <c r="BG175" s="20">
        <f t="shared" si="177"/>
        <v>0</v>
      </c>
      <c r="BH175" s="20" t="str">
        <f t="shared" si="178"/>
        <v>v1.1</v>
      </c>
      <c r="BI175" s="20" t="str">
        <f t="shared" si="179"/>
        <v>Pinned_feature_type *0* changed to feature_type*No feature type allocated*</v>
      </c>
      <c r="BJ175" s="20">
        <f t="shared" si="180"/>
        <v>0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(1) Import from KML</vt:lpstr>
      <vt:lpstr>(2) Export extracted fields</vt:lpstr>
      <vt:lpstr>(3) Tidy up for database export</vt:lpstr>
      <vt:lpstr>(4) Database concordance (WIP)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Fowler</dc:creator>
  <cp:lastModifiedBy>Martin Fowler</cp:lastModifiedBy>
  <dcterms:created xsi:type="dcterms:W3CDTF">2022-05-19T10:55:58Z</dcterms:created>
  <dcterms:modified xsi:type="dcterms:W3CDTF">2023-01-12T14:24:58Z</dcterms:modified>
</cp:coreProperties>
</file>