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28d0949f298cdc5/Documents/GitHub/rendr/sample/excel/"/>
    </mc:Choice>
  </mc:AlternateContent>
  <xr:revisionPtr revIDLastSave="1" documentId="13_ncr:1_{10B59562-D2BA-423F-9851-22AE391DD656}" xr6:coauthVersionLast="47" xr6:coauthVersionMax="47" xr10:uidLastSave="{D1C3F4B1-4AD5-4C65-A5AE-3B7308A8B66C}"/>
  <bookViews>
    <workbookView xWindow="-108" yWindow="-108" windowWidth="23256" windowHeight="12456" tabRatio="603" activeTab="1" xr2:uid="{00000000-000D-0000-FFFF-FFFF00000000}"/>
  </bookViews>
  <sheets>
    <sheet name="Pension Investment Status" sheetId="3" r:id="rId1"/>
    <sheet name="Stock Balance" sheetId="4" r:id="rId2"/>
    <sheet name="Additional Notes (Not Required)" sheetId="5" r:id="rId3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3" l="1"/>
  <c r="D16" i="3"/>
  <c r="E16" i="3"/>
  <c r="J16" i="3"/>
  <c r="L15" i="3" s="1"/>
  <c r="I29" i="3"/>
  <c r="J29" i="3"/>
  <c r="L14" i="3" l="1"/>
</calcChain>
</file>

<file path=xl/sharedStrings.xml><?xml version="1.0" encoding="utf-8"?>
<sst xmlns="http://schemas.openxmlformats.org/spreadsheetml/2006/main" count="120" uniqueCount="116">
  <si>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</si>
  <si>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</si>
  <si>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</si>
  <si>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</si>
  <si>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</si>
  <si>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</si>
  <si>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Accounting Standard(2)</t>
  </si>
  <si>
    <t>Phone/Email Address</t>
  </si>
  <si>
    <t>Days(4)</t>
  </si>
  <si>
    <t>Total</t>
  </si>
  <si>
    <t>Total Outflow</t>
  </si>
  <si>
    <t>Difference</t>
  </si>
  <si>
    <t>Current Month Withdrawal/Deposit</t>
  </si>
  <si>
    <t>Withdrawal</t>
  </si>
  <si>
    <t>Shareholder Name</t>
    <phoneticPr fontId="18"/>
  </si>
  <si>
    <t>Investment Manager</t>
    <phoneticPr fontId="18"/>
  </si>
  <si>
    <t>Department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</si>
  <si>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</si>
  <si>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</si>
  <si>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</si>
  <si>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</si>
  <si>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</si>
  <si>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</si>
  <si>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</si>
  <si>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Current Month
Realized Gain/Loss</t>
  </si>
  <si>
    <t>Record Date(YYYY)(MM)</t>
  </si>
  <si>
    <t>Month End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</si>
  <si>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</si>
  <si>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</si>
  <si>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</si>
  <si>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</si>
  <si>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</si>
  <si>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</si>
  <si>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Cash Flow Reconciliation(6)</t>
  </si>
  <si>
    <t>Earnings(3)</t>
  </si>
  <si>
    <t>*Currency Overlay (if mandate is appointed individually)</t>
  </si>
  <si>
    <t>Off-Balance Sheet Swaps(9)</t>
  </si>
  <si>
    <t>Shareholder Name</t>
  </si>
  <si>
    <t>Total Redemptions (Includes Interest and Dividend Income)</t>
  </si>
  <si>
    <t>Record Date</t>
  </si>
  <si>
    <t>Additional Notes (Not required in the generated report)</t>
  </si>
  <si>
    <t>Holdings are content of an investment portfolio held by an individudal or an entity.</t>
  </si>
  <si>
    <t>Each portfolio may contain a wide range of investment products such as stocks, bonds, options etc.</t>
  </si>
  <si>
    <t>This holdings report details the investment products behind one of our portfolios.</t>
  </si>
  <si>
    <t>Some of the terminologies used in the report are explained as follows:</t>
  </si>
  <si>
    <t>Market Capitalization</t>
  </si>
  <si>
    <t>Total market value of the related investment products</t>
  </si>
  <si>
    <t>Cash Inflow</t>
  </si>
  <si>
    <t>Cash Outflow</t>
  </si>
  <si>
    <t>Cash transferred out of the portfolio</t>
  </si>
  <si>
    <t>Cash transferred into the portfolio</t>
  </si>
  <si>
    <t>Purchase</t>
  </si>
  <si>
    <t>Buying of investment products</t>
  </si>
  <si>
    <t>Redemption</t>
  </si>
  <si>
    <t>Selling of investment products</t>
  </si>
  <si>
    <t>Amount investor could potentially lose in an investment if the investment fails</t>
  </si>
  <si>
    <t>The mapping of information between the report and the JSON files are described as follows:</t>
  </si>
  <si>
    <t>Client Information (C3:I5)</t>
  </si>
  <si>
    <t>Complex-3-Client_Details.json</t>
  </si>
  <si>
    <t>Total Inflow (J21)</t>
  </si>
  <si>
    <t>Complex-1-Account_Inflow_Details.json</t>
  </si>
  <si>
    <t>Outflow (I22:J23)</t>
  </si>
  <si>
    <t>Complex-2-Account_Outflow_Details.json</t>
  </si>
  <si>
    <t>Withdrawal/Deposit (C21:D24)</t>
  </si>
  <si>
    <t>Complex-4-Account_NAV_Details.json</t>
  </si>
  <si>
    <t>Stock Balance Sheet</t>
  </si>
  <si>
    <t>Complex-5-Syntax_Report.json</t>
  </si>
  <si>
    <t>Complex-6-Asset_Outflow_Details.json</t>
  </si>
  <si>
    <t>Asset Outflow (G9:H13)</t>
  </si>
  <si>
    <t>Asset Inflow (E9:F13)</t>
  </si>
  <si>
    <t>Complex-7-Asset_Inflow_Details.json</t>
  </si>
  <si>
    <t>Other Info (Market Capitalization, Financial Exposure etc)</t>
  </si>
  <si>
    <t>Complex-8-Asset_Inflow_Details.json</t>
  </si>
  <si>
    <t>The Currency Overlay section is left empty intentionally -- this section is hardcoded and is not populated with any information from the JSON; your implementation should allow such configurations.</t>
  </si>
  <si>
    <t>Take note of some cells that contain Excel formulas -- your implementation should account for such inputs.</t>
  </si>
  <si>
    <t>Metric used to evaluate performance of an investment product; ratio between the profit and cost of the investment</t>
  </si>
  <si>
    <t>Return on Investment</t>
  </si>
  <si>
    <t>Report generated should be in .xlsx format.</t>
  </si>
  <si>
    <t>!!v assetCode</t>
  </si>
  <si>
    <t>!!v assetName</t>
  </si>
  <si>
    <t>Deposit</t>
  </si>
  <si>
    <t>Total Inflow</t>
  </si>
  <si>
    <t>Allocation</t>
  </si>
  <si>
    <t>Currency Overlay Notional Amount</t>
  </si>
  <si>
    <t>Code</t>
  </si>
  <si>
    <t>##checkInflow</t>
  </si>
  <si>
    <t>##checkOutflow</t>
  </si>
  <si>
    <t>##totalTransDayOutflow</t>
  </si>
  <si>
    <t>##assetManagerCode1</t>
  </si>
  <si>
    <t>##clientCode1</t>
  </si>
  <si>
    <t>##DateYear</t>
  </si>
  <si>
    <t>##DateMonth</t>
  </si>
  <si>
    <t>ABC Company Ltd.</t>
  </si>
  <si>
    <t>Goldman Sachs Asset Management Co.</t>
  </si>
  <si>
    <t>##assetManagerCode2</t>
  </si>
  <si>
    <t>##netIncreaseDecrease</t>
  </si>
  <si>
    <t>##clientWithdrawal</t>
  </si>
  <si>
    <t>##clientContribution</t>
  </si>
  <si>
    <t>##totalCashOutflow</t>
  </si>
  <si>
    <t>ABC Company</t>
  </si>
  <si>
    <t>##reportingMonth</t>
  </si>
  <si>
    <t>!!v security_cd</t>
  </si>
  <si>
    <t>!!v market_value_bs</t>
  </si>
  <si>
    <t>!!v trade_ccy_cd</t>
  </si>
  <si>
    <t>!!v outflow</t>
  </si>
  <si>
    <t>!!v daysOutflow</t>
  </si>
  <si>
    <t>!!v inflow</t>
  </si>
  <si>
    <t>!!v daysInflow</t>
  </si>
  <si>
    <t>!!v previousMonthNAV</t>
  </si>
  <si>
    <t>!!v currentMonthNAV</t>
  </si>
  <si>
    <t>!!v exposure</t>
  </si>
  <si>
    <t>!!v compositionRate</t>
  </si>
  <si>
    <t>Contract Basis/Accrual Basis</t>
  </si>
  <si>
    <t>Operations</t>
    <phoneticPr fontId="18"/>
  </si>
  <si>
    <t>81(3)0000-0000</t>
  </si>
  <si>
    <t>!!v securityDescription 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</si>
</sst>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_ "/>
    <numFmt numFmtId="166" formatCode="yyyymmdd"/>
  </numFmts>
  <fonts count="42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</font>
    <font>
      <sz val="10"/>
      <color indexed="8"/>
      <name val="Arial"/>
      <family val="2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b/>
      <sz val="1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3" fillId="33" borderId="0" applyNumberFormat="0" applyBorder="0" applyAlignment="0" applyProtection="0"/>
    <xf numFmtId="0" fontId="24" fillId="33" borderId="0" applyNumberFormat="0" applyBorder="0" applyAlignment="0" applyProtection="0"/>
    <xf numFmtId="0" fontId="25" fillId="34" borderId="33" applyNumberFormat="0" applyAlignment="0" applyProtection="0"/>
    <xf numFmtId="0" fontId="13" fillId="35" borderId="34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9" fillId="0" borderId="35" applyNumberFormat="0" applyFill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2" fillId="7" borderId="33" applyNumberFormat="0" applyAlignment="0" applyProtection="0"/>
    <xf numFmtId="0" fontId="33" fillId="0" borderId="38" applyNumberFormat="0" applyFill="0" applyAlignment="0" applyProtection="0"/>
    <xf numFmtId="0" fontId="34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9" applyNumberFormat="0" applyFont="0" applyAlignment="0" applyProtection="0"/>
    <xf numFmtId="0" fontId="36" fillId="34" borderId="40" applyNumberFormat="0" applyAlignment="0" applyProtection="0"/>
    <xf numFmtId="9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41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2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9" xfId="0" applyNumberFormat="1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5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5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8" fillId="0" borderId="0" xfId="0" applyFont="1" applyAlignment="1">
      <alignment vertical="center"/>
    </xf>
    <xf numFmtId="40" fontId="39" fillId="0" borderId="0" xfId="30" applyFont="1" applyAlignment="1">
      <alignment vertical="center"/>
    </xf>
    <xf numFmtId="0" fontId="4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6" fontId="7" fillId="0" borderId="6" xfId="30" applyNumberFormat="1" applyFont="1" applyBorder="1" applyAlignment="1">
      <alignment vertical="center"/>
    </xf>
    <xf numFmtId="166" fontId="7" fillId="0" borderId="6" xfId="30" applyNumberFormat="1" applyFont="1" applyFill="1" applyBorder="1" applyAlignment="1">
      <alignment vertical="center"/>
    </xf>
    <xf numFmtId="0" fontId="0" fillId="0" borderId="2" xfId="0" applyBorder="1">
      <alignment vertical="center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66" fontId="7" fillId="0" borderId="28" xfId="30" applyNumberFormat="1" applyFont="1" applyBorder="1" applyAlignment="1">
      <alignment horizontal="left" vertical="center"/>
    </xf>
    <xf numFmtId="166" fontId="7" fillId="0" borderId="0" xfId="30" applyNumberFormat="1" applyFont="1" applyBorder="1" applyAlignment="1">
      <alignment horizontal="left" vertical="center"/>
    </xf>
    <xf numFmtId="166" fontId="7" fillId="0" borderId="29" xfId="30" applyNumberFormat="1" applyFont="1" applyBorder="1" applyAlignment="1">
      <alignment horizontal="left" vertical="center"/>
    </xf>
    <xf numFmtId="40" fontId="22" fillId="0" borderId="6" xfId="30" applyFont="1" applyFill="1" applyBorder="1" applyAlignment="1">
      <alignment horizontal="left" vertical="center"/>
    </xf>
    <xf numFmtId="166" fontId="41" fillId="38" borderId="30" xfId="30" applyNumberFormat="1" applyFont="1" applyFill="1" applyBorder="1" applyAlignment="1">
      <alignment horizontal="center" vertical="center"/>
    </xf>
    <xf numFmtId="166" fontId="41" fillId="38" borderId="31" xfId="30" applyNumberFormat="1" applyFont="1" applyFill="1" applyBorder="1" applyAlignment="1">
      <alignment horizontal="center" vertical="center"/>
    </xf>
    <xf numFmtId="166" fontId="41" fillId="38" borderId="32" xfId="30" applyNumberFormat="1" applyFont="1" applyFill="1" applyBorder="1" applyAlignment="1">
      <alignment horizontal="center" vertical="center"/>
    </xf>
    <xf numFmtId="0" fontId="22" fillId="0" borderId="28" xfId="77" applyFont="1" applyBorder="1" applyAlignment="1">
      <alignment horizontal="left" vertical="center"/>
    </xf>
    <xf numFmtId="0" fontId="22" fillId="0" borderId="0" xfId="77" applyFont="1" applyBorder="1" applyAlignment="1">
      <alignment horizontal="left" vertical="center"/>
    </xf>
    <xf numFmtId="0" fontId="22" fillId="0" borderId="29" xfId="77" applyFont="1" applyBorder="1" applyAlignment="1">
      <alignment horizontal="left" vertical="center"/>
    </xf>
    <xf numFmtId="40" fontId="22" fillId="0" borderId="30" xfId="30" applyFont="1" applyFill="1" applyBorder="1" applyAlignment="1">
      <alignment horizontal="left" vertical="center"/>
    </xf>
    <xf numFmtId="40" fontId="22" fillId="0" borderId="31" xfId="30" applyFont="1" applyFill="1" applyBorder="1" applyAlignment="1">
      <alignment horizontal="left" vertical="center"/>
    </xf>
    <xf numFmtId="40" fontId="22" fillId="0" borderId="32" xfId="30" applyFont="1" applyFill="1" applyBorder="1" applyAlignment="1">
      <alignment horizontal="left"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9"/>
  <sheetViews>
    <sheetView showGridLines="0" topLeftCell="B1" zoomScaleNormal="100" workbookViewId="0">
      <selection activeCell="J24" sqref="J24"/>
    </sheetView>
  </sheetViews>
  <sheetFormatPr defaultColWidth="9" defaultRowHeight="13.8"/>
  <cols>
    <col min="1" max="2" width="4.109375" style="1" customWidth="1"/>
    <col min="3" max="3" width="29.6640625" style="1" customWidth="1"/>
    <col min="4" max="4" width="25.44140625" style="1" customWidth="1"/>
    <col min="5" max="5" width="20.6640625" style="1" customWidth="1"/>
    <col min="6" max="6" width="10.88671875" style="1" bestFit="1" customWidth="1"/>
    <col min="7" max="7" width="58.33203125" style="1" bestFit="1" customWidth="1"/>
    <col min="8" max="8" width="7.88671875" style="1" bestFit="1" customWidth="1"/>
    <col min="9" max="9" width="29.44140625" style="1" bestFit="1" customWidth="1"/>
    <col min="10" max="10" width="29.109375" style="1" bestFit="1" customWidth="1"/>
    <col min="11" max="11" width="2.6640625" style="1" customWidth="1"/>
    <col min="12" max="12" width="15" style="1" bestFit="1" customWidth="1"/>
    <col min="13" max="13" width="2.6640625" style="1" customWidth="1"/>
    <col min="14" max="14" width="9" style="1"/>
    <col min="15" max="15" width="9.44140625" style="1" bestFit="1" customWidth="1"/>
    <col min="16" max="16384" width="9" style="1"/>
  </cols>
  <sheetData>
    <row r="2" spans="2:15" ht="27" customHeight="1">
      <c r="B2" s="97" t="s">
        <v>20</v>
      </c>
      <c r="C2" s="97"/>
      <c r="D2" s="97"/>
      <c r="E2" s="97"/>
      <c r="F2" s="97"/>
      <c r="G2" s="97"/>
      <c r="H2" s="97"/>
      <c r="I2" s="97"/>
      <c r="J2" s="97"/>
      <c r="K2" s="2"/>
    </row>
    <row r="3" spans="2:15" ht="13.5" customHeight="1" thickBot="1">
      <c r="C3" s="1" t="s">
        <v>14</v>
      </c>
      <c r="D3" s="3" t="s">
        <v>89</v>
      </c>
      <c r="E3" s="6" t="s">
        <v>92</v>
      </c>
      <c r="F3" s="3"/>
      <c r="G3" s="108" t="s">
        <v>6</v>
      </c>
      <c r="H3" s="108"/>
      <c r="I3" s="5" t="s">
        <v>112</v>
      </c>
    </row>
    <row r="4" spans="2:15" ht="13.5" customHeight="1" thickBot="1">
      <c r="C4" s="1" t="s">
        <v>15</v>
      </c>
      <c r="D4" s="4" t="s">
        <v>88</v>
      </c>
      <c r="E4" s="7" t="s">
        <v>93</v>
      </c>
      <c r="F4" s="47" t="s">
        <v>94</v>
      </c>
      <c r="G4" s="108" t="s">
        <v>16</v>
      </c>
      <c r="H4" s="108"/>
      <c r="I4" s="37" t="s">
        <v>113</v>
      </c>
      <c r="J4" s="46"/>
    </row>
    <row r="5" spans="2:15" ht="13.5" customHeight="1" thickBot="1">
      <c r="C5" s="1" t="s">
        <v>25</v>
      </c>
      <c r="D5" s="48" t="s">
        <v>90</v>
      </c>
      <c r="E5" s="49" t="s">
        <v>91</v>
      </c>
      <c r="F5" s="71" t="s">
        <v>26</v>
      </c>
      <c r="G5" s="108" t="s">
        <v>7</v>
      </c>
      <c r="H5" s="108"/>
      <c r="I5" s="37" t="s">
        <v>114</v>
      </c>
      <c r="J5" s="37"/>
      <c r="K5" s="9"/>
    </row>
    <row r="6" spans="2:15" ht="14.4" thickBot="1"/>
    <row r="7" spans="2:15" ht="13.5" customHeight="1">
      <c r="B7" s="99"/>
      <c r="C7" s="100"/>
      <c r="D7" s="103" t="s">
        <v>27</v>
      </c>
      <c r="E7" s="98" t="s">
        <v>28</v>
      </c>
      <c r="F7" s="98"/>
      <c r="G7" s="98" t="s">
        <v>30</v>
      </c>
      <c r="H7" s="98"/>
      <c r="I7" s="79" t="s">
        <v>31</v>
      </c>
      <c r="J7" s="106" t="s">
        <v>32</v>
      </c>
      <c r="K7" s="8"/>
      <c r="L7" s="91" t="s">
        <v>82</v>
      </c>
      <c r="N7" s="66"/>
    </row>
    <row r="8" spans="2:15">
      <c r="B8" s="101"/>
      <c r="C8" s="102"/>
      <c r="D8" s="104"/>
      <c r="E8" s="13" t="s">
        <v>29</v>
      </c>
      <c r="F8" s="14" t="s">
        <v>8</v>
      </c>
      <c r="G8" s="13" t="s">
        <v>38</v>
      </c>
      <c r="H8" s="14" t="s">
        <v>8</v>
      </c>
      <c r="I8" s="105"/>
      <c r="J8" s="107"/>
      <c r="K8" s="8"/>
      <c r="L8" s="92"/>
    </row>
    <row r="9" spans="2:15" ht="96.6">
      <c r="B9" s="50" t="s">
        <v>78</v>
      </c>
      <c r="C9" s="51" t="s">
        <v>79</v>
      </c>
      <c r="D9" s="52" t="s">
        <v>108</v>
      </c>
      <c r="E9" s="52" t="s">
        <v>106</v>
      </c>
      <c r="F9" s="53" t="s">
        <v>107</v>
      </c>
      <c r="G9" s="52" t="s">
        <v>104</v>
      </c>
      <c r="H9" s="53" t="s">
        <v>105</v>
      </c>
      <c r="I9" s="52" t="s">
        <v>109</v>
      </c>
      <c r="J9" s="54" t="s">
        <v>110</v>
      </c>
      <c r="L9" s="55" t="s">
        <v>111</v>
      </c>
      <c r="O9" s="34"/>
    </row>
    <row r="10" spans="2:15">
      <c r="B10" s="50"/>
      <c r="C10" s="51"/>
      <c r="D10" s="52"/>
      <c r="E10" s="52"/>
      <c r="F10" s="53"/>
      <c r="G10" s="52"/>
      <c r="H10" s="53"/>
      <c r="I10" s="52"/>
      <c r="J10" s="54"/>
      <c r="L10" s="55"/>
      <c r="O10" s="34"/>
    </row>
    <row r="11" spans="2:15">
      <c r="B11" s="50"/>
      <c r="C11" s="51"/>
      <c r="D11" s="52"/>
      <c r="E11" s="52"/>
      <c r="F11" s="53"/>
      <c r="G11" s="52"/>
      <c r="H11" s="53"/>
      <c r="I11" s="52"/>
      <c r="J11" s="54"/>
      <c r="L11" s="55"/>
    </row>
    <row r="12" spans="2:15">
      <c r="B12" s="50"/>
      <c r="C12" s="51"/>
      <c r="D12" s="52"/>
      <c r="E12" s="52"/>
      <c r="F12" s="53"/>
      <c r="G12" s="52"/>
      <c r="H12" s="53"/>
      <c r="I12" s="52"/>
      <c r="J12" s="54"/>
      <c r="L12" s="55"/>
      <c r="O12" s="34"/>
    </row>
    <row r="13" spans="2:15">
      <c r="B13" s="50"/>
      <c r="C13" s="51"/>
      <c r="D13" s="52"/>
      <c r="E13" s="52"/>
      <c r="F13" s="53"/>
      <c r="G13" s="52"/>
      <c r="H13" s="53"/>
      <c r="I13" s="52"/>
      <c r="J13" s="54"/>
      <c r="L13" s="55"/>
    </row>
    <row r="14" spans="2:15">
      <c r="B14" s="10"/>
      <c r="C14" s="45"/>
      <c r="D14" s="24"/>
      <c r="E14" s="15"/>
      <c r="F14" s="15"/>
      <c r="G14" s="15"/>
      <c r="H14" s="15"/>
      <c r="I14" s="24"/>
      <c r="J14" s="17"/>
      <c r="L14" s="20" t="e">
        <f>J14/J16</f>
        <v>#DIV/0!</v>
      </c>
    </row>
    <row r="15" spans="2:15">
      <c r="B15" s="10"/>
      <c r="C15" s="45"/>
      <c r="D15" s="24"/>
      <c r="E15" s="15"/>
      <c r="F15" s="15"/>
      <c r="G15" s="15"/>
      <c r="H15" s="15"/>
      <c r="I15" s="24"/>
      <c r="J15" s="17"/>
      <c r="L15" s="20" t="e">
        <f>J15/J16</f>
        <v>#DIV/0!</v>
      </c>
    </row>
    <row r="16" spans="2:15" ht="14.4" thickBot="1">
      <c r="B16" s="11" t="s">
        <v>5</v>
      </c>
      <c r="C16" s="12" t="s">
        <v>9</v>
      </c>
      <c r="D16" s="26">
        <f>SUM(D9:D15)</f>
        <v>0</v>
      </c>
      <c r="E16" s="25" t="str">
        <f>+D21</f>
        <v>##clientContribution</v>
      </c>
      <c r="F16" s="56"/>
      <c r="G16" s="25"/>
      <c r="H16" s="56"/>
      <c r="I16" s="26">
        <f>SUM(I9:I15)</f>
        <v>0</v>
      </c>
      <c r="J16" s="27">
        <f>SUM(J9:J15)</f>
        <v>0</v>
      </c>
      <c r="L16" s="57"/>
    </row>
    <row r="17" spans="2:11">
      <c r="G17" s="8"/>
    </row>
    <row r="18" spans="2:11">
      <c r="E18" s="8"/>
      <c r="I18" s="36"/>
    </row>
    <row r="20" spans="2:11" ht="13.5" customHeight="1" thickBot="1">
      <c r="B20" s="90" t="s">
        <v>12</v>
      </c>
      <c r="C20" s="90"/>
      <c r="I20" s="1" t="s">
        <v>33</v>
      </c>
      <c r="J20" s="69"/>
    </row>
    <row r="21" spans="2:11" ht="13.5" customHeight="1">
      <c r="B21" s="93" t="s">
        <v>80</v>
      </c>
      <c r="C21" s="94"/>
      <c r="D21" s="58" t="s">
        <v>97</v>
      </c>
      <c r="E21" s="8"/>
      <c r="I21" s="21" t="s">
        <v>81</v>
      </c>
      <c r="J21" s="59" t="s">
        <v>85</v>
      </c>
    </row>
    <row r="22" spans="2:11" ht="13.5" customHeight="1">
      <c r="B22" s="95" t="s">
        <v>34</v>
      </c>
      <c r="C22" s="96"/>
      <c r="D22" s="54" t="s">
        <v>98</v>
      </c>
      <c r="E22" s="8"/>
      <c r="I22" s="10" t="s">
        <v>10</v>
      </c>
      <c r="J22" s="60" t="s">
        <v>86</v>
      </c>
    </row>
    <row r="23" spans="2:11" ht="13.5" customHeight="1">
      <c r="B23" s="95" t="s">
        <v>13</v>
      </c>
      <c r="C23" s="96"/>
      <c r="D23" s="54" t="s">
        <v>96</v>
      </c>
      <c r="I23" s="10" t="s">
        <v>18</v>
      </c>
      <c r="J23" s="60" t="s">
        <v>87</v>
      </c>
    </row>
    <row r="24" spans="2:11" ht="14.4" thickBot="1">
      <c r="B24" s="84" t="s">
        <v>17</v>
      </c>
      <c r="C24" s="85"/>
      <c r="D24" s="61" t="s">
        <v>95</v>
      </c>
      <c r="I24" s="11" t="s">
        <v>11</v>
      </c>
      <c r="J24" s="62"/>
      <c r="K24" s="68"/>
    </row>
    <row r="27" spans="2:11" ht="14.4" thickBot="1">
      <c r="B27" s="90" t="s">
        <v>35</v>
      </c>
      <c r="C27" s="90"/>
      <c r="D27" s="90"/>
      <c r="E27" s="90"/>
      <c r="F27" s="90"/>
    </row>
    <row r="28" spans="2:11" ht="41.4">
      <c r="B28" s="86"/>
      <c r="C28" s="87"/>
      <c r="D28" s="70" t="s">
        <v>19</v>
      </c>
      <c r="E28" s="79" t="s">
        <v>21</v>
      </c>
      <c r="F28" s="79"/>
      <c r="G28" s="79" t="s">
        <v>24</v>
      </c>
      <c r="H28" s="80"/>
      <c r="I28" s="72" t="s">
        <v>22</v>
      </c>
      <c r="J28" s="73" t="s">
        <v>23</v>
      </c>
    </row>
    <row r="29" spans="2:11" ht="14.4" thickBot="1">
      <c r="B29" s="88" t="s">
        <v>36</v>
      </c>
      <c r="C29" s="89"/>
      <c r="D29" s="16"/>
      <c r="E29" s="81"/>
      <c r="F29" s="81"/>
      <c r="G29" s="81"/>
      <c r="H29" s="81"/>
      <c r="I29" s="18">
        <f>E29 - D29</f>
        <v>0</v>
      </c>
      <c r="J29" s="19">
        <f>I29+G29</f>
        <v>0</v>
      </c>
    </row>
    <row r="30" spans="2:11" ht="14.4" thickBot="1">
      <c r="G30" s="68"/>
      <c r="I30" s="68"/>
      <c r="J30" s="68"/>
    </row>
    <row r="31" spans="2:11" ht="14.4" thickBot="1">
      <c r="B31" s="82" t="s">
        <v>83</v>
      </c>
      <c r="C31" s="83"/>
      <c r="D31" s="22"/>
      <c r="G31" s="31"/>
    </row>
    <row r="32" spans="2:11">
      <c r="G32" s="31"/>
    </row>
    <row r="33" spans="7:7">
      <c r="G33" s="31"/>
    </row>
    <row r="34" spans="7:7">
      <c r="G34" s="31"/>
    </row>
    <row r="35" spans="7:7">
      <c r="G35" s="31"/>
    </row>
    <row r="36" spans="7:7">
      <c r="G36" s="31"/>
    </row>
    <row r="37" spans="7:7">
      <c r="G37" s="32"/>
    </row>
    <row r="38" spans="7:7">
      <c r="G38" s="31"/>
    </row>
    <row r="39" spans="7:7">
      <c r="G39" s="33"/>
    </row>
  </sheetData>
  <mergeCells count="24"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  <mergeCell ref="L7:L8"/>
    <mergeCell ref="B20:C20"/>
    <mergeCell ref="B21:C21"/>
    <mergeCell ref="B22:C22"/>
    <mergeCell ref="B23:C23"/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21"/>
  <sheetViews>
    <sheetView showGridLines="0" tabSelected="1" zoomScaleNormal="100" workbookViewId="0">
      <selection activeCell="B7" sqref="B7"/>
    </sheetView>
  </sheetViews>
  <sheetFormatPr defaultRowHeight="13.2"/>
  <cols>
    <col min="1" max="1" width="16.6640625" customWidth="1"/>
    <col min="2" max="2" width="61.109375" customWidth="1"/>
    <col min="3" max="3" width="14.21875" style="38" customWidth="1"/>
    <col min="4" max="4" width="11" bestFit="1" customWidth="1"/>
    <col min="5" max="5" width="16.6640625" customWidth="1"/>
    <col min="6" max="6" width="14.109375" customWidth="1"/>
  </cols>
  <sheetData>
    <row r="1" spans="1:6">
      <c r="A1" s="23"/>
    </row>
    <row r="2" spans="1:6" ht="14.4" thickBot="1">
      <c r="A2" t="s">
        <v>37</v>
      </c>
      <c r="B2" s="6" t="s">
        <v>99</v>
      </c>
      <c r="C2" s="67"/>
    </row>
    <row r="3" spans="1:6" ht="13.8" thickBot="1">
      <c r="A3" s="74" t="s">
        <v>15</v>
      </c>
      <c r="B3" s="78" t="s">
        <v>93</v>
      </c>
      <c r="C3" s="67"/>
    </row>
    <row r="4" spans="1:6" ht="13.8" thickBot="1">
      <c r="A4" s="75" t="s">
        <v>39</v>
      </c>
      <c r="B4" s="63" t="s">
        <v>100</v>
      </c>
      <c r="C4" s="67"/>
    </row>
    <row r="6" spans="1:6">
      <c r="A6" s="42" t="s">
        <v>84</v>
      </c>
      <c r="B6" s="42" t="s">
        <v>0</v>
      </c>
      <c r="C6" s="43" t="s">
        <v>1</v>
      </c>
      <c r="D6" s="42" t="s">
        <v>2</v>
      </c>
      <c r="E6" s="44" t="s">
        <v>3</v>
      </c>
      <c r="F6" s="42" t="s">
        <v>4</v>
      </c>
    </row>
    <row r="7" spans="1:6">
      <c r="A7" s="64" t="s">
        <v>101</v>
      </c>
      <c r="B7" s="64" t="s">
        <v>115</v>
      </c>
      <c r="C7" s="40"/>
      <c r="D7" s="41"/>
      <c r="E7" s="65" t="s">
        <v>102</v>
      </c>
      <c r="F7" s="64" t="s">
        <v>103</v>
      </c>
    </row>
    <row r="8" spans="1:6">
      <c r="A8" s="64"/>
      <c r="B8" s="64"/>
      <c r="C8" s="40"/>
      <c r="D8" s="41"/>
      <c r="E8" s="65"/>
      <c r="F8" s="64"/>
    </row>
    <row r="9" spans="1:6">
      <c r="A9" s="64"/>
      <c r="B9" s="64"/>
      <c r="C9" s="40"/>
      <c r="D9" s="41"/>
      <c r="E9" s="65"/>
      <c r="F9" s="64"/>
    </row>
    <row r="10" spans="1:6">
      <c r="A10" s="64"/>
      <c r="B10" s="64"/>
      <c r="C10" s="40"/>
      <c r="D10" s="41"/>
      <c r="E10" s="65"/>
      <c r="F10" s="64"/>
    </row>
    <row r="11" spans="1:6">
      <c r="A11" s="64"/>
      <c r="B11" s="64"/>
      <c r="C11" s="40"/>
      <c r="D11" s="41"/>
      <c r="E11" s="65"/>
      <c r="F11" s="64"/>
    </row>
    <row r="12" spans="1:6">
      <c r="A12" s="29"/>
      <c r="C12" s="39"/>
      <c r="D12" s="28"/>
      <c r="E12" s="30"/>
    </row>
    <row r="13" spans="1:6">
      <c r="A13" s="29"/>
      <c r="C13" s="39"/>
      <c r="D13" s="28"/>
      <c r="E13" s="30"/>
    </row>
    <row r="14" spans="1:6">
      <c r="C14" s="39"/>
      <c r="D14" s="28"/>
      <c r="E14" s="30"/>
    </row>
    <row r="15" spans="1:6">
      <c r="A15" s="28"/>
      <c r="C15" s="39"/>
      <c r="D15" s="28"/>
      <c r="E15" s="30"/>
    </row>
    <row r="16" spans="1:6">
      <c r="C16" s="39"/>
      <c r="D16" s="28"/>
    </row>
    <row r="21" spans="5:5">
      <c r="E21" s="35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A8" sqref="A8:E8"/>
    </sheetView>
  </sheetViews>
  <sheetFormatPr defaultRowHeight="13.2"/>
  <cols>
    <col min="1" max="1" width="43.21875" bestFit="1" customWidth="1"/>
    <col min="5" max="5" width="72.77734375" customWidth="1"/>
  </cols>
  <sheetData>
    <row r="1" spans="1:5" ht="21">
      <c r="A1" s="113" t="s">
        <v>40</v>
      </c>
      <c r="B1" s="114"/>
      <c r="C1" s="114"/>
      <c r="D1" s="114"/>
      <c r="E1" s="115"/>
    </row>
    <row r="2" spans="1:5">
      <c r="A2" s="109" t="s">
        <v>41</v>
      </c>
      <c r="B2" s="110"/>
      <c r="C2" s="110"/>
      <c r="D2" s="110"/>
      <c r="E2" s="111"/>
    </row>
    <row r="3" spans="1:5">
      <c r="A3" s="109" t="s">
        <v>77</v>
      </c>
      <c r="B3" s="110"/>
      <c r="C3" s="110"/>
      <c r="D3" s="110"/>
      <c r="E3" s="111"/>
    </row>
    <row r="4" spans="1:5">
      <c r="A4" s="109" t="s">
        <v>42</v>
      </c>
      <c r="B4" s="110"/>
      <c r="C4" s="110"/>
      <c r="D4" s="110"/>
      <c r="E4" s="111"/>
    </row>
    <row r="5" spans="1:5">
      <c r="A5" s="109" t="s">
        <v>43</v>
      </c>
      <c r="B5" s="110"/>
      <c r="C5" s="110"/>
      <c r="D5" s="110"/>
      <c r="E5" s="111"/>
    </row>
    <row r="6" spans="1:5">
      <c r="A6" s="109" t="s">
        <v>74</v>
      </c>
      <c r="B6" s="110"/>
      <c r="C6" s="110"/>
      <c r="D6" s="110"/>
      <c r="E6" s="111"/>
    </row>
    <row r="7" spans="1:5">
      <c r="A7" s="109" t="s">
        <v>73</v>
      </c>
      <c r="B7" s="110"/>
      <c r="C7" s="110"/>
      <c r="D7" s="110"/>
      <c r="E7" s="111"/>
    </row>
    <row r="8" spans="1:5">
      <c r="A8" s="116" t="s">
        <v>44</v>
      </c>
      <c r="B8" s="117"/>
      <c r="C8" s="117"/>
      <c r="D8" s="117"/>
      <c r="E8" s="118"/>
    </row>
    <row r="9" spans="1:5">
      <c r="A9" s="76" t="s">
        <v>45</v>
      </c>
      <c r="B9" s="112" t="s">
        <v>46</v>
      </c>
      <c r="C9" s="112"/>
      <c r="D9" s="112"/>
      <c r="E9" s="112"/>
    </row>
    <row r="10" spans="1:5">
      <c r="A10" s="76" t="s">
        <v>47</v>
      </c>
      <c r="B10" s="112" t="s">
        <v>50</v>
      </c>
      <c r="C10" s="112"/>
      <c r="D10" s="112"/>
      <c r="E10" s="112"/>
    </row>
    <row r="11" spans="1:5">
      <c r="A11" s="76" t="s">
        <v>48</v>
      </c>
      <c r="B11" s="112" t="s">
        <v>49</v>
      </c>
      <c r="C11" s="112"/>
      <c r="D11" s="112"/>
      <c r="E11" s="112"/>
    </row>
    <row r="12" spans="1:5">
      <c r="A12" s="76" t="s">
        <v>51</v>
      </c>
      <c r="B12" s="112" t="s">
        <v>52</v>
      </c>
      <c r="C12" s="112"/>
      <c r="D12" s="112"/>
      <c r="E12" s="112"/>
    </row>
    <row r="13" spans="1:5">
      <c r="A13" s="76" t="s">
        <v>53</v>
      </c>
      <c r="B13" s="112" t="s">
        <v>54</v>
      </c>
      <c r="C13" s="112"/>
      <c r="D13" s="112"/>
      <c r="E13" s="112"/>
    </row>
    <row r="14" spans="1:5">
      <c r="A14" s="77" t="s">
        <v>32</v>
      </c>
      <c r="B14" s="112" t="s">
        <v>55</v>
      </c>
      <c r="C14" s="112"/>
      <c r="D14" s="112"/>
      <c r="E14" s="112"/>
    </row>
    <row r="15" spans="1:5">
      <c r="A15" s="76" t="s">
        <v>76</v>
      </c>
      <c r="B15" s="112" t="s">
        <v>75</v>
      </c>
      <c r="C15" s="112"/>
      <c r="D15" s="112"/>
      <c r="E15" s="112"/>
    </row>
    <row r="16" spans="1:5">
      <c r="A16" s="116" t="s">
        <v>56</v>
      </c>
      <c r="B16" s="117"/>
      <c r="C16" s="117"/>
      <c r="D16" s="117"/>
      <c r="E16" s="118"/>
    </row>
    <row r="17" spans="1:5">
      <c r="A17" s="76" t="s">
        <v>59</v>
      </c>
      <c r="B17" s="112" t="s">
        <v>60</v>
      </c>
      <c r="C17" s="112"/>
      <c r="D17" s="112"/>
      <c r="E17" s="112"/>
    </row>
    <row r="18" spans="1:5">
      <c r="A18" s="76" t="s">
        <v>61</v>
      </c>
      <c r="B18" s="112" t="s">
        <v>62</v>
      </c>
      <c r="C18" s="112"/>
      <c r="D18" s="112"/>
      <c r="E18" s="112"/>
    </row>
    <row r="19" spans="1:5">
      <c r="A19" s="76" t="s">
        <v>57</v>
      </c>
      <c r="B19" s="112" t="s">
        <v>58</v>
      </c>
      <c r="C19" s="112"/>
      <c r="D19" s="112"/>
      <c r="E19" s="112"/>
    </row>
    <row r="20" spans="1:5">
      <c r="A20" s="76" t="s">
        <v>63</v>
      </c>
      <c r="B20" s="119" t="s">
        <v>64</v>
      </c>
      <c r="C20" s="120"/>
      <c r="D20" s="120"/>
      <c r="E20" s="121"/>
    </row>
    <row r="21" spans="1:5">
      <c r="A21" s="76" t="s">
        <v>65</v>
      </c>
      <c r="B21" s="112" t="s">
        <v>66</v>
      </c>
      <c r="C21" s="112"/>
      <c r="D21" s="112"/>
      <c r="E21" s="112"/>
    </row>
    <row r="22" spans="1:5">
      <c r="A22" s="76" t="s">
        <v>68</v>
      </c>
      <c r="B22" s="112" t="s">
        <v>67</v>
      </c>
      <c r="C22" s="112"/>
      <c r="D22" s="112"/>
      <c r="E22" s="112"/>
    </row>
    <row r="23" spans="1:5">
      <c r="A23" s="76" t="s">
        <v>69</v>
      </c>
      <c r="B23" s="112" t="s">
        <v>70</v>
      </c>
      <c r="C23" s="112"/>
      <c r="D23" s="112"/>
      <c r="E23" s="112"/>
    </row>
    <row r="24" spans="1:5">
      <c r="A24" s="77" t="s">
        <v>71</v>
      </c>
      <c r="B24" s="112" t="s">
        <v>72</v>
      </c>
      <c r="C24" s="112"/>
      <c r="D24" s="112"/>
      <c r="E24" s="112"/>
    </row>
  </sheetData>
  <mergeCells count="24">
    <mergeCell ref="B24:E24"/>
    <mergeCell ref="B22:E22"/>
    <mergeCell ref="B23:E23"/>
    <mergeCell ref="B13:E13"/>
    <mergeCell ref="B14:E14"/>
    <mergeCell ref="A16:E16"/>
    <mergeCell ref="B19:E19"/>
    <mergeCell ref="B17:E17"/>
    <mergeCell ref="B20:E20"/>
    <mergeCell ref="B21:E21"/>
    <mergeCell ref="A7:E7"/>
    <mergeCell ref="A6:E6"/>
    <mergeCell ref="B18:E18"/>
    <mergeCell ref="A1:E1"/>
    <mergeCell ref="A2:E2"/>
    <mergeCell ref="A4:E4"/>
    <mergeCell ref="A5:E5"/>
    <mergeCell ref="A8:E8"/>
    <mergeCell ref="B15:E15"/>
    <mergeCell ref="B9:E9"/>
    <mergeCell ref="A3:E3"/>
    <mergeCell ref="B10:E10"/>
    <mergeCell ref="B11:E11"/>
    <mergeCell ref="B12:E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Pension Investment Status</vt:lpstr>
      <vt:lpstr>Stock Balance</vt:lpstr>
      <vt:lpstr>Additional Notes (Not Required)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Michael Lee</cp:lastModifiedBy>
  <dcterms:created xsi:type="dcterms:W3CDTF">2021-10-27T15:40:24Z</dcterms:created>
  <dcterms:modified xsi:type="dcterms:W3CDTF">2022-04-06T15:24:03Z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